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I Cause Category Details" sheetId="1" r:id="rId4"/>
    <sheet state="visible" name="data" sheetId="2" r:id="rId5"/>
  </sheets>
  <definedNames>
    <definedName hidden="1" localSheetId="1" name="_xlnm._FilterDatabase">data!$A$1:$AD$702</definedName>
  </definedNames>
  <calcPr/>
  <pivotCaches>
    <pivotCache cacheId="0" r:id="rId6"/>
  </pivotCaches>
  <extLst>
    <ext uri="GoogleSheetsCustomDataVersion1">
      <go:sheetsCustomData xmlns:go="http://customooxmlschemas.google.com/" r:id="rId7" roundtripDataSignature="AMtx7mhRU8HgxmotT9lEfkp0bzIEoiJL8g=="/>
    </ext>
  </extLst>
</workbook>
</file>

<file path=xl/sharedStrings.xml><?xml version="1.0" encoding="utf-8"?>
<sst xmlns="http://schemas.openxmlformats.org/spreadsheetml/2006/main" count="11964" uniqueCount="1184">
  <si>
    <t>Summary Cause Updated</t>
  </si>
  <si>
    <t>CAUSE_DESC</t>
  </si>
  <si>
    <t>Sum of CI</t>
  </si>
  <si>
    <t>Animal Total</t>
  </si>
  <si>
    <t>Emergency Switching Total</t>
  </si>
  <si>
    <t>Equipment Failure Total</t>
  </si>
  <si>
    <t>Human Error Total</t>
  </si>
  <si>
    <t>Lightning Total</t>
  </si>
  <si>
    <r>
      <rPr>
        <rFont val="Calibri"/>
        <color theme="1"/>
        <sz val="11.0"/>
      </rPr>
      <t>Distribution CI's (</t>
    </r>
    <r>
      <rPr>
        <rFont val="Calibri"/>
        <i/>
        <color theme="1"/>
        <sz val="11.0"/>
      </rPr>
      <t>chart 1 of deck</t>
    </r>
    <r>
      <rPr>
        <rFont val="Calibri"/>
        <color theme="1"/>
        <sz val="11.0"/>
      </rPr>
      <t>)</t>
    </r>
  </si>
  <si>
    <t>Other Total</t>
  </si>
  <si>
    <r>
      <rPr>
        <rFont val="Calibri"/>
        <color theme="1"/>
        <sz val="11.0"/>
      </rPr>
      <t>Distribution Scheduled Interruption &amp; Emergency Switching CI's (</t>
    </r>
    <r>
      <rPr>
        <rFont val="Calibri"/>
        <i/>
        <color theme="1"/>
        <sz val="11.0"/>
      </rPr>
      <t>chart 4 of deck</t>
    </r>
    <r>
      <rPr>
        <rFont val="Calibri"/>
        <color theme="1"/>
        <sz val="11.0"/>
      </rPr>
      <t>)</t>
    </r>
  </si>
  <si>
    <t>Public Damage Total</t>
  </si>
  <si>
    <r>
      <rPr>
        <rFont val="Calibri"/>
        <color theme="1"/>
        <sz val="11.0"/>
      </rPr>
      <t>Transmission CI's (</t>
    </r>
    <r>
      <rPr>
        <rFont val="Calibri"/>
        <i/>
        <color theme="1"/>
        <sz val="11.0"/>
      </rPr>
      <t>chart 9 of deck</t>
    </r>
    <r>
      <rPr>
        <rFont val="Calibri"/>
        <color theme="1"/>
        <sz val="11.0"/>
      </rPr>
      <t>)</t>
    </r>
  </si>
  <si>
    <t>Scheduled Interruption Total</t>
  </si>
  <si>
    <t>Total CI's reported January - March 2022</t>
  </si>
  <si>
    <t>Vegetation Total</t>
  </si>
  <si>
    <t>Grand Total</t>
  </si>
  <si>
    <t>NOTES:</t>
  </si>
  <si>
    <t>1)</t>
  </si>
  <si>
    <r>
      <rPr>
        <rFont val="Calibri"/>
        <color theme="1"/>
        <sz val="11.0"/>
      </rPr>
      <t xml:space="preserve">The above information is provided to assist in bridging the attached dataset to the </t>
    </r>
    <r>
      <rPr>
        <rFont val="Calibri"/>
        <b/>
        <color theme="1"/>
        <sz val="11.0"/>
      </rPr>
      <t>Customer Interruption Report</t>
    </r>
    <r>
      <rPr>
        <rFont val="Calibri"/>
        <color theme="1"/>
        <sz val="11.0"/>
      </rPr>
      <t xml:space="preserve"> charts provided with this filing.</t>
    </r>
  </si>
  <si>
    <t>2)</t>
  </si>
  <si>
    <t>Transmission Scheduled Interruption &amp; Emergency Switching CI's are not provided on an indvidual chart and are included in the Transmission CI's reported above.</t>
  </si>
  <si>
    <t>Outages_NOCC-CAT'[Year]</t>
  </si>
  <si>
    <t>CI</t>
  </si>
  <si>
    <t>CASE_ID</t>
  </si>
  <si>
    <t>In_NOCC_Reporting</t>
  </si>
  <si>
    <t>NETWORK_NAME</t>
  </si>
  <si>
    <t>WEATHER_CONDITION</t>
  </si>
  <si>
    <t>TOTAL_DURATION_MINUTES</t>
  </si>
  <si>
    <t>FIRST_CALL_DATE_TIME - Time</t>
  </si>
  <si>
    <t>LAST_CALL_DATE_TIME</t>
  </si>
  <si>
    <t>TROUBLE_CLEAR_TIME</t>
  </si>
  <si>
    <t>ACTUAL_CUSTOMER_MINUTES</t>
  </si>
  <si>
    <t>DEVICE_TYPE</t>
  </si>
  <si>
    <t>DEVICE_ID</t>
  </si>
  <si>
    <t>DISTRIBUTION_LOCATION_NBR</t>
  </si>
  <si>
    <t>FEEDER_ID</t>
  </si>
  <si>
    <t>Fdr_Owner</t>
  </si>
  <si>
    <t>LOCAL_OFFICE_NBR</t>
  </si>
  <si>
    <t>TOTAL_CUSTOMERS_AFFECTED</t>
  </si>
  <si>
    <t>CAUSE</t>
  </si>
  <si>
    <t>MAJOR_EVENT</t>
  </si>
  <si>
    <t>REMARKS</t>
  </si>
  <si>
    <t>LONGITUDE</t>
  </si>
  <si>
    <t>LATITUDE</t>
  </si>
  <si>
    <t>SUMMARY_CAUSE</t>
  </si>
  <si>
    <t>DEVICE_TYPE_DESC</t>
  </si>
  <si>
    <t>FIRST_CALL_DATE_TIME</t>
  </si>
  <si>
    <t>System</t>
  </si>
  <si>
    <t>MONTH</t>
  </si>
  <si>
    <t>Yes</t>
  </si>
  <si>
    <t>Orleans</t>
  </si>
  <si>
    <t>FAIR</t>
  </si>
  <si>
    <t>Fuse</t>
  </si>
  <si>
    <t>27918</t>
  </si>
  <si>
    <t>0</t>
  </si>
  <si>
    <t>2012</t>
  </si>
  <si>
    <t>ENOI</t>
  </si>
  <si>
    <t>1</t>
  </si>
  <si>
    <t>EFSW</t>
  </si>
  <si>
    <t>Equipment Failure - Fuse Switch</t>
  </si>
  <si>
    <t>N</t>
  </si>
  <si>
    <t/>
  </si>
  <si>
    <t>Equipment Failure</t>
  </si>
  <si>
    <t>DLIN</t>
  </si>
  <si>
    <t>17578</t>
  </si>
  <si>
    <t>407</t>
  </si>
  <si>
    <t>FOBJ</t>
  </si>
  <si>
    <t>Foreign Objects (Describe in Remarks Field)</t>
  </si>
  <si>
    <t>Other</t>
  </si>
  <si>
    <t>14662</t>
  </si>
  <si>
    <t>Transformer</t>
  </si>
  <si>
    <t>58096</t>
  </si>
  <si>
    <t>1925</t>
  </si>
  <si>
    <t>ESEC</t>
  </si>
  <si>
    <t>Secondary/Service Conductor</t>
  </si>
  <si>
    <t>67061</t>
  </si>
  <si>
    <t>1553</t>
  </si>
  <si>
    <t>EFLK</t>
  </si>
  <si>
    <t>Equipment Failure - Fuse Link</t>
  </si>
  <si>
    <t>East Orleans</t>
  </si>
  <si>
    <t>21145</t>
  </si>
  <si>
    <t>622</t>
  </si>
  <si>
    <t>6</t>
  </si>
  <si>
    <t>EPRI</t>
  </si>
  <si>
    <t>Equipment Failure - Primary Conductor</t>
  </si>
  <si>
    <t>Breaker</t>
  </si>
  <si>
    <t>1921_2_BKR</t>
  </si>
  <si>
    <t>1921</t>
  </si>
  <si>
    <t>VLFL</t>
  </si>
  <si>
    <t>Tree On Line Outside R.O.W</t>
  </si>
  <si>
    <t>limb on wire removed</t>
  </si>
  <si>
    <t>Vegetation</t>
  </si>
  <si>
    <t>Algiers</t>
  </si>
  <si>
    <t>34238</t>
  </si>
  <si>
    <t>W0712</t>
  </si>
  <si>
    <t>81</t>
  </si>
  <si>
    <t>ETRD</t>
  </si>
  <si>
    <t>Equipment Failure - Transformer</t>
  </si>
  <si>
    <t>on hold, waiting for part.</t>
  </si>
  <si>
    <t>38216</t>
  </si>
  <si>
    <t>W1726</t>
  </si>
  <si>
    <t>ServicePoint</t>
  </si>
  <si>
    <t>8119588</t>
  </si>
  <si>
    <t>613</t>
  </si>
  <si>
    <t>Service Point</t>
  </si>
  <si>
    <t>LineSwitch</t>
  </si>
  <si>
    <t>5086</t>
  </si>
  <si>
    <t>W1713</t>
  </si>
  <si>
    <t>Switch</t>
  </si>
  <si>
    <t>6550534</t>
  </si>
  <si>
    <t>11588</t>
  </si>
  <si>
    <t>W0726</t>
  </si>
  <si>
    <t>VOHL</t>
  </si>
  <si>
    <t>Overhanging Limb</t>
  </si>
  <si>
    <t>21572</t>
  </si>
  <si>
    <t>903</t>
  </si>
  <si>
    <t>17981</t>
  </si>
  <si>
    <t>1002</t>
  </si>
  <si>
    <t>8481152</t>
  </si>
  <si>
    <t>SLAK</t>
  </si>
  <si>
    <t>Slack Conductor / Loose Connection</t>
  </si>
  <si>
    <t>1094950</t>
  </si>
  <si>
    <t>2017</t>
  </si>
  <si>
    <t>1914117</t>
  </si>
  <si>
    <t>1709</t>
  </si>
  <si>
    <t>ECPS</t>
  </si>
  <si>
    <t>Equipment Failure - Compression Sleeve</t>
  </si>
  <si>
    <t>RL67140-R</t>
  </si>
  <si>
    <t>W0115</t>
  </si>
  <si>
    <t>1658108</t>
  </si>
  <si>
    <t>2013</t>
  </si>
  <si>
    <t>27870</t>
  </si>
  <si>
    <t>2025</t>
  </si>
  <si>
    <t>lat. was restored at 830 b phase only</t>
  </si>
  <si>
    <t>F007388</t>
  </si>
  <si>
    <t>1772870</t>
  </si>
  <si>
    <t>623</t>
  </si>
  <si>
    <t>ECNS</t>
  </si>
  <si>
    <t>Equipment Failure - Connector Sleeve</t>
  </si>
  <si>
    <t>8490664</t>
  </si>
  <si>
    <t>38187_BP</t>
  </si>
  <si>
    <t>SCHD</t>
  </si>
  <si>
    <t>Scheduled Interruption</t>
  </si>
  <si>
    <t>scheduled outage</t>
  </si>
  <si>
    <t>21794</t>
  </si>
  <si>
    <t>2223</t>
  </si>
  <si>
    <t>switching</t>
  </si>
  <si>
    <t>5873</t>
  </si>
  <si>
    <t>W0715</t>
  </si>
  <si>
    <t>OTDR</t>
  </si>
  <si>
    <t>Other (Describe in remarks)</t>
  </si>
  <si>
    <t>w-52</t>
  </si>
  <si>
    <t>78292</t>
  </si>
  <si>
    <t>2347</t>
  </si>
  <si>
    <t>ASQL</t>
  </si>
  <si>
    <t>Animal - Squirrel</t>
  </si>
  <si>
    <t>Animal</t>
  </si>
  <si>
    <t>24330</t>
  </si>
  <si>
    <t>2016</t>
  </si>
  <si>
    <t>Scheduled outage
R. deano 504-214-5833</t>
  </si>
  <si>
    <t>39057</t>
  </si>
  <si>
    <t>1926</t>
  </si>
  <si>
    <t>1760961</t>
  </si>
  <si>
    <t>2146</t>
  </si>
  <si>
    <t>1985354</t>
  </si>
  <si>
    <t>625</t>
  </si>
  <si>
    <t>HETR</t>
  </si>
  <si>
    <t>Other Error - Entergy (Describe in remarks)</t>
  </si>
  <si>
    <t>shut off one point.</t>
  </si>
  <si>
    <t>Human Error</t>
  </si>
  <si>
    <t>1772183</t>
  </si>
  <si>
    <t>2214</t>
  </si>
  <si>
    <t>shut off one point</t>
  </si>
  <si>
    <t>1654548</t>
  </si>
  <si>
    <t>1913</t>
  </si>
  <si>
    <t>Called one point and they issued reconnect</t>
  </si>
  <si>
    <t>8215055</t>
  </si>
  <si>
    <t>503</t>
  </si>
  <si>
    <t>1987401</t>
  </si>
  <si>
    <t>1917</t>
  </si>
  <si>
    <t>BY9-205</t>
  </si>
  <si>
    <t>dereck 601-521-3886</t>
  </si>
  <si>
    <t>1759066</t>
  </si>
  <si>
    <t>2015</t>
  </si>
  <si>
    <t>2004130</t>
  </si>
  <si>
    <t>1688459</t>
  </si>
  <si>
    <t>cut for non pay</t>
  </si>
  <si>
    <t>1958468</t>
  </si>
  <si>
    <t>2346</t>
  </si>
  <si>
    <t>LATE</t>
  </si>
  <si>
    <t>Late Call</t>
  </si>
  <si>
    <t>meter showing good voltage and current.</t>
  </si>
  <si>
    <t>1913636</t>
  </si>
  <si>
    <t>Reconnect at 15:08</t>
  </si>
  <si>
    <t>1858076</t>
  </si>
  <si>
    <t>1914</t>
  </si>
  <si>
    <t>waiting on permit and repair.</t>
  </si>
  <si>
    <t>10928</t>
  </si>
  <si>
    <t>crew case for zach  washingotn</t>
  </si>
  <si>
    <t>74234</t>
  </si>
  <si>
    <t>1612</t>
  </si>
  <si>
    <t>Secondary down due to fire.</t>
  </si>
  <si>
    <t>74399</t>
  </si>
  <si>
    <t>1911738</t>
  </si>
  <si>
    <t>1001</t>
  </si>
  <si>
    <t>RXBS2559</t>
  </si>
  <si>
    <t>25614</t>
  </si>
  <si>
    <t>2022</t>
  </si>
  <si>
    <t>Cust req outage
DSR 53721
Ricky Deano 504-214-5833</t>
  </si>
  <si>
    <t>Orleans CBD</t>
  </si>
  <si>
    <t>269_2_BKR</t>
  </si>
  <si>
    <t>269</t>
  </si>
  <si>
    <t>4</t>
  </si>
  <si>
    <t>EMER</t>
  </si>
  <si>
    <t>Emergency Switching</t>
  </si>
  <si>
    <t>23873</t>
  </si>
  <si>
    <t>Scheduled outage
DSR 53537: Isolate b/w 23662 &amp; 24889, Adam Bengston 229-977-6930</t>
  </si>
  <si>
    <t>24675</t>
  </si>
  <si>
    <t>14162</t>
  </si>
  <si>
    <t>21468</t>
  </si>
  <si>
    <t>1710</t>
  </si>
  <si>
    <t>Schedule switching.</t>
  </si>
  <si>
    <t>1971467</t>
  </si>
  <si>
    <t>79952</t>
  </si>
  <si>
    <t>2217</t>
  </si>
  <si>
    <t>Scheduled outage to install new inlines
DSR 53483: Cut in new inlines, Chad Gould 504-373-3652</t>
  </si>
  <si>
    <t>77696</t>
  </si>
  <si>
    <t>615</t>
  </si>
  <si>
    <t>Cut</t>
  </si>
  <si>
    <t>27792</t>
  </si>
  <si>
    <t>Mark russel working on Switch 27836</t>
  </si>
  <si>
    <t>27891</t>
  </si>
  <si>
    <t>Balloons in line</t>
  </si>
  <si>
    <t>77853</t>
  </si>
  <si>
    <t>1787300</t>
  </si>
  <si>
    <t>505</t>
  </si>
  <si>
    <t>1554_2_BKR</t>
  </si>
  <si>
    <t>1554</t>
  </si>
  <si>
    <t>EARR</t>
  </si>
  <si>
    <t>Equipment Failure - Arrestor</t>
  </si>
  <si>
    <t>37104</t>
  </si>
  <si>
    <t>502</t>
  </si>
  <si>
    <t>16066</t>
  </si>
  <si>
    <t>249</t>
  </si>
  <si>
    <t>dsr53668 needs reconnect due to permit sytem  being down</t>
  </si>
  <si>
    <t>31979</t>
  </si>
  <si>
    <t>VLGL</t>
  </si>
  <si>
    <t>Tree/Limb Growing Inside R.O.W.</t>
  </si>
  <si>
    <t>liccardi</t>
  </si>
  <si>
    <t>23498F</t>
  </si>
  <si>
    <t>1702</t>
  </si>
  <si>
    <t>high wind</t>
  </si>
  <si>
    <t>27830</t>
  </si>
  <si>
    <t>2216</t>
  </si>
  <si>
    <t>61113</t>
  </si>
  <si>
    <t>FBJR</t>
  </si>
  <si>
    <t>17994</t>
  </si>
  <si>
    <t>1010</t>
  </si>
  <si>
    <t>33084</t>
  </si>
  <si>
    <t>1711</t>
  </si>
  <si>
    <t>[33084]ticket made off of saiso tickets...several meters ping out;</t>
  </si>
  <si>
    <t>21242</t>
  </si>
  <si>
    <t>1203</t>
  </si>
  <si>
    <t>91068</t>
  </si>
  <si>
    <t>25466</t>
  </si>
  <si>
    <t>1923</t>
  </si>
  <si>
    <t>UNKN</t>
  </si>
  <si>
    <t>Inspected Unknown</t>
  </si>
  <si>
    <t>23865</t>
  </si>
  <si>
    <t>84084</t>
  </si>
  <si>
    <t>VHCL</t>
  </si>
  <si>
    <t>Vehicle</t>
  </si>
  <si>
    <t>Public Damage</t>
  </si>
  <si>
    <t>21167</t>
  </si>
  <si>
    <t>1963676</t>
  </si>
  <si>
    <t>25001</t>
  </si>
  <si>
    <t>1205</t>
  </si>
  <si>
    <t>1656391</t>
  </si>
  <si>
    <t>2212</t>
  </si>
  <si>
    <t>21213</t>
  </si>
  <si>
    <t>626</t>
  </si>
  <si>
    <t>37908</t>
  </si>
  <si>
    <t>EARM</t>
  </si>
  <si>
    <t>Equipment Failure - Crossarm</t>
  </si>
  <si>
    <t>1571343</t>
  </si>
  <si>
    <t>EOTH</t>
  </si>
  <si>
    <t>Equipment Failure - Other (Describe in Remarks Fie</t>
  </si>
  <si>
    <t>Wires down</t>
  </si>
  <si>
    <t>1690736</t>
  </si>
  <si>
    <t>627</t>
  </si>
  <si>
    <t>1362058</t>
  </si>
  <si>
    <t>1695585</t>
  </si>
  <si>
    <t>3004345</t>
  </si>
  <si>
    <t>1513</t>
  </si>
  <si>
    <t>1254776</t>
  </si>
  <si>
    <t>495176</t>
  </si>
  <si>
    <t>crew case</t>
  </si>
  <si>
    <t>65990</t>
  </si>
  <si>
    <t>614</t>
  </si>
  <si>
    <t>1925607</t>
  </si>
  <si>
    <t>2026</t>
  </si>
  <si>
    <t>65007</t>
  </si>
  <si>
    <t>508</t>
  </si>
  <si>
    <t>27177</t>
  </si>
  <si>
    <t>1609</t>
  </si>
  <si>
    <t>1927_2_BKR</t>
  </si>
  <si>
    <t>1927</t>
  </si>
  <si>
    <t>85249-R</t>
  </si>
  <si>
    <t>1027420</t>
  </si>
  <si>
    <t>1704</t>
  </si>
  <si>
    <t>1934779</t>
  </si>
  <si>
    <t>612</t>
  </si>
  <si>
    <t>49955</t>
  </si>
  <si>
    <t>wire down dropping to switch</t>
  </si>
  <si>
    <t>27140-F</t>
  </si>
  <si>
    <t>1916168</t>
  </si>
  <si>
    <t>EONC</t>
  </si>
  <si>
    <t>Equipment Failure - Neutral Conductor</t>
  </si>
  <si>
    <t>PoleRecloser</t>
  </si>
  <si>
    <t>61621</t>
  </si>
  <si>
    <t>1601</t>
  </si>
  <si>
    <t>Recloser</t>
  </si>
  <si>
    <t>67052</t>
  </si>
  <si>
    <t>912</t>
  </si>
  <si>
    <t>Eric Shelton B&amp;B electric
6011-521-3886</t>
  </si>
  <si>
    <t>56347</t>
  </si>
  <si>
    <t>HERB MARKHAM 601-569-0458</t>
  </si>
  <si>
    <t>77394</t>
  </si>
  <si>
    <t>2213</t>
  </si>
  <si>
    <t>25600</t>
  </si>
  <si>
    <t>1512</t>
  </si>
  <si>
    <t>burnt jumper</t>
  </si>
  <si>
    <t>23810</t>
  </si>
  <si>
    <t>907</t>
  </si>
  <si>
    <t>DISC</t>
  </si>
  <si>
    <t>Disconnect Switch</t>
  </si>
  <si>
    <t>25370</t>
  </si>
  <si>
    <t>OVLD</t>
  </si>
  <si>
    <t>Overload</t>
  </si>
  <si>
    <t>Eric b&amp;b 601-521-3886</t>
  </si>
  <si>
    <t>HERBERT MARKHAM 601-569-0458</t>
  </si>
  <si>
    <t>528557</t>
  </si>
  <si>
    <t>59733</t>
  </si>
  <si>
    <t>1705</t>
  </si>
  <si>
    <t>RADIO 605 REPAIR TRANSFORMER</t>
  </si>
  <si>
    <t>1410482</t>
  </si>
  <si>
    <t>1702735</t>
  </si>
  <si>
    <t>61186</t>
  </si>
  <si>
    <t>W1715</t>
  </si>
  <si>
    <t>mark tubre on site for contractors 504-265-4834</t>
  </si>
  <si>
    <t>1926411</t>
  </si>
  <si>
    <t>1924</t>
  </si>
  <si>
    <t>24131</t>
  </si>
  <si>
    <t>Scheduled outage
DSR 53735: Change out cross arm, Joey Tatman 501-812-4836</t>
  </si>
  <si>
    <t>28090</t>
  </si>
  <si>
    <t>2024</t>
  </si>
  <si>
    <t>83983</t>
  </si>
  <si>
    <t>617</t>
  </si>
  <si>
    <t>2004548</t>
  </si>
  <si>
    <t>2135</t>
  </si>
  <si>
    <t>21276</t>
  </si>
  <si>
    <t>1607</t>
  </si>
  <si>
    <t>scheduled switching, no customers out</t>
  </si>
  <si>
    <t>24274</t>
  </si>
  <si>
    <t>21153</t>
  </si>
  <si>
    <t>1917405</t>
  </si>
  <si>
    <t>76785</t>
  </si>
  <si>
    <t>UNKI</t>
  </si>
  <si>
    <t>Unknown - Under Investigation</t>
  </si>
  <si>
    <t>8493717</t>
  </si>
  <si>
    <t>617_2_BKR</t>
  </si>
  <si>
    <t>car hit pole</t>
  </si>
  <si>
    <t>23499</t>
  </si>
  <si>
    <t>24311</t>
  </si>
  <si>
    <t>2211</t>
  </si>
  <si>
    <t>HNWK</t>
  </si>
  <si>
    <t>Human Error - Non-Entergy Workers (Describe in Rem</t>
  </si>
  <si>
    <t>29926</t>
  </si>
  <si>
    <t>2014</t>
  </si>
  <si>
    <t>no field comments</t>
  </si>
  <si>
    <t>27603</t>
  </si>
  <si>
    <t>76184</t>
  </si>
  <si>
    <t>56874</t>
  </si>
  <si>
    <t>1699484</t>
  </si>
  <si>
    <t>24226</t>
  </si>
  <si>
    <t>Schedule outage ; [65563]Schedule outage.</t>
  </si>
  <si>
    <t>1188257</t>
  </si>
  <si>
    <t xml:space="preserve"> ; [2024_2_BKR]scheduled outage</t>
  </si>
  <si>
    <t>22110</t>
  </si>
  <si>
    <t xml:space="preserve"> ; [22113][18004]21417045;</t>
  </si>
  <si>
    <t>1108924</t>
  </si>
  <si>
    <t>2132</t>
  </si>
  <si>
    <t>11323-F</t>
  </si>
  <si>
    <t>618995</t>
  </si>
  <si>
    <t>1105</t>
  </si>
  <si>
    <t>EINS</t>
  </si>
  <si>
    <t>Equipment Failure - Insulator</t>
  </si>
  <si>
    <t>1897169</t>
  </si>
  <si>
    <t>23732</t>
  </si>
  <si>
    <t>crew outage</t>
  </si>
  <si>
    <t>23729</t>
  </si>
  <si>
    <t>7035813</t>
  </si>
  <si>
    <t>part of outage</t>
  </si>
  <si>
    <t>21165</t>
  </si>
  <si>
    <t>63335</t>
  </si>
  <si>
    <t>21520</t>
  </si>
  <si>
    <t>Alex Poole</t>
  </si>
  <si>
    <t>8495874</t>
  </si>
  <si>
    <t>W0725</t>
  </si>
  <si>
    <t>1822801</t>
  </si>
  <si>
    <t>76816</t>
  </si>
  <si>
    <t>23744</t>
  </si>
  <si>
    <t>1911</t>
  </si>
  <si>
    <t>wire down</t>
  </si>
  <si>
    <t>IN-LINES @ DLOC</t>
  </si>
  <si>
    <t>2147</t>
  </si>
  <si>
    <t>5550_BP</t>
  </si>
  <si>
    <t>Zach Washington Working on scheduled outage behind recloser</t>
  </si>
  <si>
    <t>27600</t>
  </si>
  <si>
    <t>BY102997</t>
  </si>
  <si>
    <t>W0714</t>
  </si>
  <si>
    <t>dayries</t>
  </si>
  <si>
    <t>37925</t>
  </si>
  <si>
    <t>VINE</t>
  </si>
  <si>
    <t>Vine Growing into Line</t>
  </si>
  <si>
    <t>61764</t>
  </si>
  <si>
    <t>1916</t>
  </si>
  <si>
    <t>1664452</t>
  </si>
  <si>
    <t>1118359</t>
  </si>
  <si>
    <t>LGHT</t>
  </si>
  <si>
    <t>Lightning</t>
  </si>
  <si>
    <t>W1714_BKR</t>
  </si>
  <si>
    <t>W1714</t>
  </si>
  <si>
    <t>69372</t>
  </si>
  <si>
    <t>1604</t>
  </si>
  <si>
    <t>27353</t>
  </si>
  <si>
    <t>CFIM</t>
  </si>
  <si>
    <t>Cable Failure in manhole</t>
  </si>
  <si>
    <t>69555</t>
  </si>
  <si>
    <t>24972</t>
  </si>
  <si>
    <t>1978540</t>
  </si>
  <si>
    <t>21693</t>
  </si>
  <si>
    <t>1708</t>
  </si>
  <si>
    <t>Broke pole at 21693</t>
  </si>
  <si>
    <t>27841</t>
  </si>
  <si>
    <t>182_2_BKR</t>
  </si>
  <si>
    <t>182</t>
  </si>
  <si>
    <t>EMailed CBD crew the switching order. CBD crew made a new ticket</t>
  </si>
  <si>
    <t>1967819</t>
  </si>
  <si>
    <t>1928955</t>
  </si>
  <si>
    <t>8070369</t>
  </si>
  <si>
    <t>26024</t>
  </si>
  <si>
    <t>1981804</t>
  </si>
  <si>
    <t>905</t>
  </si>
  <si>
    <t>50625</t>
  </si>
  <si>
    <t>410</t>
  </si>
  <si>
    <t>502347</t>
  </si>
  <si>
    <t>67471</t>
  </si>
  <si>
    <t>Transformer out for repairs</t>
  </si>
  <si>
    <t>6152171</t>
  </si>
  <si>
    <t>1610</t>
  </si>
  <si>
    <t>AOTH</t>
  </si>
  <si>
    <t>Animal - Other (Describe in Remarks Field)</t>
  </si>
  <si>
    <t>23476</t>
  </si>
  <si>
    <t>62892</t>
  </si>
  <si>
    <t>1653172</t>
  </si>
  <si>
    <t>B0527</t>
  </si>
  <si>
    <t>RL0829_BP</t>
  </si>
  <si>
    <t>2345</t>
  </si>
  <si>
    <t>1453523</t>
  </si>
  <si>
    <t>646415</t>
  </si>
  <si>
    <t>Crew working on changing transformer</t>
  </si>
  <si>
    <t>3001418</t>
  </si>
  <si>
    <t>26260</t>
  </si>
  <si>
    <t>Called in crew to assist.</t>
  </si>
  <si>
    <t>1655117</t>
  </si>
  <si>
    <t>sleeve connector</t>
  </si>
  <si>
    <t>1425543</t>
  </si>
  <si>
    <t>replaced service conductor</t>
  </si>
  <si>
    <t>1813501</t>
  </si>
  <si>
    <t>404</t>
  </si>
  <si>
    <t>75440</t>
  </si>
  <si>
    <t>2011</t>
  </si>
  <si>
    <t>scheduled switching</t>
  </si>
  <si>
    <t>89826</t>
  </si>
  <si>
    <t>74434</t>
  </si>
  <si>
    <t>scheduled outage contractor on site</t>
  </si>
  <si>
    <t>13414879</t>
  </si>
  <si>
    <t>402</t>
  </si>
  <si>
    <t>crew has transformer in vault 37 out</t>
  </si>
  <si>
    <t>5130927</t>
  </si>
  <si>
    <t>406</t>
  </si>
  <si>
    <t>1719340</t>
  </si>
  <si>
    <t>W1712</t>
  </si>
  <si>
    <t>martin</t>
  </si>
  <si>
    <t>52007</t>
  </si>
  <si>
    <t>413</t>
  </si>
  <si>
    <t>REFUSED</t>
  </si>
  <si>
    <t>1777523</t>
  </si>
  <si>
    <t>EABS</t>
  </si>
  <si>
    <t>Equipment Failure - Air Break / Disconnect Switch</t>
  </si>
  <si>
    <t>1725418</t>
  </si>
  <si>
    <t>1690545</t>
  </si>
  <si>
    <t>1912</t>
  </si>
  <si>
    <t>1796156</t>
  </si>
  <si>
    <t>1204</t>
  </si>
  <si>
    <t>1690702</t>
  </si>
  <si>
    <t>1807824</t>
  </si>
  <si>
    <t>contractors on site to make repairs</t>
  </si>
  <si>
    <t>60861</t>
  </si>
  <si>
    <t>504-957-5243 breaux</t>
  </si>
  <si>
    <t>8494802</t>
  </si>
  <si>
    <t>1048561</t>
  </si>
  <si>
    <t>radio 614</t>
  </si>
  <si>
    <t>eric shelton 601-521-3886 on site to  make repairs</t>
  </si>
  <si>
    <t>BY152766</t>
  </si>
  <si>
    <t>W1725</t>
  </si>
  <si>
    <t>Keith Pollet
504-255-6607</t>
  </si>
  <si>
    <t>1724352</t>
  </si>
  <si>
    <t>service needs to be replaced</t>
  </si>
  <si>
    <t>27669</t>
  </si>
  <si>
    <t>2215</t>
  </si>
  <si>
    <t>618 Justin Liccardi on site 504-722-7153</t>
  </si>
  <si>
    <t>1728225</t>
  </si>
  <si>
    <t>286_2_BKR</t>
  </si>
  <si>
    <t>286</t>
  </si>
  <si>
    <t>Donovan Aromi on site 504-390-0030</t>
  </si>
  <si>
    <t>27767</t>
  </si>
  <si>
    <t>1466096</t>
  </si>
  <si>
    <t>rickey deno 504-214-5833</t>
  </si>
  <si>
    <t>23007</t>
  </si>
  <si>
    <t>8372948</t>
  </si>
  <si>
    <t>BROKE CROSS ARM. CREW ON SITE TO MAKE REPAIRS</t>
  </si>
  <si>
    <t>14680</t>
  </si>
  <si>
    <t>50657</t>
  </si>
  <si>
    <t>comp. in click</t>
  </si>
  <si>
    <t>79174</t>
  </si>
  <si>
    <t>621</t>
  </si>
  <si>
    <t>508_2_MCD</t>
  </si>
  <si>
    <t>84955</t>
  </si>
  <si>
    <t>Ballon caught up in shield wire</t>
  </si>
  <si>
    <t>25518</t>
  </si>
  <si>
    <t>Joey Tatman
504 812 4836</t>
  </si>
  <si>
    <t>39776</t>
  </si>
  <si>
    <t>56406</t>
  </si>
  <si>
    <t>justin martin</t>
  </si>
  <si>
    <t>72983</t>
  </si>
  <si>
    <t>Justin Martens (316)-214-1360 
 Call Sign: 302
 estimated to be done in 2 hours starting around 0100</t>
  </si>
  <si>
    <t>69953</t>
  </si>
  <si>
    <t>51092</t>
  </si>
  <si>
    <t>no caomments from feild</t>
  </si>
  <si>
    <t>37152</t>
  </si>
  <si>
    <t>1922027</t>
  </si>
  <si>
    <t>complete no info in ticket</t>
  </si>
  <si>
    <t>1830740</t>
  </si>
  <si>
    <t>no comments from feild</t>
  </si>
  <si>
    <t>21967</t>
  </si>
  <si>
    <t>BY143551</t>
  </si>
  <si>
    <t>keth pollet 504-255-6607</t>
  </si>
  <si>
    <t>65385</t>
  </si>
  <si>
    <t>504-231-0943 brian g</t>
  </si>
  <si>
    <t>66062</t>
  </si>
  <si>
    <t>904</t>
  </si>
  <si>
    <t>Alex Poole has laterial out</t>
  </si>
  <si>
    <t>507930</t>
  </si>
  <si>
    <t>74433</t>
  </si>
  <si>
    <t>37314</t>
  </si>
  <si>
    <t>CFID</t>
  </si>
  <si>
    <t>Cable Failure in duct</t>
  </si>
  <si>
    <t>27629</t>
  </si>
  <si>
    <t>562798</t>
  </si>
  <si>
    <t>2001128</t>
  </si>
  <si>
    <t>21617</t>
  </si>
  <si>
    <t>1676519</t>
  </si>
  <si>
    <t>trouble cleared</t>
  </si>
  <si>
    <t>35113</t>
  </si>
  <si>
    <t>2137</t>
  </si>
  <si>
    <t>justin martens opened lateral for travis. will have out till 2 pm</t>
  </si>
  <si>
    <t>1678877</t>
  </si>
  <si>
    <t>40794</t>
  </si>
  <si>
    <t>1048886</t>
  </si>
  <si>
    <t>no click comments</t>
  </si>
  <si>
    <t>1866305</t>
  </si>
  <si>
    <t>504764</t>
  </si>
  <si>
    <t>406_2_BKR</t>
  </si>
  <si>
    <t>59163</t>
  </si>
  <si>
    <t>Liccardi on site</t>
  </si>
  <si>
    <t>21524</t>
  </si>
  <si>
    <t>911</t>
  </si>
  <si>
    <t>59612</t>
  </si>
  <si>
    <t>74728</t>
  </si>
  <si>
    <t>brian garnett 504-231-0943</t>
  </si>
  <si>
    <t>27964</t>
  </si>
  <si>
    <t>1922</t>
  </si>
  <si>
    <t>23441</t>
  </si>
  <si>
    <t>EPOL</t>
  </si>
  <si>
    <t>Equipment Failure - Pole</t>
  </si>
  <si>
    <t>72354</t>
  </si>
  <si>
    <t>35144</t>
  </si>
  <si>
    <t>1373116</t>
  </si>
  <si>
    <t>alex pool</t>
  </si>
  <si>
    <t>1888535</t>
  </si>
  <si>
    <t>44964</t>
  </si>
  <si>
    <t>Scheduled outage DSR 53905 to replace switch 27324</t>
  </si>
  <si>
    <t>81014</t>
  </si>
  <si>
    <t>21511</t>
  </si>
  <si>
    <t>Scheduled Outage-crew working an outage</t>
  </si>
  <si>
    <t>23532</t>
  </si>
  <si>
    <t>isolate for N.O. switch 24962 ; [25934]part of a planned outage</t>
  </si>
  <si>
    <t>25633</t>
  </si>
  <si>
    <t>isolate for N.O. switch 24962</t>
  </si>
  <si>
    <t>56327</t>
  </si>
  <si>
    <t>613 on site to make repairs</t>
  </si>
  <si>
    <t>1953759</t>
  </si>
  <si>
    <t>1738907</t>
  </si>
  <si>
    <t>Schedule outage
Herb Mixon 601-596-3796</t>
  </si>
  <si>
    <t>1081814</t>
  </si>
  <si>
    <t>2027</t>
  </si>
  <si>
    <t>23616</t>
  </si>
  <si>
    <t>3011523</t>
  </si>
  <si>
    <t>621 on site to make repairs</t>
  </si>
  <si>
    <t>F23151</t>
  </si>
  <si>
    <t>part of scheduled outage
Herb Mixon 601-596-3796</t>
  </si>
  <si>
    <t>91569</t>
  </si>
  <si>
    <t>markham herbert 601-569-0458</t>
  </si>
  <si>
    <t>LIFTED JUMERS</t>
  </si>
  <si>
    <t>DEREK WILLINGHAM CREW FIXING SWITCH</t>
  </si>
  <si>
    <t>21016</t>
  </si>
  <si>
    <t>21998</t>
  </si>
  <si>
    <t>69744</t>
  </si>
  <si>
    <t>1680256</t>
  </si>
  <si>
    <t>611</t>
  </si>
  <si>
    <t>1544397</t>
  </si>
  <si>
    <t>507</t>
  </si>
  <si>
    <t>2115_1_STTS</t>
  </si>
  <si>
    <t>2117</t>
  </si>
  <si>
    <t>MALD</t>
  </si>
  <si>
    <t>Malicious Damage</t>
  </si>
  <si>
    <t>2115 MARKET RELAYED OUT</t>
  </si>
  <si>
    <t>76826</t>
  </si>
  <si>
    <t>2142</t>
  </si>
  <si>
    <t>31922</t>
  </si>
  <si>
    <t>1822</t>
  </si>
  <si>
    <t>2115 RELAYED OUT</t>
  </si>
  <si>
    <t>14373</t>
  </si>
  <si>
    <t>2115  RELAYED OUT TRIPPING THE BUS TIE</t>
  </si>
  <si>
    <t>516979</t>
  </si>
  <si>
    <t>1003536</t>
  </si>
  <si>
    <t>5776</t>
  </si>
  <si>
    <t>1707939</t>
  </si>
  <si>
    <t>goosd meter ping</t>
  </si>
  <si>
    <t>1734841</t>
  </si>
  <si>
    <t>1205897</t>
  </si>
  <si>
    <t>58461</t>
  </si>
  <si>
    <t>907_2_BKR</t>
  </si>
  <si>
    <t>61792</t>
  </si>
  <si>
    <t>58903</t>
  </si>
  <si>
    <t>1712</t>
  </si>
  <si>
    <t>62061</t>
  </si>
  <si>
    <t>68704</t>
  </si>
  <si>
    <t>1512_2_BKR</t>
  </si>
  <si>
    <t>24858</t>
  </si>
  <si>
    <t>CREW PICKING UP WIRE TO A HARD TIED LATERAL</t>
  </si>
  <si>
    <t>27246</t>
  </si>
  <si>
    <t>1603</t>
  </si>
  <si>
    <t>WALMART SCHEDUALED OUTAGE TIL FRIDAY.</t>
  </si>
  <si>
    <t>79959</t>
  </si>
  <si>
    <t>27127</t>
  </si>
  <si>
    <t>33862</t>
  </si>
  <si>
    <t>33235</t>
  </si>
  <si>
    <t>64951</t>
  </si>
  <si>
    <t>5550</t>
  </si>
  <si>
    <t>56285</t>
  </si>
  <si>
    <t>526956</t>
  </si>
  <si>
    <t>59082</t>
  </si>
  <si>
    <t>1925_2_BKR</t>
  </si>
  <si>
    <t>scheduled outage-crew working ; [1970778]out with scheduled outage-mismatched</t>
  </si>
  <si>
    <t>Scheduled switching
DSR 53919: Isolate pole 26006, Matt Miller 504-352-4594</t>
  </si>
  <si>
    <t>58474</t>
  </si>
  <si>
    <t>98880</t>
  </si>
  <si>
    <t>scheduled outage-crew working
DSR 53919: Isolate pole 26006, Matt Miller 504-352-4594</t>
  </si>
  <si>
    <t>scheduled outage ; [1745527]Mismatch-Out with scheduled outage</t>
  </si>
  <si>
    <t>37100</t>
  </si>
  <si>
    <t>CHAD GOULD CREW ON SITE OUTAGE 9-4PM</t>
  </si>
  <si>
    <t>37957</t>
  </si>
  <si>
    <t>1602</t>
  </si>
  <si>
    <t>CREW OUTAGE TO PREPARE FOR DEMO OF VAULT</t>
  </si>
  <si>
    <t>23159</t>
  </si>
  <si>
    <t>CREW OUTAGE TO LIFT LEADS IN VAULT. VAULT IS BEING DEMO'ED</t>
  </si>
  <si>
    <t>27328</t>
  </si>
  <si>
    <t>Bad underground cable</t>
  </si>
  <si>
    <t>37047</t>
  </si>
  <si>
    <t>tree tirmers working</t>
  </si>
  <si>
    <t>17885</t>
  </si>
  <si>
    <t>509</t>
  </si>
  <si>
    <t>28053</t>
  </si>
  <si>
    <t>1915</t>
  </si>
  <si>
    <t>School out for the night. all other customers back on. 
Transformer problem</t>
  </si>
  <si>
    <t>73197</t>
  </si>
  <si>
    <t>27281</t>
  </si>
  <si>
    <t>55454</t>
  </si>
  <si>
    <t>38032</t>
  </si>
  <si>
    <t>mdr construction</t>
  </si>
  <si>
    <t>69868</t>
  </si>
  <si>
    <t>crew case-bad 50kva at 9139 Colapissa</t>
  </si>
  <si>
    <t>40858</t>
  </si>
  <si>
    <t>27852</t>
  </si>
  <si>
    <t>25527</t>
  </si>
  <si>
    <t>510</t>
  </si>
  <si>
    <t>BY139829</t>
  </si>
  <si>
    <t>thomas</t>
  </si>
  <si>
    <t>1605</t>
  </si>
  <si>
    <t>NO</t>
  </si>
  <si>
    <t>15T3_6_BKR</t>
  </si>
  <si>
    <t>1506</t>
  </si>
  <si>
    <t>RBRD</t>
  </si>
  <si>
    <t>Animal - Bird Reportable Inc (Mortality or Injury)</t>
  </si>
  <si>
    <t>out with derbigny sub</t>
  </si>
  <si>
    <t>DSUB</t>
  </si>
  <si>
    <t>15T2_6_BKR</t>
  </si>
  <si>
    <t>1502</t>
  </si>
  <si>
    <t>ABRD</t>
  </si>
  <si>
    <t>Animal - Bird Non-Reportable Incident</t>
  </si>
  <si>
    <t>out with derbigny sub ; [1501_2_BKR]out with derbigny sub ; [1500_2_BKR]out with derbigny sub</t>
  </si>
  <si>
    <t>24822</t>
  </si>
  <si>
    <t>1509</t>
  </si>
  <si>
    <t>UNNR</t>
  </si>
  <si>
    <t>Unknown Reason</t>
  </si>
  <si>
    <t>out with derbigny sub ; [1501_3_STTS]error
Bus 1 out for repairs...No customers out with this device</t>
  </si>
  <si>
    <t>27685</t>
  </si>
  <si>
    <t>24295</t>
  </si>
  <si>
    <t>broke pole</t>
  </si>
  <si>
    <t>2021_2_BKR</t>
  </si>
  <si>
    <t>2021</t>
  </si>
  <si>
    <t>BY90887</t>
  </si>
  <si>
    <t>W0722</t>
  </si>
  <si>
    <t>25735-F</t>
  </si>
  <si>
    <t>1864406</t>
  </si>
  <si>
    <t>1854284</t>
  </si>
  <si>
    <t>42986</t>
  </si>
  <si>
    <t>680179</t>
  </si>
  <si>
    <t xml:space="preserve"> xfmr opened due to fire at location on emergency switching</t>
  </si>
  <si>
    <t>1926_2_BKR</t>
  </si>
  <si>
    <t>400_2_BKR</t>
  </si>
  <si>
    <t>SOTH</t>
  </si>
  <si>
    <t>Substation Other</t>
  </si>
  <si>
    <t>32110</t>
  </si>
  <si>
    <t>27856</t>
  </si>
  <si>
    <t>2325</t>
  </si>
  <si>
    <t>EOSC</t>
  </si>
  <si>
    <t>Equipment Failure - Shield Conductor</t>
  </si>
  <si>
    <t>25924</t>
  </si>
  <si>
    <t>17565</t>
  </si>
  <si>
    <t>405</t>
  </si>
  <si>
    <t>17898</t>
  </si>
  <si>
    <t>17842</t>
  </si>
  <si>
    <t>92646</t>
  </si>
  <si>
    <t>1615771</t>
  </si>
  <si>
    <t>44646</t>
  </si>
  <si>
    <t>1572728</t>
  </si>
  <si>
    <t>408</t>
  </si>
  <si>
    <t>MMCH</t>
  </si>
  <si>
    <t>Mismatched Customers</t>
  </si>
  <si>
    <t>55987</t>
  </si>
  <si>
    <t>1669102</t>
  </si>
  <si>
    <t>Burned jumper.</t>
  </si>
  <si>
    <t>High</t>
  </si>
  <si>
    <t>21671</t>
  </si>
  <si>
    <t>17886</t>
  </si>
  <si>
    <t>74276</t>
  </si>
  <si>
    <t>1944309</t>
  </si>
  <si>
    <t>1608</t>
  </si>
  <si>
    <t>27803</t>
  </si>
  <si>
    <t>37699</t>
  </si>
  <si>
    <t>17564</t>
  </si>
  <si>
    <t>411</t>
  </si>
  <si>
    <t>17735</t>
  </si>
  <si>
    <t>409</t>
  </si>
  <si>
    <t>Thun</t>
  </si>
  <si>
    <t>77011</t>
  </si>
  <si>
    <t>512</t>
  </si>
  <si>
    <t>21278</t>
  </si>
  <si>
    <t>5960276</t>
  </si>
  <si>
    <t>71475</t>
  </si>
  <si>
    <t>24009</t>
  </si>
  <si>
    <t>Burned jumper A phase.</t>
  </si>
  <si>
    <t>78875</t>
  </si>
  <si>
    <t>68030</t>
  </si>
  <si>
    <t>repaired riser on xfmr switch</t>
  </si>
  <si>
    <t>1187159</t>
  </si>
  <si>
    <t>46066</t>
  </si>
  <si>
    <t>1990580</t>
  </si>
  <si>
    <t>1682770</t>
  </si>
  <si>
    <t>6085034</t>
  </si>
  <si>
    <t>1910708</t>
  </si>
  <si>
    <t>67600</t>
  </si>
  <si>
    <t>500014</t>
  </si>
  <si>
    <t>B0526</t>
  </si>
  <si>
    <t>90884</t>
  </si>
  <si>
    <t>26205</t>
  </si>
  <si>
    <t>21427</t>
  </si>
  <si>
    <t>1315471</t>
  </si>
  <si>
    <t>Crew case. Doug Carter</t>
  </si>
  <si>
    <t>37692</t>
  </si>
  <si>
    <t>HECO</t>
  </si>
  <si>
    <t>Human Error - Company (Describe in Remarks Field)</t>
  </si>
  <si>
    <t xml:space="preserve"> ; [1315471]Crew case Doug Carter</t>
  </si>
  <si>
    <t>38289</t>
  </si>
  <si>
    <t>Corey Williams 
Burned jumper.</t>
  </si>
  <si>
    <t>26215</t>
  </si>
  <si>
    <t>Sean Walsh 985-285-8377
Wire burning.</t>
  </si>
  <si>
    <t>60680</t>
  </si>
  <si>
    <t>1778967</t>
  </si>
  <si>
    <t>6527446</t>
  </si>
  <si>
    <t>503_2_MCD</t>
  </si>
  <si>
    <t>1946038</t>
  </si>
  <si>
    <t>56630</t>
  </si>
  <si>
    <t>Brennon Breaux</t>
  </si>
  <si>
    <t>28069</t>
  </si>
  <si>
    <t>27269</t>
  </si>
  <si>
    <t>616</t>
  </si>
  <si>
    <t>1984533</t>
  </si>
  <si>
    <t>Balloons got into lines</t>
  </si>
  <si>
    <t>BY110444</t>
  </si>
  <si>
    <t>SWB Easterlyn 504-865-0575</t>
  </si>
  <si>
    <t>79641</t>
  </si>
  <si>
    <t>23787</t>
  </si>
  <si>
    <t>92900-R</t>
  </si>
  <si>
    <t>TROW</t>
  </si>
  <si>
    <t>Tree on Line from Inside R.O.W</t>
  </si>
  <si>
    <t>79428</t>
  </si>
  <si>
    <t>Scheduled switching to make up jumpers for line crossing Louisiana Ave. 
Jason Delaune 985-665-0827</t>
  </si>
  <si>
    <t>17524</t>
  </si>
  <si>
    <t>33118</t>
  </si>
  <si>
    <t>6593683</t>
  </si>
  <si>
    <t>1306010</t>
  </si>
  <si>
    <t>justin martens 316-214-1360</t>
  </si>
  <si>
    <t>61968</t>
  </si>
  <si>
    <t>29381</t>
  </si>
  <si>
    <t>F04786</t>
  </si>
  <si>
    <t>BY176767</t>
  </si>
  <si>
    <t>8497636</t>
  </si>
  <si>
    <t>62602</t>
  </si>
  <si>
    <t>bad x former</t>
  </si>
  <si>
    <t>10158</t>
  </si>
  <si>
    <t>32033</t>
  </si>
  <si>
    <t>1916_2_BKR</t>
  </si>
  <si>
    <t>23802</t>
  </si>
  <si>
    <t>1701</t>
  </si>
  <si>
    <t>Scheduled outage
DSR 54067: 1701 pole replacement, Gregg Kathman 504-628-4446</t>
  </si>
  <si>
    <t>29810</t>
  </si>
  <si>
    <t>Scheduled outage-Tyler Smith</t>
  </si>
  <si>
    <t>81083</t>
  </si>
  <si>
    <t>58827</t>
  </si>
  <si>
    <t>902</t>
  </si>
  <si>
    <t>1832288</t>
  </si>
  <si>
    <t>21545</t>
  </si>
  <si>
    <t xml:space="preserve"> Bph lateral blown - unknown cause</t>
  </si>
  <si>
    <t>33680</t>
  </si>
  <si>
    <t>21152</t>
  </si>
  <si>
    <t>1690199</t>
  </si>
  <si>
    <t>23527</t>
  </si>
  <si>
    <t>1108819</t>
  </si>
  <si>
    <t>1879860</t>
  </si>
  <si>
    <t>1611</t>
  </si>
  <si>
    <t>38003</t>
  </si>
  <si>
    <t>61393</t>
  </si>
  <si>
    <t>8496425</t>
  </si>
  <si>
    <t>1762280</t>
  </si>
  <si>
    <t>17797</t>
  </si>
  <si>
    <t>501</t>
  </si>
  <si>
    <t>scheduled interruptions</t>
  </si>
  <si>
    <t>21147</t>
  </si>
  <si>
    <t>1709408</t>
  </si>
  <si>
    <t>customers back on
emergengy switching</t>
  </si>
  <si>
    <t>53203</t>
  </si>
  <si>
    <t>60860</t>
  </si>
  <si>
    <t>1674303</t>
  </si>
  <si>
    <t>33151</t>
  </si>
  <si>
    <t>work completed</t>
  </si>
  <si>
    <t>17541</t>
  </si>
  <si>
    <t>BROKE POLE CREW IS ON SITE. RICKIE DEANO 504 214 5833</t>
  </si>
  <si>
    <t>8485096</t>
  </si>
  <si>
    <t>no comments from click</t>
  </si>
  <si>
    <t>8487542</t>
  </si>
  <si>
    <t>8487058</t>
  </si>
  <si>
    <t>27896</t>
  </si>
  <si>
    <t>OPENED LATERAL FOR FIRE DEPARTMENT</t>
  </si>
  <si>
    <t>25646</t>
  </si>
  <si>
    <t>1859444</t>
  </si>
  <si>
    <t>1310389</t>
  </si>
  <si>
    <t>breennon b</t>
  </si>
  <si>
    <t>BY133191</t>
  </si>
  <si>
    <t>23360</t>
  </si>
  <si>
    <t>Scheduled switching
DSR 54166 
Julian Ruffin 504-905-2704</t>
  </si>
  <si>
    <t>59327</t>
  </si>
  <si>
    <t>replacing XFMR</t>
  </si>
  <si>
    <t>10155</t>
  </si>
  <si>
    <t>Keith Pollet</t>
  </si>
  <si>
    <t>24231</t>
  </si>
  <si>
    <t>Jason Gauthier 337-336-0752
Broken pole.</t>
  </si>
  <si>
    <t>25099</t>
  </si>
  <si>
    <t>Scheduled outage
DSR 54167: Isolate section of 2027, Ricky Deano 504-214-5833</t>
  </si>
  <si>
    <t>21769</t>
  </si>
  <si>
    <t>17773</t>
  </si>
  <si>
    <t>499944</t>
  </si>
  <si>
    <t>49641</t>
  </si>
  <si>
    <t>cain</t>
  </si>
  <si>
    <t>1947317</t>
  </si>
  <si>
    <t>36617</t>
  </si>
  <si>
    <t>Licciardi truck</t>
  </si>
  <si>
    <t>37989</t>
  </si>
  <si>
    <t xml:space="preserve"> Cain</t>
  </si>
  <si>
    <t>66231</t>
  </si>
  <si>
    <t>73342</t>
  </si>
  <si>
    <t>Tyler Smith (slack phases)
BELLS WERE TWIESTED ON VERTICAL FRAMING</t>
  </si>
  <si>
    <t>74824</t>
  </si>
  <si>
    <t>Tyler Smith (slack phases)
BELLS WERE TWISTED</t>
  </si>
  <si>
    <t>37877</t>
  </si>
  <si>
    <t>17117</t>
  </si>
  <si>
    <t>259</t>
  </si>
  <si>
    <t>28016</t>
  </si>
  <si>
    <t>57734</t>
  </si>
  <si>
    <t>Tyler Smith const. crew
Repair risers.</t>
  </si>
  <si>
    <t>1571637</t>
  </si>
  <si>
    <t>50003</t>
  </si>
  <si>
    <t>8488234</t>
  </si>
  <si>
    <t>33278</t>
  </si>
  <si>
    <t>smith</t>
  </si>
  <si>
    <t>21437</t>
  </si>
  <si>
    <t>corey</t>
  </si>
  <si>
    <t>66105</t>
  </si>
  <si>
    <t>1857775</t>
  </si>
  <si>
    <t>justin</t>
  </si>
  <si>
    <t>28068</t>
  </si>
  <si>
    <t>82944</t>
  </si>
  <si>
    <t>Tyler Smith const crew. 
Repair risers</t>
  </si>
  <si>
    <t>21118</t>
  </si>
  <si>
    <t>36898</t>
  </si>
  <si>
    <t>1865750</t>
  </si>
  <si>
    <t>1924842</t>
  </si>
  <si>
    <t>Tornado.</t>
  </si>
  <si>
    <t>BY108494</t>
  </si>
  <si>
    <t>W0713</t>
  </si>
  <si>
    <t>11283</t>
  </si>
  <si>
    <t>RL0829</t>
  </si>
  <si>
    <t>1701735</t>
  </si>
  <si>
    <t>1750919</t>
  </si>
  <si>
    <t>1661604</t>
  </si>
  <si>
    <t>1801932</t>
  </si>
  <si>
    <t>82486</t>
  </si>
  <si>
    <t>48152</t>
  </si>
  <si>
    <t>tornado</t>
  </si>
  <si>
    <t>1608_2_BKR</t>
  </si>
  <si>
    <t>1762753</t>
  </si>
  <si>
    <t>DEAD END</t>
  </si>
  <si>
    <t>Navo Crew on-site</t>
  </si>
  <si>
    <t>1892091</t>
  </si>
  <si>
    <t>1611_2_BKR</t>
  </si>
  <si>
    <t>1919124</t>
  </si>
  <si>
    <t>8505630</t>
  </si>
  <si>
    <t>5728517</t>
  </si>
  <si>
    <t>6460617</t>
  </si>
  <si>
    <t>R05746</t>
  </si>
  <si>
    <t>75176</t>
  </si>
  <si>
    <t>714105</t>
  </si>
  <si>
    <t>8218863</t>
  </si>
  <si>
    <t>13251912</t>
  </si>
  <si>
    <t>89430</t>
  </si>
  <si>
    <t>13251886</t>
  </si>
  <si>
    <t>21789</t>
  </si>
  <si>
    <t>27331</t>
  </si>
  <si>
    <t>23861</t>
  </si>
  <si>
    <t>3008839</t>
  </si>
  <si>
    <t>53735</t>
  </si>
  <si>
    <t>90376</t>
  </si>
  <si>
    <t>25850</t>
  </si>
  <si>
    <t>86216</t>
  </si>
  <si>
    <t>16028230</t>
  </si>
  <si>
    <t>1763598</t>
  </si>
  <si>
    <t>1811571</t>
  </si>
  <si>
    <t>8504871</t>
  </si>
  <si>
    <t>5149</t>
  </si>
  <si>
    <t>8490060</t>
  </si>
  <si>
    <t>28001</t>
  </si>
  <si>
    <t>1953926</t>
  </si>
  <si>
    <t>8498802</t>
  </si>
  <si>
    <t>1990786</t>
  </si>
  <si>
    <t>1663114</t>
  </si>
  <si>
    <t>1701860</t>
  </si>
  <si>
    <t>27661</t>
  </si>
  <si>
    <t xml:space="preserve"> ; [27661]tornado in area
TORNADO DAMAGE</t>
  </si>
  <si>
    <t>1745883</t>
  </si>
  <si>
    <t>76674</t>
  </si>
  <si>
    <t>5073</t>
  </si>
  <si>
    <t>HECU</t>
  </si>
  <si>
    <t>Other Error - Customer (Describe in Remarks Field)</t>
  </si>
  <si>
    <t>1916183</t>
  </si>
  <si>
    <t>27700</t>
  </si>
  <si>
    <t>Greg Kathman 504-628-4446
Replace crossarm.</t>
  </si>
  <si>
    <t>79570</t>
  </si>
  <si>
    <t>1774758</t>
  </si>
  <si>
    <t>24233</t>
  </si>
  <si>
    <t>Restore 1608 &amp; 1612.</t>
  </si>
  <si>
    <t>1095766</t>
  </si>
  <si>
    <t>1752463</t>
  </si>
  <si>
    <t>1863907</t>
  </si>
  <si>
    <t>85837</t>
  </si>
  <si>
    <t>1202</t>
  </si>
  <si>
    <t>63653</t>
  </si>
  <si>
    <t>1819350</t>
  </si>
  <si>
    <t>1783995</t>
  </si>
  <si>
    <t>1653145</t>
  </si>
  <si>
    <t>1607_2_BKR</t>
  </si>
  <si>
    <t>LINEMAN DID NOT FIND ANYTHING TO LOCK THE BREAKER OUT</t>
  </si>
  <si>
    <t>7019825</t>
  </si>
  <si>
    <t>1546247</t>
  </si>
  <si>
    <t>1929223</t>
  </si>
  <si>
    <t>REPAIRED JUMPER AT LOCATION</t>
  </si>
  <si>
    <t>43510</t>
  </si>
  <si>
    <t>1662412</t>
  </si>
  <si>
    <t>1990848</t>
  </si>
  <si>
    <t>1743417</t>
  </si>
  <si>
    <t>63589</t>
  </si>
  <si>
    <t>2326</t>
  </si>
  <si>
    <t>CLEARING WIRE OD BIRD NEST</t>
  </si>
  <si>
    <t>[76816]Crew on-site;</t>
  </si>
  <si>
    <t>1757019</t>
  </si>
  <si>
    <t>28040</t>
  </si>
  <si>
    <t xml:space="preserve"> B phase only</t>
  </si>
  <si>
    <t>6677476</t>
  </si>
  <si>
    <t>1787644</t>
  </si>
  <si>
    <t>8078290</t>
  </si>
  <si>
    <t>1767355</t>
  </si>
  <si>
    <t>1546321</t>
  </si>
  <si>
    <t>44415</t>
  </si>
  <si>
    <t>1695364</t>
  </si>
  <si>
    <t>63246</t>
  </si>
  <si>
    <t>1962905</t>
  </si>
  <si>
    <t>5706886</t>
  </si>
  <si>
    <t>1974075</t>
  </si>
  <si>
    <t>1774899</t>
  </si>
  <si>
    <t>1965691</t>
  </si>
  <si>
    <t>doug carter on site</t>
  </si>
  <si>
    <t>1797179</t>
  </si>
  <si>
    <t>61798</t>
  </si>
  <si>
    <t>8498860</t>
  </si>
  <si>
    <t>21779</t>
  </si>
  <si>
    <t>1999606</t>
  </si>
  <si>
    <t>1682804</t>
  </si>
  <si>
    <t>25144</t>
  </si>
  <si>
    <t>67791</t>
  </si>
  <si>
    <t>crew alrdy onsite</t>
  </si>
  <si>
    <t>F05731</t>
  </si>
  <si>
    <t>replaced pole</t>
  </si>
  <si>
    <t>72674</t>
  </si>
  <si>
    <t>18318</t>
  </si>
  <si>
    <t>21921</t>
  </si>
  <si>
    <t>mouse</t>
  </si>
  <si>
    <t>677550</t>
  </si>
  <si>
    <t>22113</t>
  </si>
  <si>
    <t>Ballon in lines</t>
  </si>
  <si>
    <t>1304773</t>
  </si>
  <si>
    <t>EBSH</t>
  </si>
  <si>
    <t>Equipment Failure - Bushing</t>
  </si>
  <si>
    <t>34080</t>
  </si>
  <si>
    <t>kevin hargrave 267-683-0737</t>
  </si>
  <si>
    <t>17943</t>
  </si>
  <si>
    <t>R3 on site to make some reapirs</t>
  </si>
  <si>
    <t>CREW OUTAGE TO REPLACE POLE</t>
  </si>
  <si>
    <t>8480801</t>
  </si>
  <si>
    <t>baloons found in lines</t>
  </si>
  <si>
    <t>8486203</t>
  </si>
  <si>
    <t>65089</t>
  </si>
  <si>
    <t>martens</t>
  </si>
  <si>
    <t>1868148</t>
  </si>
  <si>
    <t>justin bengston</t>
  </si>
  <si>
    <t>1003538</t>
  </si>
  <si>
    <t>8745219</t>
  </si>
  <si>
    <t>43469</t>
  </si>
  <si>
    <t>wrong start time should be 18:40 case backed up to 8:02 am</t>
  </si>
  <si>
    <t>27919</t>
  </si>
  <si>
    <t>24036</t>
  </si>
  <si>
    <t>Scheduled outage
DSR 54336: Relocating pole, Ricky Deano 504-214-5833</t>
  </si>
  <si>
    <t>8497484</t>
  </si>
  <si>
    <t>1002198</t>
  </si>
  <si>
    <t>Bad 50kva pot</t>
  </si>
  <si>
    <t>27826</t>
  </si>
  <si>
    <t>kevin hargrove</t>
  </si>
  <si>
    <t>contractors behind lateral working</t>
  </si>
  <si>
    <t>5120</t>
  </si>
  <si>
    <t>W0723</t>
  </si>
  <si>
    <t>Scheduled outage,
DSR 54374: Changing out tie swtich pole at 5150, Zach Washington 504-650-2140</t>
  </si>
  <si>
    <t>1024</t>
  </si>
  <si>
    <t>Scheduled outage, 
DSR 54374: Changing out tie swtich pole at 5150, Zach Washington 504-650-2140</t>
  </si>
  <si>
    <t>[1852260]contractors working behind lateral</t>
  </si>
  <si>
    <t>17181</t>
  </si>
  <si>
    <t>403</t>
  </si>
  <si>
    <t>17580</t>
  </si>
  <si>
    <t>jake</t>
  </si>
  <si>
    <t>8480584</t>
  </si>
  <si>
    <t>dru/brennon</t>
  </si>
  <si>
    <t>1337243</t>
  </si>
  <si>
    <t>FOTH</t>
  </si>
  <si>
    <t>Fire - Other (Describe in Remarks Field)</t>
  </si>
  <si>
    <t>justin-high winds</t>
  </si>
  <si>
    <t>2025_2_BKR</t>
  </si>
  <si>
    <t>tyler   l27870 took feeder out</t>
  </si>
  <si>
    <t>38391</t>
  </si>
  <si>
    <t>493988</t>
  </si>
  <si>
    <t>8486899</t>
  </si>
  <si>
    <t>34383</t>
  </si>
  <si>
    <t>EGUY</t>
  </si>
  <si>
    <t>Equipment Failure - Anchor / Guy</t>
  </si>
  <si>
    <t>25949</t>
  </si>
  <si>
    <t>13941-L</t>
  </si>
  <si>
    <t>Slack in the shield on the lateral.  Crew is installing a neutral and removing the shield.</t>
  </si>
  <si>
    <t>493960</t>
  </si>
  <si>
    <t>1714739</t>
  </si>
  <si>
    <t>94431</t>
  </si>
  <si>
    <t>56898</t>
  </si>
  <si>
    <t>crew case - need spacers at Tchoup &amp; 3rd-phases getting together</t>
  </si>
  <si>
    <t>27716</t>
  </si>
  <si>
    <t>98134</t>
  </si>
  <si>
    <t>8220839</t>
  </si>
  <si>
    <t>CONO</t>
  </si>
  <si>
    <t>Contamination - Other</t>
  </si>
  <si>
    <t>27885</t>
  </si>
  <si>
    <t>STORM</t>
  </si>
  <si>
    <t>37783</t>
  </si>
  <si>
    <t>911_2_BKR</t>
  </si>
  <si>
    <t>90729</t>
  </si>
  <si>
    <t>1503440</t>
  </si>
  <si>
    <t>21460</t>
  </si>
  <si>
    <t xml:space="preserve"> justin</t>
  </si>
  <si>
    <t>21781</t>
  </si>
  <si>
    <t>70792</t>
  </si>
  <si>
    <t>back in  out with 911 midtown breaker</t>
  </si>
  <si>
    <t>76614</t>
  </si>
  <si>
    <t>21134</t>
  </si>
  <si>
    <t>21361</t>
  </si>
  <si>
    <t>TransformerBank</t>
  </si>
  <si>
    <t>C55110</t>
  </si>
  <si>
    <t>1902132</t>
  </si>
  <si>
    <t>71154</t>
  </si>
  <si>
    <t>cian</t>
  </si>
  <si>
    <t>1687441</t>
  </si>
  <si>
    <t>79681</t>
  </si>
  <si>
    <t>tyler</t>
  </si>
  <si>
    <t>21302</t>
  </si>
  <si>
    <t>21612</t>
  </si>
  <si>
    <t>jumper</t>
  </si>
  <si>
    <t>31148</t>
  </si>
  <si>
    <t xml:space="preserve"> ; [34334]Crew chad gould on site</t>
  </si>
  <si>
    <t>73749</t>
  </si>
  <si>
    <t>21686</t>
  </si>
  <si>
    <t>70732</t>
  </si>
  <si>
    <t>1522659</t>
  </si>
  <si>
    <t>1767907</t>
  </si>
  <si>
    <t>36448</t>
  </si>
  <si>
    <t>EELB</t>
  </si>
  <si>
    <t>Equipment Failure - Elbow</t>
  </si>
  <si>
    <t>67598</t>
  </si>
  <si>
    <t>1049754</t>
  </si>
  <si>
    <t>505_2_MCD</t>
  </si>
  <si>
    <t>1720477</t>
  </si>
  <si>
    <t>569776</t>
  </si>
  <si>
    <t>need crew</t>
  </si>
  <si>
    <t>1781423</t>
  </si>
  <si>
    <t>1771266</t>
  </si>
  <si>
    <t>64260</t>
  </si>
  <si>
    <t>1690888</t>
  </si>
  <si>
    <t>33241</t>
  </si>
  <si>
    <t>contractors</t>
  </si>
  <si>
    <t>666036</t>
  </si>
  <si>
    <t>8492172</t>
  </si>
  <si>
    <t>8498312</t>
  </si>
  <si>
    <t>527748</t>
  </si>
  <si>
    <t>ats issue</t>
  </si>
  <si>
    <t>1658513</t>
  </si>
  <si>
    <t>1003669</t>
  </si>
  <si>
    <t>1827168</t>
  </si>
  <si>
    <t>8503835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</si>
</sst>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_);_(* \(#,##0\);_(* &quot;-&quot;??_);_(@_)"/>
  </numFmts>
  <fonts count="7">
    <font>
      <sz val="11.0"/>
      <color theme="1"/>
      <name val="Calibri"/>
      <scheme val="minor"/>
    </font>
    <font>
      <sz val="11.0"/>
      <color theme="1"/>
      <name val="Calibri"/>
    </font>
    <font>
      <color theme="1"/>
      <name val="Calibri"/>
      <scheme val="minor"/>
    </font>
    <font>
      <b/>
      <sz val="11.0"/>
      <color theme="1"/>
      <name val="Calibri"/>
    </font>
    <font/>
    <font>
      <b/>
      <u/>
      <sz val="11.0"/>
      <color theme="1"/>
      <name val="Calibri"/>
    </font>
    <font>
      <sz val="11.0"/>
      <color rgb="FFFF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8EAADB"/>
        <bgColor rgb="FF8EAADB"/>
      </patternFill>
    </fill>
    <fill>
      <patternFill patternType="solid">
        <fgColor rgb="FF92D050"/>
        <bgColor rgb="FF92D050"/>
      </patternFill>
    </fill>
  </fills>
  <borders count="16">
    <border/>
    <border>
      <left style="medium">
        <color rgb="FF000000"/>
      </left>
      <right/>
      <top style="medium">
        <color rgb="FF000000"/>
      </top>
      <bottom/>
    </border>
    <border>
      <left/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right/>
      <top/>
      <bottom/>
    </border>
    <border>
      <left style="thin">
        <color rgb="FF8EAADB"/>
      </left>
      <top style="thin">
        <color rgb="FF8EAADB"/>
      </top>
      <bottom style="thin">
        <color rgb="FF8EAADB"/>
      </bottom>
    </border>
    <border>
      <top style="thin">
        <color rgb="FF8EAADB"/>
      </top>
      <bottom style="thin">
        <color rgb="FF8EAADB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0" xfId="0" applyAlignment="1" applyFont="1">
      <alignment horizontal="left"/>
    </xf>
    <xf borderId="0" fillId="0" fontId="1" numFmtId="38" xfId="0" applyFont="1" applyNumberFormat="1"/>
    <xf borderId="0" fillId="0" fontId="2" numFmtId="3" xfId="0" applyFont="1" applyNumberFormat="1"/>
    <xf borderId="1" fillId="2" fontId="3" numFmtId="164" xfId="0" applyBorder="1" applyFill="1" applyFont="1" applyNumberFormat="1"/>
    <xf borderId="2" fillId="2" fontId="1" numFmtId="0" xfId="0" applyAlignment="1" applyBorder="1" applyFont="1">
      <alignment horizontal="left"/>
    </xf>
    <xf borderId="3" fillId="0" fontId="4" numFmtId="0" xfId="0" applyBorder="1" applyFont="1"/>
    <xf borderId="4" fillId="0" fontId="4" numFmtId="0" xfId="0" applyBorder="1" applyFont="1"/>
    <xf borderId="5" fillId="2" fontId="3" numFmtId="164" xfId="0" applyBorder="1" applyFont="1" applyNumberFormat="1"/>
    <xf borderId="6" fillId="2" fontId="1" numFmtId="0" xfId="0" applyAlignment="1" applyBorder="1" applyFont="1">
      <alignment horizontal="left"/>
    </xf>
    <xf borderId="7" fillId="0" fontId="4" numFmtId="0" xfId="0" applyBorder="1" applyFont="1"/>
    <xf borderId="8" fillId="0" fontId="4" numFmtId="0" xfId="0" applyBorder="1" applyFont="1"/>
    <xf borderId="9" fillId="2" fontId="3" numFmtId="164" xfId="0" applyBorder="1" applyFont="1" applyNumberFormat="1"/>
    <xf borderId="10" fillId="2" fontId="3" numFmtId="0" xfId="0" applyAlignment="1" applyBorder="1" applyFont="1">
      <alignment horizontal="left"/>
    </xf>
    <xf borderId="11" fillId="0" fontId="4" numFmtId="0" xfId="0" applyBorder="1" applyFont="1"/>
    <xf borderId="12" fillId="0" fontId="4" numFmtId="0" xfId="0" applyBorder="1" applyFont="1"/>
    <xf borderId="0" fillId="0" fontId="5" numFmtId="0" xfId="0" applyFont="1"/>
    <xf borderId="0" fillId="0" fontId="1" numFmtId="38" xfId="0" applyAlignment="1" applyFont="1" applyNumberFormat="1">
      <alignment horizontal="right"/>
    </xf>
    <xf borderId="0" fillId="0" fontId="1" numFmtId="0" xfId="0" applyAlignment="1" applyFont="1">
      <alignment horizontal="left" shrinkToFit="0" wrapText="1"/>
    </xf>
    <xf borderId="0" fillId="0" fontId="1" numFmtId="0" xfId="0" applyAlignment="1" applyFont="1">
      <alignment shrinkToFit="0" wrapText="1"/>
    </xf>
    <xf borderId="0" fillId="0" fontId="6" numFmtId="0" xfId="0" applyAlignment="1" applyFont="1">
      <alignment shrinkToFit="0" wrapText="1"/>
    </xf>
    <xf quotePrefix="1" borderId="13" fillId="3" fontId="1" numFmtId="0" xfId="0" applyBorder="1" applyFill="1" applyFont="1"/>
    <xf borderId="13" fillId="3" fontId="1" numFmtId="0" xfId="0" applyBorder="1" applyFont="1"/>
    <xf borderId="13" fillId="4" fontId="1" numFmtId="0" xfId="0" applyBorder="1" applyFill="1" applyFont="1"/>
    <xf borderId="14" fillId="0" fontId="1" numFmtId="0" xfId="0" applyBorder="1" applyFont="1"/>
    <xf borderId="15" fillId="0" fontId="1" numFmtId="3" xfId="0" applyBorder="1" applyFont="1" applyNumberFormat="1"/>
    <xf borderId="15" fillId="0" fontId="1" numFmtId="1" xfId="0" applyBorder="1" applyFont="1" applyNumberFormat="1"/>
    <xf borderId="15" fillId="0" fontId="1" numFmtId="0" xfId="0" applyBorder="1" applyFont="1"/>
    <xf borderId="15" fillId="0" fontId="1" numFmtId="22" xfId="0" applyBorder="1" applyFont="1" applyNumberFormat="1"/>
    <xf borderId="15" fillId="0" fontId="1" numFmtId="1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AD702" sheet="data"/>
  </cacheSource>
  <cacheFields>
    <cacheField name="Outages_NOCC-CAT'[Year]" numFmtId="0">
      <sharedItems containsSemiMixedTypes="0" containsString="0" containsNumber="1" containsInteger="1">
        <n v="2022.0"/>
      </sharedItems>
    </cacheField>
    <cacheField name="CI" numFmtId="3">
      <sharedItems containsSemiMixedTypes="0" containsString="0" containsNumber="1" containsInteger="1">
        <n v="4.0"/>
        <n v="40.0"/>
        <n v="18.0"/>
        <n v="15.0"/>
        <n v="1.0"/>
        <n v="145.0"/>
        <n v="1703.0"/>
        <n v="2.0"/>
        <n v="41.0"/>
        <n v="396.0"/>
        <n v="38.0"/>
        <n v="39.0"/>
        <n v="14.0"/>
        <n v="71.0"/>
        <n v="68.0"/>
        <n v="123.0"/>
        <n v="136.0"/>
        <n v="29.0"/>
        <n v="166.0"/>
        <n v="6.0"/>
        <n v="50.0"/>
        <n v="7.0"/>
        <n v="5.0"/>
        <n v="11.0"/>
        <n v="211.0"/>
        <n v="183.0"/>
        <n v="9.0"/>
        <n v="288.0"/>
        <n v="156.0"/>
        <n v="82.0"/>
        <n v="77.0"/>
        <n v="134.0"/>
        <n v="1487.0"/>
        <n v="13.0"/>
        <n v="3.0"/>
        <n v="24.0"/>
        <n v="43.0"/>
        <n v="229.0"/>
        <n v="16.0"/>
        <n v="8.0"/>
        <n v="79.0"/>
        <n v="56.0"/>
        <n v="34.0"/>
        <n v="12.0"/>
        <n v="124.0"/>
        <n v="27.0"/>
        <n v="96.0"/>
        <n v="236.0"/>
        <n v="17.0"/>
        <n v="26.0"/>
        <n v="110.0"/>
        <n v="1333.0"/>
        <n v="22.0"/>
        <n v="283.0"/>
        <n v="275.0"/>
        <n v="28.0"/>
        <n v="46.0"/>
        <n v="2128.0"/>
        <n v="740.0"/>
        <n v="729.0"/>
        <n v="72.0"/>
        <n v="25.0"/>
        <n v="200.0"/>
        <n v="132.0"/>
        <n v="59.0"/>
        <n v="267.0"/>
        <n v="30.0"/>
        <n v="92.0"/>
        <n v="424.0"/>
        <n v="111.0"/>
        <n v="590.0"/>
        <n v="130.0"/>
        <n v="384.0"/>
        <n v="83.0"/>
        <n v="10.0"/>
        <n v="272.0"/>
        <n v="54.0"/>
        <n v="928.0"/>
        <n v="45.0"/>
        <n v="78.0"/>
        <n v="21.0"/>
        <n v="65.0"/>
        <n v="127.0"/>
        <n v="20.0"/>
        <n v="86.0"/>
        <n v="431.0"/>
        <n v="245.0"/>
        <n v="160.0"/>
        <n v="521.0"/>
        <n v="893.0"/>
        <n v="126.0"/>
        <n v="48.0"/>
        <n v="88.0"/>
        <n v="23.0"/>
        <n v="52.0"/>
        <n v="32.0"/>
        <n v="49.0"/>
        <n v="752.0"/>
        <n v="44.0"/>
        <n v="33.0"/>
        <n v="743.0"/>
        <n v="62.0"/>
        <n v="144.0"/>
        <n v="69.0"/>
        <n v="73.0"/>
        <n v="2437.0"/>
        <n v="3005.0"/>
        <n v="180.0"/>
        <n v="35.0"/>
        <n v="106.0"/>
        <n v="282.0"/>
        <n v="591.0"/>
        <n v="185.0"/>
        <n v="212.0"/>
        <n v="161.0"/>
        <n v="60.0"/>
        <n v="808.0"/>
        <n v="121.0"/>
        <n v="244.0"/>
        <n v="47.0"/>
        <n v="9589.0"/>
        <n v="138.0"/>
        <n v="1054.0"/>
        <n v="1252.0"/>
        <n v="98.0"/>
        <n v="879.0"/>
        <n v="3771.0"/>
        <n v="147.0"/>
        <n v="66.0"/>
        <n v="201.0"/>
        <n v="57.0"/>
        <n v="554.0"/>
        <n v="84.0"/>
        <n v="233.0"/>
        <n v="1386.0"/>
        <n v="36.0"/>
        <n v="388.0"/>
        <n v="51.0"/>
        <n v="91.0"/>
        <n v="165.0"/>
        <n v="1540.0"/>
        <n v="472.0"/>
        <n v="420.0"/>
        <n v="167.0"/>
        <n v="350.0"/>
        <n v="131.0"/>
        <n v="193.0"/>
        <n v="1933.0"/>
        <n v="75.0"/>
        <n v="31.0"/>
        <n v="118.0"/>
        <n v="169.0"/>
        <n v="152.0"/>
        <n v="70.0"/>
        <n v="67.0"/>
        <n v="141.0"/>
        <n v="168.0"/>
        <n v="162.0"/>
        <n v="149.0"/>
        <n v="1265.0"/>
        <n v="414.0"/>
        <n v="76.0"/>
        <n v="224.0"/>
        <n v="433.0"/>
        <n v="979.0"/>
        <n v="775.0"/>
        <n v="1349.0"/>
        <n v="469.0"/>
        <n v="316.0"/>
        <n v="292.0"/>
        <n v="1549.0"/>
        <n v="99.0"/>
        <n v="555.0"/>
        <n v="2084.0"/>
        <n v="218.0"/>
        <n v="53.0"/>
        <n v="100.0"/>
        <n v="334.0"/>
        <n v="87.0"/>
        <n v="104.0"/>
        <n v="93.0"/>
        <n v="81.0"/>
        <n v="2367.0"/>
        <n v="157.0"/>
        <n v="2134.0"/>
        <n v="482.0"/>
        <n v="128.0"/>
        <n v="349.0"/>
      </sharedItems>
    </cacheField>
    <cacheField name="CASE_ID" numFmtId="1">
      <sharedItems containsSemiMixedTypes="0" containsString="0" containsNumber="1" containsInteger="1">
        <n v="2.0011752113E10"/>
        <n v="2.0011753055E10"/>
        <n v="2.0011753099E10"/>
        <n v="2.0011753193E10"/>
        <n v="2.0021755231E10"/>
        <n v="2.0021755691E10"/>
        <n v="2.0021755716E10"/>
        <n v="2.0021756187E10"/>
        <n v="2.0021756464E10"/>
        <n v="2.0021757386E10"/>
        <n v="2.0021757476E10"/>
        <n v="2.0021758321E10"/>
        <n v="2.0021758639E10"/>
        <n v="2.0181805194E10"/>
        <n v="2.0021757227E10"/>
        <n v="2.0021758801E10"/>
        <n v="2.0021758903E10"/>
        <n v="2.0031760867E10"/>
        <n v="2.0041764439E10"/>
        <n v="2.0031761642E10"/>
        <n v="2.0041763287E10"/>
        <n v="2.018180523E10"/>
        <n v="2.0041763114E10"/>
        <n v="2.0041763901E10"/>
        <n v="2.0051766255E10"/>
        <n v="2.0051766283E10"/>
        <n v="2.0051766364E10"/>
        <n v="2.005176768E10"/>
        <n v="2.0061768171E10"/>
        <n v="2.0061768534E10"/>
        <n v="2.0071770313E10"/>
        <n v="2.0071770327E10"/>
        <n v="2.0071770343E10"/>
        <n v="2.0071770353E10"/>
        <n v="2.0071770365E10"/>
        <n v="2.0071770395E10"/>
        <n v="2.0071770404E10"/>
        <n v="2.0071770417E10"/>
        <n v="2.0071770437E10"/>
        <n v="2.0071770601E10"/>
        <n v="2.0071771415E10"/>
        <n v="2.0071771602E10"/>
        <n v="2.0071771619E10"/>
        <n v="2.0081773196E10"/>
        <n v="2.008177355E10"/>
        <n v="2.0091775697E10"/>
        <n v="2.009177727E10"/>
        <n v="2.0101780286E10"/>
        <n v="2.0111782087E10"/>
        <n v="2.0111782206E10"/>
        <n v="2.0111782404E10"/>
        <n v="2.0111782413E10"/>
        <n v="2.0121784426E10"/>
        <n v="2.0121784615E10"/>
        <n v="2.0121784712E10"/>
        <n v="2.0121785113E10"/>
        <n v="2.012178611E10"/>
        <n v="2.0131788092E10"/>
        <n v="2.0131788233E10"/>
        <n v="2.0131788914E10"/>
        <n v="2.0131789264E10"/>
        <n v="2.0141790202E10"/>
        <n v="2.014179059E10"/>
        <n v="2.0151794385E10"/>
        <n v="2.0151794041E10"/>
        <n v="2.0151794749E10"/>
        <n v="2.0151795458E10"/>
        <n v="2.0151795469E10"/>
        <n v="2.0161796237E10"/>
        <n v="2.0161797181E10"/>
        <n v="2.0161797097E10"/>
        <n v="2.0161797199E10"/>
        <n v="2.0471906839E10"/>
        <n v="2.0161798758E10"/>
        <n v="2.0161798777E10"/>
        <n v="2.0161800412E10"/>
        <n v="2.0161800437E10"/>
        <n v="2.0181803621E10"/>
        <n v="2.0181803844E10"/>
        <n v="2.0181803758E10"/>
        <n v="2.0201811626E10"/>
        <n v="2.0201812361E10"/>
        <n v="2.0201814355E10"/>
        <n v="2.0211816664E10"/>
        <n v="2.0211817119E10"/>
        <n v="2.0211817266E10"/>
        <n v="2.0211817522E10"/>
        <n v="2.0211817598E10"/>
        <n v="2.0221818539E10"/>
        <n v="2.0221818698E10"/>
        <n v="2.0231820364E10"/>
        <n v="2.0231820812E10"/>
        <n v="2.023182079E10"/>
        <n v="2.0231821036E10"/>
        <n v="2.0231821592E10"/>
        <n v="2.0241821909E10"/>
        <n v="2.0241822999E10"/>
        <n v="2.0241823021E10"/>
        <n v="2.024182381E10"/>
        <n v="2.0241824843E10"/>
        <n v="2.0251827379E10"/>
        <n v="2.0251827554E10"/>
        <n v="2.0251827638E10"/>
        <n v="2.0251828166E10"/>
        <n v="2.0251829098E10"/>
        <n v="2.0251829114E10"/>
        <n v="2.0251829782E10"/>
        <n v="2.0261830034E10"/>
        <n v="2.0261830075E10"/>
        <n v="2.0261830196E10"/>
        <n v="2.0261830559E10"/>
        <n v="2.0261831952E10"/>
        <n v="2.0271832486E10"/>
        <n v="2.0271832523E10"/>
        <n v="2.0271832807E10"/>
        <n v="2.0271833777E10"/>
        <n v="2.0271832976E10"/>
        <n v="2.0271833883E10"/>
        <n v="2.0281835158E10"/>
        <n v="2.0281835182E10"/>
        <n v="2.0281835388E10"/>
        <n v="2.028183542E10"/>
        <n v="2.028183729E10"/>
        <n v="2.034185571E10"/>
        <n v="2.0291838229E10"/>
        <n v="2.0301839513E10"/>
        <n v="2.0301839965E10"/>
        <n v="2.030184045E10"/>
        <n v="2.03018405E10"/>
        <n v="2.0311841015E10"/>
        <n v="2.0311841813E10"/>
        <n v="2.031184251E10"/>
        <n v="2.0311842674E10"/>
        <n v="2.0311842715E10"/>
        <n v="2.032184349E10"/>
        <n v="2.0321843572E10"/>
        <n v="2.0321843615E10"/>
        <n v="2.0321843807E10"/>
        <n v="2.032184435E10"/>
        <n v="2.0321844352E10"/>
        <n v="2.0321845508E10"/>
        <n v="2.0331846031E10"/>
        <n v="2.0331846014E10"/>
        <n v="2.0331846082E10"/>
        <n v="2.0331846463E10"/>
        <n v="2.0331846544E10"/>
        <n v="2.0331847411E10"/>
        <n v="2.0331847434E10"/>
        <n v="2.0331848275E10"/>
        <n v="2.0331848459E10"/>
        <n v="2.0331848734E10"/>
        <n v="2.0331848993E10"/>
        <n v="2.0331849109E10"/>
        <n v="2.0331849437E10"/>
        <n v="2.0341849479E10"/>
        <n v="2.0341852157E10"/>
        <n v="2.0341852781E10"/>
        <n v="2.0341853223E10"/>
        <n v="2.0341855274E10"/>
        <n v="2.0341855032E10"/>
        <n v="2.0341856653E10"/>
        <n v="2.0341859884E10"/>
        <n v="2.0341860086E10"/>
        <n v="2.0341860975E10"/>
        <n v="2.0341861434E10"/>
        <n v="2.0341861787E10"/>
        <n v="2.0341862172E10"/>
        <n v="2.0351862575E10"/>
        <n v="2.0351863098E10"/>
        <n v="2.0351862609E10"/>
        <n v="2.0351863081E10"/>
        <n v="2.0351863672E10"/>
        <n v="2.0351863819E10"/>
        <n v="2.0351863922E10"/>
        <n v="2.0351864577E10"/>
        <n v="2.0351864733E10"/>
        <n v="2.0351864871E10"/>
        <n v="2.0351869295E10"/>
        <n v="2.0351870736E10"/>
        <n v="2.0361873484E10"/>
        <n v="2.0361873508E10"/>
        <n v="2.0361873513E10"/>
        <n v="2.0361874298E10"/>
        <n v="2.0361874907E10"/>
        <n v="2.0371879184E10"/>
        <n v="2.0371879356E10"/>
        <n v="2.0371880291E10"/>
        <n v="2.0371879894E10"/>
        <n v="2.0371880812E10"/>
        <n v="2.0371881019E10"/>
        <n v="2.0371881132E10"/>
        <n v="2.0381881781E10"/>
        <n v="2.0381882238E10"/>
        <n v="2.0381882409E10"/>
        <n v="2.0381882695E10"/>
        <n v="2.0381882822E10"/>
        <n v="2.0381882812E10"/>
        <n v="2.038188323E10"/>
        <n v="2.0381883741E10"/>
        <n v="2.0391885138E10"/>
        <n v="2.0391885885E10"/>
        <n v="2.0391886473E10"/>
        <n v="2.0391887431E10"/>
        <n v="2.0391887671E10"/>
        <n v="2.0401887973E10"/>
        <n v="2.0401888482E10"/>
        <n v="2.0401889018E10"/>
        <n v="2.0401890573E10"/>
        <n v="2.0411890834E10"/>
        <n v="2.0411890856E10"/>
        <n v="2.041189168E10"/>
        <n v="2.0411890941E10"/>
        <n v="2.0411891126E10"/>
        <n v="2.0411891246E10"/>
        <n v="2.0411891392E10"/>
        <n v="2.041189163E10"/>
        <n v="2.0411892259E10"/>
        <n v="2.041189272E10"/>
        <n v="2.0411893402E10"/>
        <n v="2.0421893557E10"/>
        <n v="2.0421893669E10"/>
        <n v="2.0471906372E10"/>
        <n v="2.0431897189E10"/>
        <n v="2.0431898271E10"/>
        <n v="2.0431898332E10"/>
        <n v="2.0591983218E10"/>
        <n v="2.0441898811E10"/>
        <n v="2.0451899522E10"/>
        <n v="2.0441899107E10"/>
        <n v="2.0451900344E10"/>
        <n v="2.0451900347E10"/>
        <n v="2.0451901145E10"/>
        <n v="2.0451901725E10"/>
        <n v="2.0451902219E10"/>
        <n v="2.0451902771E10"/>
        <n v="2.0461903368E10"/>
        <n v="2.0461903579E10"/>
        <n v="2.0461903801E10"/>
        <n v="2.0461904169E10"/>
        <n v="2.0471906136E10"/>
        <n v="2.0591983272E10"/>
        <n v="2.0471907205E10"/>
        <n v="2.0471907207E10"/>
        <n v="2.0471907284E10"/>
        <n v="2.0471907556E10"/>
        <n v="2.0471908665E10"/>
        <n v="2.0471908672E10"/>
        <n v="2.0481909473E10"/>
        <n v="2.0481910955E10"/>
        <n v="2.0481913687E10"/>
        <n v="2.0481916016E10"/>
        <n v="2.0481916402E10"/>
        <n v="2.0481916751E10"/>
        <n v="2.0491918438E10"/>
        <n v="2.0491919398E10"/>
        <n v="2.0491919912E10"/>
        <n v="2.0491919999E10"/>
        <n v="2.0491920098E10"/>
        <n v="2.0591983462E10"/>
        <n v="2.0511923843E10"/>
        <n v="2.0511924599E10"/>
        <n v="2.0531927851E10"/>
        <n v="2.0521924978E10"/>
        <n v="2.0521926799E10"/>
        <n v="2.0521926853E10"/>
        <n v="2.0531928619E10"/>
        <n v="2.0531928668E10"/>
        <n v="2.0531928918E10"/>
        <n v="2.0531930259E10"/>
        <n v="2.0531930229E10"/>
        <n v="2.0541932471E10"/>
        <n v="2.0541932138E10"/>
        <n v="2.0541932216E10"/>
        <n v="2.0541932254E10"/>
        <n v="2.0541932436E10"/>
        <n v="2.0541932466E10"/>
        <n v="2.0541932519E10"/>
        <n v="2.0541933204E10"/>
        <n v="2.0541934824E10"/>
        <n v="2.0541934823E10"/>
        <n v="2.0551939334E10"/>
        <n v="2.0551939516E10"/>
        <n v="2.0551945254E10"/>
        <n v="2.0551948208E10"/>
        <n v="2.0561954288E10"/>
        <n v="2.0561954296E10"/>
        <n v="2.0561954769E10"/>
        <n v="2.0561954792E10"/>
        <n v="2.0561954819E10"/>
        <n v="2.056195482E10"/>
        <n v="2.0561956819E10"/>
        <n v="2.056195706E10"/>
        <n v="2.0561958838E10"/>
        <n v="2.0561966328E10"/>
        <n v="2.0571970123E10"/>
        <n v="2.0571975106E10"/>
        <n v="2.0581977256E10"/>
        <n v="2.0591981918E10"/>
        <n v="2.0591981925E10"/>
        <n v="2.0591981924E10"/>
        <n v="2.0591982729E10"/>
        <n v="2.0591984814E10"/>
        <n v="2.0591984969E10"/>
        <n v="2.0601987616E10"/>
        <n v="2.0601987564E10"/>
        <n v="2.0601987592E10"/>
        <n v="2.0611988127E10"/>
        <n v="2.0611988367E10"/>
        <n v="2.0611988484E10"/>
        <n v="2.0611988564E10"/>
        <n v="2.0611988579E10"/>
        <n v="2.0621990983E10"/>
        <n v="2.0621990976E10"/>
        <n v="2.062199105E10"/>
        <n v="2.0621991074E10"/>
        <n v="2.0621991058E10"/>
        <n v="2.062199116E10"/>
        <n v="2.0621991192E10"/>
        <n v="2.0621991288E10"/>
        <n v="2.0621991731E10"/>
        <n v="2.0621991707E10"/>
        <n v="2.0631993345E10"/>
        <n v="2.0631993748E10"/>
        <n v="2.0641995656E10"/>
        <n v="2.0641996399E10"/>
        <n v="2.0651997341E10"/>
        <n v="2.0651997756E10"/>
        <n v="2.0661999002E10"/>
        <n v="2.0661999434E10"/>
        <n v="2.0662000267E10"/>
        <n v="2.0662000654E10"/>
        <n v="2.0672001913E10"/>
        <n v="2.0672002858E10"/>
        <n v="2.0672003591E10"/>
        <n v="2.0672004397E10"/>
        <n v="2.0682004567E10"/>
        <n v="2.0682004941E10"/>
        <n v="2.0682004942E10"/>
        <n v="2.0682004943E10"/>
        <n v="2.069200933E10"/>
        <n v="2.0692007728E10"/>
        <n v="2.0692007729E10"/>
        <n v="2.0692009271E10"/>
        <n v="2.0692009393E10"/>
        <n v="2.0692010213E10"/>
        <n v="2.0692010314E10"/>
        <n v="2.0752034802E10"/>
        <n v="2.0702011082E10"/>
        <n v="2.0702012189E10"/>
        <n v="2.0702012578E10"/>
        <n v="2.0702013197E10"/>
        <n v="2.0702013275E10"/>
        <n v="2.0702014368E10"/>
        <n v="2.0702014679E10"/>
        <n v="2.0702015934E10"/>
        <n v="2.0702015985E10"/>
        <n v="2.0702016768E10"/>
        <n v="2.0702016742E10"/>
        <n v="2.071201714E10"/>
        <n v="2.0712017441E10"/>
        <n v="2.0712017444E10"/>
        <n v="2.071201764E10"/>
        <n v="2.0712017647E10"/>
        <n v="2.0712017773E10"/>
        <n v="2.0712020007E10"/>
        <n v="2.0712017786E10"/>
        <n v="2.0712017883E10"/>
        <n v="2.0712017847E10"/>
        <n v="2.071201802E10"/>
        <n v="2.0702015859E10"/>
        <n v="2.0712018742E10"/>
        <n v="2.0712018172E10"/>
        <n v="2.0802047616E10"/>
        <n v="2.0712018436E10"/>
        <n v="2.0712018437E10"/>
        <n v="2.0712018502E10"/>
        <n v="2.0712018664E10"/>
        <n v="2.0712018932E10"/>
        <n v="2.0712018992E10"/>
        <n v="2.0712019012E10"/>
        <n v="2.0712019267E10"/>
        <n v="2.0712019362E10"/>
        <n v="2.0712019452E10"/>
        <n v="2.0712019465E10"/>
        <n v="2.0712021785E10"/>
        <n v="2.0712019807E10"/>
        <n v="2.0712020061E10"/>
        <n v="2.0712020088E10"/>
        <n v="2.0712020089E10"/>
        <n v="2.0712021916E10"/>
        <n v="2.0712021841E10"/>
        <n v="2.0712022017E10"/>
        <n v="2.0712022507E10"/>
        <n v="2.0712022582E10"/>
        <n v="2.0712022739E10"/>
        <n v="2.0712022821E10"/>
        <n v="2.0712022904E10"/>
        <n v="2.0712022942E10"/>
        <n v="2.0712023374E10"/>
        <n v="2.0722023989E10"/>
        <n v="2.0722024227E10"/>
        <n v="2.0722024345E10"/>
        <n v="2.0722024495E10"/>
        <n v="2.0722024812E10"/>
        <n v="2.0722025086E10"/>
        <n v="2.0762037169E10"/>
        <n v="2.0762037175E10"/>
        <n v="2.0732026702E10"/>
        <n v="2.0732027441E10"/>
        <n v="2.0732028073E10"/>
        <n v="2.0742028748E10"/>
        <n v="2.0742028783E10"/>
        <n v="2.0742029076E10"/>
        <n v="2.0742029018E10"/>
        <n v="2.0762037501E10"/>
        <n v="2.0742029126E10"/>
        <n v="2.0742029165E10"/>
        <n v="2.0762037523E10"/>
        <n v="2.0742029235E10"/>
        <n v="2.0742029245E10"/>
        <n v="2.0742029868E10"/>
        <n v="2.0742030088E10"/>
        <n v="2.0742030095E10"/>
        <n v="2.0742030097E10"/>
        <n v="2.0742029277E10"/>
        <n v="2.0742030787E10"/>
        <n v="2.0742030528E10"/>
        <n v="2.0742031424E10"/>
        <n v="2.0742031928E10"/>
        <n v="2.0742032346E10"/>
        <n v="2.0752033042E10"/>
        <n v="2.0752033509E10"/>
        <n v="2.0752033739E10"/>
        <n v="2.0752033972E10"/>
        <n v="2.0752034011E10"/>
        <n v="2.0752034845E10"/>
        <n v="2.0752035669E10"/>
        <n v="2.0822066002E10"/>
        <n v="2.0762036514E10"/>
        <n v="2.0762036672E10"/>
        <n v="2.0762036673E10"/>
        <n v="2.0762036671E10"/>
        <n v="2.0762036915E10"/>
        <n v="2.0772039481E10"/>
        <n v="2.0822066423E10"/>
        <n v="2.077204132E10"/>
        <n v="2.0772043246E10"/>
        <n v="2.0772043411E10"/>
        <n v="2.0772043498E10"/>
        <n v="2.0822066409E10"/>
        <n v="2.077204367E10"/>
        <n v="2.0782043815E10"/>
        <n v="2.0782044113E10"/>
        <n v="2.0782044136E10"/>
        <n v="2.0782045244E10"/>
        <n v="2.0782044956E10"/>
        <n v="2.078204503E10"/>
        <n v="2.0782045063E10"/>
        <n v="2.0782045099E10"/>
        <n v="2.078204511E10"/>
        <n v="2.0792045592E10"/>
        <n v="2.0792045616E10"/>
        <n v="2.0792045869E10"/>
        <n v="2.0792046547E10"/>
        <n v="2.0792046478E10"/>
        <n v="2.0832070054E10"/>
        <n v="2.0802046899E10"/>
        <n v="2.0802047022E10"/>
        <n v="2.0802047304E10"/>
        <n v="2.0802049745E10"/>
        <n v="2.081205152E10"/>
        <n v="2.0892087664E10"/>
        <n v="2.0972136818E10"/>
        <n v="2.0812054256E10"/>
        <n v="2.081205721E10"/>
        <n v="2.0812054512E10"/>
        <n v="2.0812054781E10"/>
        <n v="2.097213687E10"/>
        <n v="2.0812054499E10"/>
        <n v="2.0812054926E10"/>
        <n v="2.0812054972E10"/>
        <n v="2.0812054973E10"/>
        <n v="2.081205523E10"/>
        <n v="2.0812056838E10"/>
        <n v="2.0812056827E10"/>
        <n v="2.0892086752E10"/>
        <n v="2.0972136904E10"/>
        <n v="2.0812058572E10"/>
        <n v="2.0812058813E10"/>
        <n v="2.0812060835E10"/>
        <n v="2.0812060799E10"/>
        <n v="2.0812061032E10"/>
        <n v="2.0812063067E10"/>
        <n v="2.0812061368E10"/>
        <n v="2.0812061478E10"/>
        <n v="2.0812061508E10"/>
        <n v="2.0812061483E10"/>
        <n v="2.0812061554E10"/>
        <n v="2.0812061678E10"/>
        <n v="2.0812061748E10"/>
        <n v="2.0812061706E10"/>
        <n v="2.08120619E10"/>
        <n v="2.0812061894E10"/>
        <n v="2.0812061778E10"/>
        <n v="2.081206213E10"/>
        <n v="2.0812062175E10"/>
        <n v="2.0812062196E10"/>
        <n v="2.0812062231E10"/>
        <n v="2.081206189E10"/>
        <n v="2.081206199E10"/>
        <n v="2.0812061992E10"/>
        <n v="2.0812062137E10"/>
        <n v="2.0822063874E10"/>
        <n v="2.0812062331E10"/>
        <n v="2.0812062015E10"/>
        <n v="2.0812062334E10"/>
        <n v="2.0812062342E10"/>
        <n v="2.0812062348E10"/>
        <n v="2.0812062388E10"/>
        <n v="2.082206578E10"/>
        <n v="2.0812062502E10"/>
        <n v="2.0822063777E10"/>
        <n v="2.0812062507E10"/>
        <n v="2.0812062474E10"/>
        <n v="2.0812062501E10"/>
        <n v="2.0812062478E10"/>
        <n v="2.0812062491E10"/>
        <n v="2.0812062485E10"/>
        <n v="2.0812062487E10"/>
        <n v="2.0822063778E10"/>
        <n v="2.0812062492E10"/>
        <n v="2.0812062479E10"/>
        <n v="2.0812062497E10"/>
        <n v="2.081206248E10"/>
        <n v="2.08120625E10"/>
        <n v="2.0812062688E10"/>
        <n v="2.0812062718E10"/>
        <n v="2.0812062755E10"/>
        <n v="2.081206348E10"/>
        <n v="2.0812063217E10"/>
        <n v="2.0822063894E10"/>
        <n v="2.0822063901E10"/>
        <n v="2.0812063298E10"/>
        <n v="2.0812063341E10"/>
        <n v="2.0812063469E10"/>
        <n v="2.0822063883E10"/>
        <n v="2.0822064368E10"/>
        <n v="2.0822063881E10"/>
        <n v="2.0822063893E10"/>
        <n v="2.0822063779E10"/>
        <n v="2.0822063887E10"/>
        <n v="2.0822063998E10"/>
        <n v="2.0822064015E10"/>
        <n v="2.0822064034E10"/>
        <n v="2.0822063955E10"/>
        <n v="2.0822064229E10"/>
        <n v="2.0822064291E10"/>
        <n v="2.0822064329E10"/>
        <n v="2.0822064349E10"/>
        <n v="2.0822064399E10"/>
        <n v="2.0822064422E10"/>
        <n v="2.0822064826E10"/>
        <n v="2.0822064807E10"/>
        <n v="2.082206487E10"/>
        <n v="2.0822064918E10"/>
        <n v="2.0822064905E10"/>
        <n v="2.0822064906E10"/>
        <n v="2.0822064911E10"/>
        <n v="2.0822064983E10"/>
        <n v="2.0822065772E10"/>
        <n v="2.0822065238E10"/>
        <n v="2.0822066288E10"/>
        <n v="2.0822065884E10"/>
        <n v="2.0822065849E10"/>
        <n v="2.0822065859E10"/>
        <n v="2.0822065861E10"/>
        <n v="2.0822066078E10"/>
        <n v="2.0822066357E10"/>
        <n v="2.0902112108E10"/>
        <n v="2.0822066865E10"/>
        <n v="2.0822067106E10"/>
        <n v="2.0822067273E10"/>
        <n v="2.0822067533E10"/>
        <n v="2.0822067727E10"/>
        <n v="2.0822067733E10"/>
        <n v="2.0822067969E10"/>
        <n v="2.0822068001E10"/>
        <n v="2.0822068277E10"/>
        <n v="2.0822068462E10"/>
        <n v="2.083206894E10"/>
        <n v="2.0832069183E10"/>
        <n v="2.0832069243E10"/>
        <n v="2.0832069739E10"/>
        <n v="2.0832069805E10"/>
        <n v="2.0832070139E10"/>
        <n v="2.0832070165E10"/>
        <n v="2.0832070772E10"/>
        <n v="2.0832070892E10"/>
        <n v="2.0842072489E10"/>
        <n v="2.0842074862E10"/>
        <n v="2.0852075169E10"/>
        <n v="2.0852075156E10"/>
        <n v="2.0852075387E10"/>
        <n v="2.0862077379E10"/>
        <n v="2.0862077568E10"/>
        <n v="2.0862077569E10"/>
        <n v="2.0862078038E10"/>
        <n v="2.0862078441E10"/>
        <n v="2.0862078638E10"/>
        <n v="2.0872079189E10"/>
        <n v="2.0872079172E10"/>
        <n v="2.0872079489E10"/>
        <n v="2.0872079626E10"/>
        <n v="2.0872079638E10"/>
        <n v="2.0872079788E10"/>
        <n v="2.0872080043E10"/>
        <n v="2.087208011E10"/>
        <n v="2.0872080183E10"/>
        <n v="2.0872081335E10"/>
        <n v="2.0882082494E10"/>
        <n v="2.0882083225E10"/>
        <n v="2.0882084983E10"/>
        <n v="2.0892086036E10"/>
        <n v="2.0892086292E10"/>
        <n v="2.0892086593E10"/>
        <n v="2.089208666E10"/>
        <n v="2.0892086664E10"/>
        <n v="2.0892087044E10"/>
        <n v="2.0892087071E10"/>
        <n v="2.0892087096E10"/>
        <n v="2.0952131028E10"/>
        <n v="2.0892087495E10"/>
        <n v="2.0892087528E10"/>
        <n v="2.0892087582E10"/>
        <n v="2.0892087668E10"/>
        <n v="2.0892087651E10"/>
        <n v="2.0892088108E10"/>
        <n v="2.0892089977E10"/>
        <n v="2.0892088257E10"/>
        <n v="2.0892088305E10"/>
        <n v="2.0892088251E10"/>
        <n v="2.0892089572E10"/>
        <n v="2.0952131011E10"/>
        <n v="2.0892088671E10"/>
        <n v="2.0892089415E10"/>
        <n v="2.0892091086E10"/>
        <n v="2.0892091084E10"/>
        <n v="2.0892092616E10"/>
        <n v="2.0892092742E10"/>
        <n v="2.0892093376E10"/>
        <n v="2.0892093508E10"/>
        <n v="2.0892093774E10"/>
        <n v="2.0892098763E10"/>
        <n v="2.089209435E10"/>
        <n v="2.0892094539E10"/>
        <n v="2.0892094653E10"/>
        <n v="2.0892096588E10"/>
        <n v="2.0892098258E10"/>
        <n v="2.0892097563E10"/>
        <n v="2.095213104E10"/>
        <n v="2.0892098465E10"/>
        <n v="2.0892098402E10"/>
        <n v="2.0892099106E10"/>
        <n v="2.0952130989E10"/>
        <n v="2.0892099973E10"/>
        <n v="2.0892100502E10"/>
        <n v="2.0892100438E10"/>
        <n v="2.0892100833E10"/>
        <n v="2.0892103346E10"/>
        <n v="2.0892103615E10"/>
        <n v="2.089210364E10"/>
        <n v="2.0892103742E10"/>
        <n v="2.0892103923E10"/>
        <n v="2.0892104187E10"/>
        <n v="2.089210428E10"/>
        <n v="2.0892104557E10"/>
        <n v="2.0892104711E10"/>
        <n v="2.0892104895E10"/>
        <n v="2.0892105192E10"/>
        <n v="2.0892106133E10"/>
        <n v="2.0892106406E10"/>
        <n v="2.0892106466E10"/>
        <n v="2.089210648E10"/>
        <n v="2.0892106576E10"/>
        <n v="2.0892107114E10"/>
        <n v="2.0902107919E10"/>
        <n v="2.0902108175E10"/>
        <n v="2.0902108819E10"/>
        <n v="2.0902108833E10"/>
        <n v="2.0902109119E10"/>
        <n v="2.0902109553E10"/>
        <n v="2.0902109645E10"/>
        <n v="2.0902110523E10"/>
        <n v="2.0902111131E10"/>
        <n v="2.0902111488E10"/>
        <n v="2.0902111542E10"/>
        <n v="2.0902112186E10"/>
        <n v="2.0902112773E10"/>
        <n v="2.090211356E10"/>
        <n v="2.0902115109E10"/>
        <n v="2.0902116525E10"/>
      </sharedItems>
    </cacheField>
    <cacheField name="In_NOCC_Reporting" numFmtId="0">
      <sharedItems>
        <s v="Yes"/>
        <s v="NO"/>
      </sharedItems>
    </cacheField>
    <cacheField name="NETWORK_NAME" numFmtId="0">
      <sharedItems>
        <s v="Orleans"/>
        <s v="East Orleans"/>
        <s v="Algiers"/>
        <s v="Orleans CBD"/>
      </sharedItems>
    </cacheField>
    <cacheField name="WEATHER_CONDITION" numFmtId="0">
      <sharedItems>
        <s v="FAIR"/>
        <s v="High"/>
        <s v="Thun"/>
      </sharedItems>
    </cacheField>
    <cacheField name="TOTAL_DURATION_MINUTES" numFmtId="1">
      <sharedItems containsSemiMixedTypes="0" containsString="0" containsNumber="1" containsInteger="1">
        <n v="252.0"/>
        <n v="62.0"/>
        <n v="69.0"/>
        <n v="94.0"/>
        <n v="355.0"/>
        <n v="227.0"/>
        <n v="115.0"/>
        <n v="1002.0"/>
        <n v="89.0"/>
        <n v="121.0"/>
        <n v="85.0"/>
        <n v="81.0"/>
        <n v="454.0"/>
        <n v="184.0"/>
        <n v="107.0"/>
        <n v="87.0"/>
        <n v="112.0"/>
        <n v="47.0"/>
        <n v="394.0"/>
        <n v="88.0"/>
        <n v="31.0"/>
        <n v="82.0"/>
        <n v="179.0"/>
        <n v="280.0"/>
        <n v="101.0"/>
        <n v="49.0"/>
        <n v="400.0"/>
        <n v="309.0"/>
        <n v="188.0"/>
        <n v="152.0"/>
        <n v="99.0"/>
        <n v="54.0"/>
        <n v="44.0"/>
        <n v="14.0"/>
        <n v="27.0"/>
        <n v="17.0"/>
        <n v="10.0"/>
        <n v="243.0"/>
        <n v="25.0"/>
        <n v="168.0"/>
        <n v="79.0"/>
        <n v="48.0"/>
        <n v="1803.0"/>
        <n v="303.0"/>
        <n v="36.0"/>
        <n v="45.0"/>
        <n v="182.0"/>
        <n v="128.0"/>
        <n v="73.0"/>
        <n v="95.0"/>
        <n v="202.0"/>
        <n v="180.0"/>
        <n v="159.0"/>
        <n v="109.0"/>
        <n v="221.0"/>
        <n v="74.0"/>
        <n v="281.0"/>
        <n v="52.0"/>
        <n v="139.0"/>
        <n v="302.0"/>
        <n v="693.0"/>
        <n v="311.0"/>
        <n v="93.0"/>
        <n v="295.0"/>
        <n v="247.0"/>
        <n v="102.0"/>
        <n v="187.0"/>
        <n v="50.0"/>
        <n v="150.0"/>
        <n v="21.0"/>
        <n v="517.0"/>
        <n v="117.0"/>
        <n v="75.0"/>
        <n v="63.0"/>
        <n v="462.0"/>
        <n v="539.0"/>
        <n v="283.0"/>
        <n v="19.0"/>
        <n v="196.0"/>
        <n v="56.0"/>
        <n v="526.0"/>
        <n v="142.0"/>
        <n v="169.0"/>
        <n v="55.0"/>
        <n v="9.0"/>
        <n v="28.0"/>
        <n v="203.0"/>
        <n v="268.0"/>
        <n v="111.0"/>
        <n v="151.0"/>
        <n v="207.0"/>
        <n v="167.0"/>
        <n v="223.0"/>
        <n v="235.0"/>
        <n v="263.0"/>
        <n v="285.0"/>
        <n v="298.0"/>
        <n v="35.0"/>
        <n v="166.0"/>
        <n v="208.0"/>
        <n v="254.0"/>
        <n v="22.0"/>
        <n v="194.0"/>
        <n v="393.0"/>
        <n v="185.0"/>
        <n v="20.0"/>
        <n v="425.0"/>
        <n v="125.0"/>
        <n v="195.0"/>
        <n v="312.0"/>
        <n v="53.0"/>
        <n v="34.0"/>
        <n v="51.0"/>
        <n v="317.0"/>
        <n v="86.0"/>
        <n v="441.0"/>
        <n v="403.0"/>
        <n v="15.0"/>
        <n v="64.0"/>
        <n v="119.0"/>
        <n v="124.0"/>
        <n v="145.0"/>
        <n v="132.0"/>
        <n v="161.0"/>
        <n v="177.0"/>
        <n v="57.0"/>
        <n v="42.0"/>
        <n v="84.0"/>
        <n v="41.0"/>
        <n v="525.0"/>
        <n v="72.0"/>
        <n v="428.0"/>
        <n v="348.0"/>
        <n v="234.0"/>
        <n v="100.0"/>
        <n v="237.0"/>
        <n v="472.0"/>
        <n v="38.0"/>
        <n v="204.0"/>
        <n v="37.0"/>
        <n v="353.0"/>
        <n v="257.0"/>
        <n v="24.0"/>
        <n v="372.0"/>
        <n v="323.0"/>
        <n v="66.0"/>
        <n v="77.0"/>
        <n v="68.0"/>
        <n v="98.0"/>
        <n v="144.0"/>
        <n v="106.0"/>
        <n v="181.0"/>
        <n v="226.0"/>
        <n v="735.0"/>
        <n v="290.0"/>
        <n v="885.0"/>
        <n v="193.0"/>
        <n v="381.0"/>
        <n v="65.0"/>
        <n v="170.0"/>
        <n v="288.0"/>
        <n v="134.0"/>
        <n v="122.0"/>
        <n v="146.0"/>
        <n v="174.0"/>
        <n v="921.0"/>
        <n v="297.0"/>
        <n v="445.0"/>
        <n v="26.0"/>
        <n v="123.0"/>
        <n v="396.0"/>
        <n v="370.0"/>
        <n v="189.0"/>
        <n v="230.0"/>
        <n v="59.0"/>
        <n v="214.0"/>
        <n v="374.0"/>
        <n v="138.0"/>
        <n v="104.0"/>
        <n v="1025.0"/>
        <n v="514.0"/>
        <n v="279.0"/>
        <n v="165.0"/>
        <n v="173.0"/>
        <n v="340.0"/>
        <n v="327.0"/>
        <n v="322.0"/>
        <n v="265.0"/>
        <n v="158.0"/>
        <n v="91.0"/>
        <n v="200.0"/>
        <n v="32.0"/>
        <n v="143.0"/>
        <n v="129.0"/>
        <n v="130.0"/>
        <n v="131.0"/>
        <n v="92.0"/>
        <n v="215.0"/>
        <n v="239.0"/>
        <n v="171.0"/>
        <n v="83.0"/>
        <n v="7.0"/>
        <n v="365.0"/>
        <n v="5950.0"/>
        <n v="70.0"/>
        <n v="244.0"/>
        <n v="197.0"/>
        <n v="80.0"/>
        <n v="363.0"/>
        <n v="387.0"/>
        <n v="577.0"/>
        <n v="346.0"/>
        <n v="175.0"/>
        <n v="294.0"/>
        <n v="436.0"/>
        <n v="198.0"/>
        <n v="90.0"/>
        <n v="113.0"/>
        <n v="148.0"/>
        <n v="97.0"/>
        <n v="12.0"/>
        <n v="1402.0"/>
        <n v="2620.0"/>
        <n v="1440.0"/>
        <n v="162.0"/>
        <n v="229.0"/>
        <n v="299.0"/>
        <n v="116.0"/>
        <n v="216.0"/>
        <n v="430.0"/>
        <n v="813.0"/>
        <n v="389.0"/>
        <n v="140.0"/>
        <n v="925.0"/>
        <n v="579.0"/>
        <n v="631.0"/>
        <n v="440.0"/>
        <n v="412.0"/>
        <n v="497.0"/>
        <n v="465.0"/>
        <n v="498.0"/>
        <n v="789.0"/>
        <n v="314.0"/>
        <n v="443.0"/>
        <n v="321.0"/>
        <n v="332.0"/>
        <n v="178.0"/>
        <n v="270.0"/>
        <n v="176.0"/>
        <n v="60.0"/>
        <n v="304.0"/>
        <n v="206.0"/>
        <n v="267.0"/>
        <n v="33.0"/>
        <n v="210.0"/>
        <n v="242.0"/>
        <n v="71.0"/>
        <n v="250.0"/>
        <n v="191.0"/>
        <n v="190.0"/>
        <n v="358.0"/>
        <n v="386.0"/>
        <n v="220.0"/>
        <n v="67.0"/>
        <n v="13.0"/>
        <n v="46.0"/>
        <n v="149.0"/>
        <n v="154.0"/>
        <n v="126.0"/>
        <n v="120.0"/>
        <n v="444.0"/>
        <n v="40.0"/>
        <n v="584.0"/>
        <n v="282.0"/>
        <n v="30.0"/>
        <n v="395.0"/>
        <n v="155.0"/>
        <n v="23.0"/>
        <n v="404.0"/>
        <n v="222.0"/>
        <n v="958.0"/>
        <n v="246.0"/>
        <n v="308.0"/>
        <n v="29.0"/>
        <n v="433.0"/>
        <n v="491.0"/>
        <n v="301.0"/>
        <n v="291.0"/>
        <n v="1203.0"/>
        <n v="163.0"/>
        <n v="637.0"/>
        <n v="485.0"/>
        <n v="385.0"/>
        <n v="315.0"/>
        <n v="397.0"/>
        <n v="398.0"/>
        <n v="399.0"/>
        <n v="376.0"/>
        <n v="377.0"/>
        <n v="388.0"/>
        <n v="375.0"/>
        <n v="384.0"/>
        <n v="401.0"/>
        <n v="305.0"/>
        <n v="219.0"/>
        <n v="236.0"/>
        <n v="1086.0"/>
        <n v="212.0"/>
        <n v="245.0"/>
        <n v="753.0"/>
        <n v="1164.0"/>
        <n v="616.0"/>
        <n v="596.0"/>
        <n v="939.0"/>
        <n v="211.0"/>
        <n v="477.0"/>
        <n v="262.0"/>
        <n v="676.0"/>
        <n v="672.0"/>
        <n v="493.0"/>
        <n v="238.0"/>
        <n v="224.0"/>
        <n v="459.0"/>
        <n v="78.0"/>
        <n v="183.0"/>
        <n v="108.0"/>
        <n v="431.0"/>
        <n v="495.0"/>
        <n v="253.0"/>
        <n v="114.0"/>
        <n v="276.0"/>
        <n v="351.0"/>
        <n v="777.0"/>
        <n v="378.0"/>
        <n v="352.0"/>
        <n v="61.0"/>
        <n v="532.0"/>
        <n v="963.0"/>
        <n v="328.0"/>
        <n v="692.0"/>
        <n v="435.0"/>
        <n v="548.0"/>
        <n v="164.0"/>
        <n v="228.0"/>
        <n v="157.0"/>
        <n v="135.0"/>
        <n v="438.0"/>
        <n v="248.0"/>
        <n v="334.0"/>
        <n v="231.0"/>
        <n v="205.0"/>
        <n v="264.0"/>
        <n v="422.0"/>
        <n v="76.0"/>
        <n v="451.0"/>
        <n v="6.0"/>
        <n v="96.0"/>
        <n v="259.0"/>
        <n v="105.0"/>
      </sharedItems>
    </cacheField>
    <cacheField name="FIRST_CALL_DATE_TIME - Time" numFmtId="22">
      <sharedItems containsSemiMixedTypes="0" containsDate="1" containsString="0">
        <d v="2022-01-01T05:26:18Z"/>
        <d v="2022-01-01T11:27:00Z"/>
        <d v="2022-01-01T11:31:00Z"/>
        <d v="2022-01-01T11:57:00Z"/>
        <d v="2022-01-02T06:32:14Z"/>
        <d v="2022-01-02T10:14:57Z"/>
        <d v="2022-01-02T10:25:47Z"/>
        <d v="2022-01-02T13:04:56Z"/>
        <d v="2022-01-02T14:39:31Z"/>
        <d v="2022-01-02T17:58:29Z"/>
        <d v="2022-01-02T18:25:00Z"/>
        <d v="2022-01-02T19:20:00Z"/>
        <d v="2022-01-02T19:31:38Z"/>
        <d v="2022-01-02T19:43:00Z"/>
        <d v="2022-01-02T19:49:59Z"/>
        <d v="2022-01-02T19:51:06Z"/>
        <d v="2022-01-02T21:08:41Z"/>
        <d v="2022-01-03T11:45:00Z"/>
        <d v="2022-01-03T14:29:00Z"/>
        <d v="2022-01-03T16:12:00Z"/>
        <d v="2022-01-04T07:02:00Z"/>
        <d v="2022-01-04T07:28:00Z"/>
        <d v="2022-01-04T09:24:00Z"/>
        <d v="2022-01-04T12:34:00Z"/>
        <d v="2022-01-05T10:38:17Z"/>
        <d v="2022-01-05T10:44:14Z"/>
        <d v="2022-01-05T11:05:00Z"/>
        <d v="2022-01-05T18:42:00Z"/>
        <d v="2022-01-06T09:56:00Z"/>
        <d v="2022-01-06T10:45:11Z"/>
        <d v="2022-01-07T05:53:00Z"/>
        <d v="2022-01-07T06:12:00Z"/>
        <d v="2022-01-07T06:44:00Z"/>
        <d v="2022-01-07T07:03:00Z"/>
        <d v="2022-01-07T07:14:00Z"/>
        <d v="2022-01-07T07:49:00Z"/>
        <d v="2022-01-07T07:54:18Z"/>
        <d v="2022-01-07T08:00:00Z"/>
        <d v="2022-01-07T08:13:00Z"/>
        <d v="2022-01-07T09:16:00Z"/>
        <d v="2022-01-07T13:40:00Z"/>
        <d v="2022-01-07T14:52:00Z"/>
        <d v="2022-01-07T15:00:00Z"/>
        <d v="2022-01-08T13:43:00Z"/>
        <d v="2022-01-08T15:36:38Z"/>
        <d v="2022-01-09T06:48:59Z"/>
        <d v="2022-01-09T15:59:00Z"/>
        <d v="2022-01-10T13:24:00Z"/>
        <d v="2022-01-11T09:00:01Z"/>
        <d v="2022-01-11T09:24:26Z"/>
        <d v="2022-01-11T09:54:00Z"/>
        <d v="2022-01-11T09:57:34Z"/>
        <d v="2022-01-11T22:27:04Z"/>
        <d v="2022-01-12T04:13:00Z"/>
        <d v="2022-01-12T07:14:00Z"/>
        <d v="2022-01-12T09:14:23Z"/>
        <d v="2022-01-12T12:02:30Z"/>
        <d v="2022-01-13T09:35:35Z"/>
        <d v="2022-01-13T10:03:51Z"/>
        <d v="2022-01-13T13:13:09Z"/>
        <d v="2022-01-13T15:00:00Z"/>
        <d v="2022-01-14T07:26:06Z"/>
        <d v="2022-01-14T09:25:01Z"/>
        <d v="2022-01-15T13:50:02Z"/>
        <d v="2022-01-15T16:07:38Z"/>
        <d v="2022-01-15T18:10:44Z"/>
        <d v="2022-01-15T20:27:21Z"/>
        <d v="2022-01-15T20:30:40Z"/>
        <d v="2022-01-15T23:25:22Z"/>
        <d v="2022-01-16T00:57:00Z"/>
        <d v="2022-01-16T08:53:04Z"/>
        <d v="2022-01-16T09:48:50Z"/>
        <d v="2022-01-16T10:38:00Z"/>
        <d v="2022-01-16T13:33:46Z"/>
        <d v="2022-01-16T13:34:59Z"/>
        <d v="2022-01-16T22:53:50Z"/>
        <d v="2022-01-16T23:31:52Z"/>
        <d v="2022-01-18T07:00:00Z"/>
        <d v="2022-01-18T08:31:43Z"/>
        <d v="2022-01-18T08:36:00Z"/>
        <d v="2022-01-20T06:46:41Z"/>
        <d v="2022-01-20T09:55:31Z"/>
        <d v="2022-01-20T22:19:00Z"/>
        <d v="2022-01-21T12:55:23Z"/>
        <d v="2022-01-21T15:34:46Z"/>
        <d v="2022-01-21T16:42:02Z"/>
        <d v="2022-01-21T19:03:06Z"/>
        <d v="2022-01-21T20:14:39Z"/>
        <d v="2022-01-22T08:55:36Z"/>
        <d v="2022-01-22T09:30:00Z"/>
        <d v="2022-01-23T06:14:00Z"/>
        <d v="2022-01-23T09:48:00Z"/>
        <d v="2022-01-23T09:48:52Z"/>
        <d v="2022-01-23T11:53:44Z"/>
        <d v="2022-01-23T18:06:22Z"/>
        <d v="2022-01-24T03:35:16Z"/>
        <d v="2022-01-24T11:22:08Z"/>
        <d v="2022-01-24T11:31:00Z"/>
        <d v="2022-01-24T13:33:38Z"/>
        <d v="2022-01-24T22:15:25Z"/>
        <d v="2022-01-25T08:25:00Z"/>
        <d v="2022-01-25T09:06:22Z"/>
        <d v="2022-01-25T09:21:23Z"/>
        <d v="2022-01-25T11:08:07Z"/>
        <d v="2022-01-25T14:23:00Z"/>
        <d v="2022-01-25T15:24:13Z"/>
        <d v="2022-01-25T23:43:54Z"/>
        <d v="2022-01-26T07:41:20Z"/>
        <d v="2022-01-26T08:05:02Z"/>
        <d v="2022-01-26T08:40:51Z"/>
        <d v="2022-01-26T09:50:25Z"/>
        <d v="2022-01-26T16:34:12Z"/>
        <d v="2022-01-27T00:52:45Z"/>
        <d v="2022-01-27T03:37:41Z"/>
        <d v="2022-01-27T08:31:42Z"/>
        <d v="2022-01-27T12:39:00Z"/>
        <d v="2022-01-27T12:53:00Z"/>
        <d v="2022-01-27T13:02:21Z"/>
        <d v="2022-01-28T04:59:53Z"/>
        <d v="2022-01-28T05:58:00Z"/>
        <d v="2022-01-28T08:31:41Z"/>
        <d v="2022-01-28T08:46:00Z"/>
        <d v="2022-01-28T19:28:49Z"/>
        <d v="2022-01-29T10:34:00Z"/>
        <d v="2022-01-29T10:52:00Z"/>
        <d v="2022-01-30T01:23:24Z"/>
        <d v="2022-01-30T09:16:00Z"/>
        <d v="2022-01-30T16:37:20Z"/>
        <d v="2022-01-30T16:57:00Z"/>
        <d v="2022-01-31T08:23:00Z"/>
        <d v="2022-01-31T11:38:35Z"/>
        <d v="2022-01-31T15:14:10Z"/>
        <d v="2022-01-31T16:20:05Z"/>
        <d v="2022-01-31T16:41:00Z"/>
        <d v="2022-02-01T08:36:00Z"/>
        <d v="2022-02-01T08:51:35Z"/>
        <d v="2022-02-01T09:00:39Z"/>
        <d v="2022-02-01T09:45:00Z"/>
        <d v="2022-02-01T12:07:19Z"/>
        <d v="2022-02-01T17:58:33Z"/>
        <d v="2022-02-02T00:32:00Z"/>
        <d v="2022-02-02T00:34:22Z"/>
        <d v="2022-02-02T03:06:00Z"/>
        <d v="2022-02-02T08:53:39Z"/>
        <d v="2022-02-02T09:19:45Z"/>
        <d v="2022-02-02T13:09:00Z"/>
        <d v="2022-02-02T13:10:19Z"/>
        <d v="2022-02-02T14:04:17Z"/>
        <d v="2022-02-02T15:10:21Z"/>
        <d v="2022-02-02T16:40:00Z"/>
        <d v="2022-02-02T17:54:00Z"/>
        <d v="2022-02-02T18:27:00Z"/>
        <d v="2022-02-02T23:44:00Z"/>
        <d v="2022-02-02T23:57:00Z"/>
        <d v="2022-02-03T09:53:45Z"/>
        <d v="2022-02-03T10:39:17Z"/>
        <d v="2022-02-03T11:01:34Z"/>
        <d v="2022-02-03T12:32:00Z"/>
        <d v="2022-02-03T12:42:15Z"/>
        <d v="2022-02-03T14:12:00Z"/>
        <d v="2022-02-03T17:52:29Z"/>
        <d v="2022-02-03T18:18:45Z"/>
        <d v="2022-02-03T19:43:05Z"/>
        <d v="2022-02-03T21:07:58Z"/>
        <d v="2022-02-03T22:14:10Z"/>
        <d v="2022-02-03T23:44:00Z"/>
        <d v="2022-02-04T00:03:00Z"/>
        <d v="2022-02-04T02:41:15Z"/>
        <d v="2022-02-04T02:41:18Z"/>
        <d v="2022-02-04T06:44:00Z"/>
        <d v="2022-02-04T07:59:00Z"/>
        <d v="2022-02-04T08:12:00Z"/>
        <d v="2022-02-04T08:23:00Z"/>
        <d v="2022-02-04T09:18:27Z"/>
        <d v="2022-02-04T09:37:00Z"/>
        <d v="2022-02-04T09:38:00Z"/>
        <d v="2022-02-04T15:04:00Z"/>
        <d v="2022-02-04T16:51:49Z"/>
        <d v="2022-02-05T02:38:56Z"/>
        <d v="2022-02-05T04:03:21Z"/>
        <d v="2022-02-05T04:57:00Z"/>
        <d v="2022-02-05T08:35:00Z"/>
        <d v="2022-02-05T09:42:15Z"/>
        <d v="2022-02-06T03:00:56Z"/>
        <d v="2022-02-06T07:26:13Z"/>
        <d v="2022-02-06T07:53:22Z"/>
        <d v="2022-02-06T10:07:29Z"/>
        <d v="2022-02-06T16:40:00Z"/>
        <d v="2022-02-06T18:28:53Z"/>
        <d v="2022-02-06T20:01:00Z"/>
        <d v="2022-02-07T07:52:00Z"/>
        <d v="2022-02-07T09:38:58Z"/>
        <d v="2022-02-07T10:10:16Z"/>
        <d v="2022-02-07T10:56:06Z"/>
        <d v="2022-02-07T11:26:51Z"/>
        <d v="2022-02-07T11:29:00Z"/>
        <d v="2022-02-07T12:59:00Z"/>
        <d v="2022-02-07T14:38:37Z"/>
        <d v="2022-02-08T08:12:10Z"/>
        <d v="2022-02-08T10:01:29Z"/>
        <d v="2022-02-08T12:11:00Z"/>
        <d v="2022-02-08T16:35:00Z"/>
        <d v="2022-02-08T19:39:11Z"/>
        <d v="2022-02-09T01:33:00Z"/>
        <d v="2022-02-09T08:41:07Z"/>
        <d v="2022-02-09T09:08:00Z"/>
        <d v="2022-02-09T20:12:00Z"/>
        <d v="2022-02-10T05:58:00Z"/>
        <d v="2022-02-10T07:18:45Z"/>
        <d v="2022-02-10T07:21:00Z"/>
        <d v="2022-02-10T08:07:00Z"/>
        <d v="2022-02-10T09:06:21Z"/>
        <d v="2022-02-10T09:34:00Z"/>
        <d v="2022-02-10T09:46:46Z"/>
        <d v="2022-02-10T10:45:00Z"/>
        <d v="2022-02-10T13:36:22Z"/>
        <d v="2022-02-10T15:45:32Z"/>
        <d v="2022-02-10T23:40:00Z"/>
        <d v="2022-02-11T07:11:40Z"/>
        <d v="2022-02-11T08:10:26Z"/>
        <d v="2022-02-12T05:26:00Z"/>
        <d v="2022-02-12T10:19:00Z"/>
        <d v="2022-02-12T20:31:48Z"/>
        <d v="2022-02-12T22:00:00Z"/>
        <d v="2022-02-13T00:51:00Z"/>
        <d v="2022-02-13T10:11:00Z"/>
        <d v="2022-02-13T11:20:00Z"/>
        <d v="2022-02-13T14:49:00Z"/>
        <d v="2022-02-14T09:47:33Z"/>
        <d v="2022-02-14T09:48:50Z"/>
        <d v="2022-02-14T13:10:00Z"/>
        <d v="2022-02-14T15:17:00Z"/>
        <d v="2022-02-14T18:33:00Z"/>
        <d v="2022-02-14T23:39:00Z"/>
        <d v="2022-02-15T09:10:00Z"/>
        <d v="2022-02-15T09:30:22Z"/>
        <d v="2022-02-15T10:31:55Z"/>
        <d v="2022-02-15T11:35:00Z"/>
        <d v="2022-02-16T08:35:02Z"/>
        <d v="2022-02-16T11:48:00Z"/>
        <d v="2022-02-16T12:06:20Z"/>
        <d v="2022-02-16T12:11:46Z"/>
        <d v="2022-02-16T12:19:33Z"/>
        <d v="2022-02-16T13:22:00Z"/>
        <d v="2022-02-16T17:39:00Z"/>
        <d v="2022-02-16T17:39:27Z"/>
        <d v="2022-02-17T05:52:26Z"/>
        <d v="2022-02-17T10:26:00Z"/>
        <d v="2022-02-17T13:30:45Z"/>
        <d v="2022-02-17T16:57:58Z"/>
        <d v="2022-02-17T17:51:28Z"/>
        <d v="2022-02-17T18:36:34Z"/>
        <d v="2022-02-18T07:38:54Z"/>
        <d v="2022-02-18T10:46:58Z"/>
        <d v="2022-02-18T12:54:22Z"/>
        <d v="2022-02-18T13:15:39Z"/>
        <d v="2022-02-18T13:48:21Z"/>
        <d v="2022-02-18T21:35:00Z"/>
        <d v="2022-02-20T09:47:07Z"/>
        <d v="2022-02-20T19:21:39Z"/>
        <d v="2022-02-21T07:03:22Z"/>
        <d v="2022-02-21T07:35:07Z"/>
        <d v="2022-02-21T15:21:04Z"/>
        <d v="2022-02-21T15:31:02Z"/>
        <d v="2022-02-22T08:14:50Z"/>
        <d v="2022-02-22T08:22:03Z"/>
        <d v="2022-02-22T09:06:16Z"/>
        <d v="2022-02-22T13:20:19Z"/>
        <d v="2022-02-22T13:22:00Z"/>
        <d v="2022-02-23T06:17:49Z"/>
        <d v="2022-02-23T08:14:00Z"/>
        <d v="2022-02-23T08:32:00Z"/>
        <d v="2022-02-23T08:37:00Z"/>
        <d v="2022-02-23T09:19:29Z"/>
        <d v="2022-02-23T09:25:33Z"/>
        <d v="2022-02-23T12:03:00Z"/>
        <d v="2022-02-23T12:21:04Z"/>
        <d v="2022-02-23T22:13:29Z"/>
        <d v="2022-02-24T09:12:43Z"/>
        <d v="2022-02-24T09:25:21Z"/>
        <d v="2022-02-24T13:14:00Z"/>
        <d v="2022-02-24T16:12:00Z"/>
        <d v="2022-02-25T02:54:05Z"/>
        <d v="2022-02-25T02:55:14Z"/>
        <d v="2022-02-25T03:39:00Z"/>
        <d v="2022-02-25T05:16:23Z"/>
        <d v="2022-02-25T08:41:50Z"/>
        <d v="2022-02-25T09:01:00Z"/>
        <d v="2022-02-25T10:58:00Z"/>
        <d v="2022-02-25T18:20:19Z"/>
        <d v="2022-02-26T08:58:00Z"/>
        <d v="2022-02-26T17:39:22Z"/>
        <d v="2022-02-27T07:38:17Z"/>
        <d v="2022-02-28T10:08:04Z"/>
        <d v="2022-02-28T10:08:46Z"/>
        <d v="2022-02-28T12:59:20Z"/>
        <d v="2022-02-28T20:10:50Z"/>
        <d v="2022-02-28T23:01:11Z"/>
        <d v="2022-03-01T21:06:54Z"/>
        <d v="2022-03-01T22:02:21Z"/>
        <d v="2022-03-02T08:46:09Z"/>
        <d v="2022-03-02T09:38:26Z"/>
        <d v="2022-03-02T09:47:00Z"/>
        <d v="2022-03-02T10:33:00Z"/>
        <d v="2022-03-02T10:33:56Z"/>
        <d v="2022-03-03T08:56:00Z"/>
        <d v="2022-03-03T08:57:03Z"/>
        <d v="2022-03-03T09:08:00Z"/>
        <d v="2022-03-03T09:08:36Z"/>
        <d v="2022-03-03T09:11:30Z"/>
        <d v="2022-03-03T09:26:16Z"/>
        <d v="2022-03-03T09:26:59Z"/>
        <d v="2022-03-03T09:45:00Z"/>
        <d v="2022-03-03T11:11:48Z"/>
        <d v="2022-03-04T00:09:31Z"/>
        <d v="2022-03-04T09:00:11Z"/>
        <d v="2022-03-05T06:33:12Z"/>
        <d v="2022-03-05T13:54:24Z"/>
        <d v="2022-03-06T06:22:00Z"/>
        <d v="2022-03-06T14:37:04Z"/>
        <d v="2022-03-07T06:18:35Z"/>
        <d v="2022-03-07T08:56:19Z"/>
        <d v="2022-03-07T12:33:19Z"/>
        <d v="2022-03-07T14:10:00Z"/>
        <d v="2022-03-08T06:24:00Z"/>
        <d v="2022-03-08T12:00:00Z"/>
        <d v="2022-03-08T15:23:23Z"/>
        <d v="2022-03-08T22:22:10Z"/>
        <d v="2022-03-09T04:44:42Z"/>
        <d v="2022-03-09T09:05:38Z"/>
        <d v="2022-03-09T09:05:39Z"/>
        <d v="2022-03-09T09:05:39Z"/>
        <d v="2022-03-09T11:40:51Z"/>
        <d v="2022-03-10T04:44:09Z"/>
        <d v="2022-03-10T04:44:28Z"/>
        <d v="2022-03-10T11:18:11Z"/>
        <d v="2022-03-10T11:58:14Z"/>
        <d v="2022-03-10T16:05:00Z"/>
        <d v="2022-03-10T16:50:00Z"/>
        <d v="2022-03-11T05:27:00Z"/>
        <d v="2022-03-11T06:36:26Z"/>
        <d v="2022-03-11T12:35:36Z"/>
        <d v="2022-03-11T14:11:32Z"/>
        <d v="2022-03-11T15:04:04Z"/>
        <d v="2022-03-11T15:30:05Z"/>
        <d v="2022-03-11T19:32:47Z"/>
        <d v="2022-03-11T20:27:01Z"/>
        <d v="2022-03-11T23:00:00Z"/>
        <d v="2022-03-11T23:07:29Z"/>
        <d v="2022-03-11T23:41:00Z"/>
        <d v="2022-03-11T23:47:24Z"/>
        <d v="2022-03-12T01:01:29Z"/>
        <d v="2022-03-12T02:01:15Z"/>
        <d v="2022-03-12T02:02:18Z"/>
        <d v="2022-03-12T02:06:28Z"/>
        <d v="2022-03-12T02:09:32Z"/>
        <d v="2022-03-12T02:32:14Z"/>
        <d v="2022-03-12T02:34:15Z"/>
        <d v="2022-03-12T02:41:32Z"/>
        <d v="2022-03-12T02:46:19Z"/>
        <d v="2022-03-12T03:00:41Z"/>
        <d v="2022-03-12T03:08:00Z"/>
        <d v="2022-03-12T03:15:33Z"/>
        <d v="2022-03-12T03:23:41Z"/>
        <d v="2022-03-12T03:42:00Z"/>
        <d v="2022-03-12T04:01:41Z"/>
        <d v="2022-03-12T04:01:42Z"/>
        <d v="2022-03-12T04:31:53Z"/>
        <d v="2022-03-12T04:54:42Z"/>
        <d v="2022-03-12T06:01:48Z"/>
        <d v="2022-03-12T06:14:00Z"/>
        <d v="2022-03-12T06:19:57Z"/>
        <d v="2022-03-12T07:22:50Z"/>
        <d v="2022-03-12T07:48:57Z"/>
        <d v="2022-03-12T08:12:16Z"/>
        <d v="2022-03-12T08:19:00Z"/>
        <d v="2022-03-12T08:45:00Z"/>
        <d v="2022-03-12T09:13:00Z"/>
        <d v="2022-03-12T09:50:44Z"/>
        <d v="2022-03-12T09:57:20Z"/>
        <d v="2022-03-12T10:02:00Z"/>
        <d v="2022-03-12T11:46:15Z"/>
        <d v="2022-03-12T12:01:00Z"/>
        <d v="2022-03-12T12:34:00Z"/>
        <d v="2022-03-12T15:03:00Z"/>
        <d v="2022-03-12T15:21:55Z"/>
        <d v="2022-03-12T15:59:38Z"/>
        <d v="2022-03-12T16:44:49Z"/>
        <d v="2022-03-12T17:56:29Z"/>
        <d v="2022-03-12T18:17:12Z"/>
        <d v="2022-03-12T21:33:00Z"/>
        <d v="2022-03-13T10:38:01Z"/>
        <d v="2022-03-13T13:03:00Z"/>
        <d v="2022-03-13T14:24:00Z"/>
        <d v="2022-03-13T16:27:30Z"/>
        <d v="2022-03-13T18:08:53Z"/>
        <d v="2022-03-13T21:51:00Z"/>
        <d v="2022-03-14T09:21:00Z"/>
        <d v="2022-03-14T12:10:00Z"/>
        <d v="2022-03-14T12:32:00Z"/>
        <d v="2022-03-14T15:34:23Z"/>
        <d v="2022-03-14T19:06:00Z"/>
        <d v="2022-03-15T03:09:04Z"/>
        <d v="2022-03-15T03:38:41Z"/>
        <d v="2022-03-15T05:27:45Z"/>
        <d v="2022-03-15T05:28:04Z"/>
        <d v="2022-03-15T05:58:00Z"/>
        <d v="2022-03-15T06:04:00Z"/>
        <d v="2022-03-15T06:27:35Z"/>
        <d v="2022-03-15T06:36:00Z"/>
        <d v="2022-03-15T06:38:00Z"/>
        <d v="2022-03-15T06:45:00Z"/>
        <d v="2022-03-15T09:06:00Z"/>
        <d v="2022-03-15T09:46:32Z"/>
        <d v="2022-03-15T09:47:14Z"/>
        <d v="2022-03-15T09:47:44Z"/>
        <d v="2022-03-15T10:17:42Z"/>
        <d v="2022-03-15T10:27:00Z"/>
        <d v="2022-03-15T10:51:00Z"/>
        <d v="2022-03-15T14:15:44Z"/>
        <d v="2022-03-15T16:58:13Z"/>
        <d v="2022-03-15T19:58:00Z"/>
        <d v="2022-03-16T08:11:22Z"/>
        <d v="2022-03-16T09:38:51Z"/>
        <d v="2022-03-16T10:25:50Z"/>
        <d v="2022-03-16T11:23:18Z"/>
        <d v="2022-03-16T11:24:31Z"/>
        <d v="2022-03-16T15:03:26Z"/>
        <d v="2022-03-16T19:48:51Z"/>
        <d v="2022-03-17T07:37:57Z"/>
        <d v="2022-03-17T08:26:02Z"/>
        <d v="2022-03-17T09:14:00Z"/>
        <d v="2022-03-17T09:19:54Z"/>
        <d v="2022-03-17T10:14:09Z"/>
        <d v="2022-03-18T05:45:00Z"/>
        <d v="2022-03-18T10:38:02Z"/>
        <d v="2022-03-18T13:31:36Z"/>
        <d v="2022-03-18T17:35:10Z"/>
        <d v="2022-03-18T18:26:10Z"/>
        <d v="2022-03-18T19:23:12Z"/>
        <d v="2022-03-18T19:26:05Z"/>
        <d v="2022-03-18T20:51:00Z"/>
        <d v="2022-03-19T01:44:27Z"/>
        <d v="2022-03-19T07:52:20Z"/>
        <d v="2022-03-19T08:13:34Z"/>
        <d v="2022-03-19T15:38:00Z"/>
        <d v="2022-03-19T16:31:05Z"/>
        <d v="2022-03-19T17:17:00Z"/>
        <d v="2022-03-19T17:29:08Z"/>
        <d v="2022-03-19T18:38:00Z"/>
        <d v="2022-03-19T18:49:00Z"/>
        <d v="2022-03-20T08:02:57Z"/>
        <d v="2022-03-20T08:20:02Z"/>
        <d v="2022-03-20T10:56:00Z"/>
        <d v="2022-03-20T10:58:00Z"/>
        <d v="2022-03-20T18:51:17Z"/>
        <d v="2022-03-20T21:46:00Z"/>
        <d v="2022-03-21T08:19:08Z"/>
        <d v="2022-03-21T08:54:42Z"/>
        <d v="2022-03-21T09:58:31Z"/>
        <d v="2022-03-21T19:58:13Z"/>
        <d v="2022-03-22T08:27:05Z"/>
        <d v="2022-03-22T11:28:02Z"/>
        <d v="2022-03-22T12:01:40Z"/>
        <d v="2022-03-22T12:46:26Z"/>
        <d v="2022-03-22T12:52:58Z"/>
        <d v="2022-03-22T12:53:09Z"/>
        <d v="2022-03-22T13:10:40Z"/>
        <d v="2022-03-22T13:13:00Z"/>
        <d v="2022-03-22T13:14:00Z"/>
        <d v="2022-03-22T13:17:00Z"/>
        <d v="2022-03-22T13:28:19Z"/>
        <d v="2022-03-22T13:31:52Z"/>
        <d v="2022-03-22T13:36:47Z"/>
        <d v="2022-03-22T13:43:49Z"/>
        <d v="2022-03-22T13:58:10Z"/>
        <d v="2022-03-22T14:16:00Z"/>
        <d v="2022-03-22T15:30:51Z"/>
        <d v="2022-03-22T16:02:00Z"/>
        <d v="2022-03-22T17:58:38Z"/>
        <d v="2022-03-22T18:00:00Z"/>
        <d v="2022-03-22T18:15:07Z"/>
        <d v="2022-03-22T18:39:04Z"/>
        <d v="2022-03-22T18:40:41Z"/>
        <d v="2022-03-22T18:51:00Z"/>
        <d v="2022-03-22T18:52:00Z"/>
        <d v="2022-03-22T18:53:09Z"/>
        <d v="2022-03-22T18:54:11Z"/>
        <d v="2022-03-22T19:13:41Z"/>
        <d v="2022-03-22T19:20:24Z"/>
        <d v="2022-03-22T19:21:00Z"/>
        <d v="2022-03-22T19:29:04Z"/>
        <d v="2022-03-22T19:29:18Z"/>
        <d v="2022-03-22T19:33:58Z"/>
        <d v="2022-03-22T19:33:59Z"/>
        <d v="2022-03-22T19:34:24Z"/>
        <d v="2022-03-22T19:37:30Z"/>
        <d v="2022-03-22T19:37:33Z"/>
        <d v="2022-03-22T19:38:00Z"/>
        <d v="2022-03-22T19:38:28Z"/>
        <d v="2022-03-22T19:38:40Z"/>
        <d v="2022-03-22T19:38:41Z"/>
        <d v="2022-03-22T19:38:42Z"/>
        <d v="2022-03-22T19:38:45Z"/>
        <d v="2022-03-22T19:39:52Z"/>
        <d v="2022-03-22T19:40:00Z"/>
        <d v="2022-03-22T19:40:30Z"/>
        <d v="2022-03-22T19:40:34Z"/>
        <d v="2022-03-22T20:09:00Z"/>
        <d v="2022-03-22T20:14:00Z"/>
        <d v="2022-03-22T20:20:00Z"/>
        <d v="2022-03-22T21:37:00Z"/>
        <d v="2022-03-22T21:46:00Z"/>
        <d v="2022-03-22T21:54:00Z"/>
        <d v="2022-03-22T22:03:34Z"/>
        <d v="2022-03-22T22:16:00Z"/>
        <d v="2022-03-22T22:21:07Z"/>
        <d v="2022-03-22T22:21:08Z"/>
        <d v="2022-03-22T22:37:45Z"/>
        <d v="2022-03-22T22:52:14Z"/>
        <d v="2022-03-22T23:13:00Z"/>
        <d v="2022-03-23T00:22:41Z"/>
        <d v="2022-03-23T00:58:33Z"/>
        <d v="2022-03-23T01:32:00Z"/>
        <d v="2022-03-23T02:48:15Z"/>
        <d v="2022-03-23T03:28:56Z"/>
        <d v="2022-03-23T04:16:00Z"/>
        <d v="2022-03-23T06:46:00Z"/>
        <d v="2022-03-23T07:23:00Z"/>
        <d v="2022-03-23T07:39:00Z"/>
        <d v="2022-03-23T07:49:00Z"/>
        <d v="2022-03-23T07:56:00Z"/>
        <d v="2022-03-23T08:08:00Z"/>
        <d v="2022-03-23T08:12:00Z"/>
        <d v="2022-03-23T09:13:02Z"/>
        <d v="2022-03-23T09:14:00Z"/>
        <d v="2022-03-23T09:24:14Z"/>
        <d v="2022-03-23T09:25:00Z"/>
        <d v="2022-03-23T09:25:18Z"/>
        <d v="2022-03-23T09:30:00Z"/>
        <d v="2022-03-23T10:49:00Z"/>
        <d v="2022-03-23T10:53:00Z"/>
        <d v="2022-03-23T11:20:00Z"/>
        <d v="2022-03-23T11:44:00Z"/>
        <d v="2022-03-23T11:51:00Z"/>
        <d v="2022-03-23T11:53:00Z"/>
        <d v="2022-03-23T11:55:00Z"/>
        <d v="2022-03-23T12:31:50Z"/>
        <d v="2022-03-23T13:24:00Z"/>
        <d v="2022-03-23T14:20:35Z"/>
        <d v="2022-03-23T14:51:00Z"/>
        <d v="2022-03-23T15:35:00Z"/>
        <d v="2022-03-23T16:07:00Z"/>
        <d v="2022-03-23T16:56:00Z"/>
        <d v="2022-03-23T17:19:28Z"/>
        <d v="2022-03-23T17:31:57Z"/>
        <d v="2022-03-23T18:14:49Z"/>
        <d v="2022-03-23T18:20:00Z"/>
        <d v="2022-03-23T19:34:00Z"/>
        <d v="2022-03-23T20:25:00Z"/>
        <d v="2022-03-24T07:53:00Z"/>
        <d v="2022-03-24T08:57:00Z"/>
        <d v="2022-03-24T09:07:32Z"/>
        <d v="2022-03-24T10:53:00Z"/>
        <d v="2022-03-24T11:04:30Z"/>
        <d v="2022-03-24T12:22:45Z"/>
        <d v="2022-03-24T12:34:20Z"/>
        <d v="2022-03-24T15:11:38Z"/>
        <d v="2022-03-24T16:02:08Z"/>
        <d v="2022-03-25T08:29:47Z"/>
        <d v="2022-03-25T21:27:02Z"/>
        <d v="2022-03-26T02:50:51Z"/>
        <d v="2022-03-26T06:53:16Z"/>
        <d v="2022-03-26T08:35:54Z"/>
        <d v="2022-03-27T00:58:53Z"/>
        <d v="2022-03-27T06:44:58Z"/>
        <d v="2022-03-27T09:42:00Z"/>
        <d v="2022-03-27T17:00:00Z"/>
        <d v="2022-03-27T20:39:00Z"/>
        <d v="2022-03-28T08:37:21Z"/>
        <d v="2022-03-28T08:39:49Z"/>
        <d v="2022-03-28T09:42:00Z"/>
        <d v="2022-03-28T10:06:00Z"/>
        <d v="2022-03-28T10:07:00Z"/>
        <d v="2022-03-28T10:33:40Z"/>
        <d v="2022-03-28T11:39:17Z"/>
        <d v="2022-03-28T12:01:12Z"/>
        <d v="2022-03-28T12:18:53Z"/>
        <d v="2022-03-28T18:40:00Z"/>
        <d v="2022-03-29T08:33:56Z"/>
        <d v="2022-03-29T10:53:48Z"/>
        <d v="2022-03-29T17:17:00Z"/>
        <d v="2022-03-29T21:16:15Z"/>
        <d v="2022-03-30T07:52:27Z"/>
        <d v="2022-03-30T08:57:38Z"/>
        <d v="2022-03-30T09:05:30Z"/>
        <d v="2022-03-30T09:08:01Z"/>
        <d v="2022-03-30T09:51:00Z"/>
        <d v="2022-03-30T09:51:56Z"/>
        <d v="2022-03-30T10:17:07Z"/>
        <d v="2022-03-30T10:53:00Z"/>
        <d v="2022-03-30T10:54:38Z"/>
        <d v="2022-03-30T11:02:00Z"/>
        <d v="2022-03-30T11:06:00Z"/>
        <d v="2022-03-30T11:12:13Z"/>
        <d v="2022-03-30T11:16:11Z"/>
        <d v="2022-03-30T11:35:33Z"/>
        <d v="2022-03-30T11:46:17Z"/>
        <d v="2022-03-30T11:50:00Z"/>
        <d v="2022-03-30T11:50:09Z"/>
        <d v="2022-03-30T11:57:00Z"/>
        <d v="2022-03-30T11:59:24Z"/>
        <d v="2022-03-30T12:05:00Z"/>
        <d v="2022-03-30T12:09:22Z"/>
        <d v="2022-03-30T12:42:00Z"/>
        <d v="2022-03-30T13:27:37Z"/>
        <d v="2022-03-30T13:33:00Z"/>
        <d v="2022-03-30T14:19:51Z"/>
        <d v="2022-03-30T14:26:04Z"/>
        <d v="2022-03-30T14:53:00Z"/>
        <d v="2022-03-30T14:58:00Z"/>
        <d v="2022-03-30T15:02:32Z"/>
        <d v="2022-03-30T15:06:42Z"/>
        <d v="2022-03-30T15:15:00Z"/>
        <d v="2022-03-30T15:21:33Z"/>
        <d v="2022-03-30T15:29:32Z"/>
        <d v="2022-03-30T16:18:00Z"/>
        <d v="2022-03-30T16:38:00Z"/>
        <d v="2022-03-30T16:43:10Z"/>
        <d v="2022-03-30T17:11:00Z"/>
        <d v="2022-03-30T17:11:07Z"/>
        <d v="2022-03-30T17:15:10Z"/>
        <d v="2022-03-30T17:35:56Z"/>
        <d v="2022-03-30T17:51:00Z"/>
        <d v="2022-03-30T18:12:20Z"/>
        <d v="2022-03-30T18:25:12Z"/>
        <d v="2022-03-30T18:27:00Z"/>
        <d v="2022-03-30T18:43:00Z"/>
        <d v="2022-03-30T19:45:09Z"/>
        <d v="2022-03-30T19:58:00Z"/>
        <d v="2022-03-30T19:59:00Z"/>
        <d v="2022-03-30T19:59:23Z"/>
        <d v="2022-03-30T20:06:58Z"/>
        <d v="2022-03-30T20:16:10Z"/>
        <d v="2022-03-30T20:17:25Z"/>
        <d v="2022-03-30T20:22:27Z"/>
        <d v="2022-03-30T20:34:20Z"/>
        <d v="2022-03-30T20:43:46Z"/>
        <d v="2022-03-30T20:59:00Z"/>
        <d v="2022-03-30T21:22:43Z"/>
        <d v="2022-03-30T21:42:00Z"/>
        <d v="2022-03-30T21:43:28Z"/>
        <d v="2022-03-30T21:44:28Z"/>
        <d v="2022-03-30T21:53:17Z"/>
        <d v="2022-03-30T23:14:43Z"/>
        <d v="2022-03-31T01:49:00Z"/>
        <d v="2022-03-31T04:44:35Z"/>
        <d v="2022-03-31T07:12:00Z"/>
        <d v="2022-03-31T07:14:00Z"/>
        <d v="2022-03-31T07:58:00Z"/>
        <d v="2022-03-31T08:27:00Z"/>
        <d v="2022-03-31T08:33:25Z"/>
        <d v="2022-03-31T09:41:08Z"/>
        <d v="2022-03-31T10:33:00Z"/>
        <d v="2022-03-31T11:03:00Z"/>
        <d v="2022-03-31T11:07:00Z"/>
        <d v="2022-03-31T11:59:17Z"/>
        <d v="2022-03-31T13:00:00Z"/>
        <d v="2022-03-31T14:05:59Z"/>
        <d v="2022-03-31T16:33:00Z"/>
        <d v="2022-03-31T19:27:00Z"/>
      </sharedItems>
    </cacheField>
    <cacheField name="LAST_CALL_DATE_TIME" numFmtId="22">
      <sharedItems containsSemiMixedTypes="0" containsDate="1" containsString="0">
        <d v="1900-01-01T00:00:00Z"/>
      </sharedItems>
    </cacheField>
    <cacheField name="TROUBLE_CLEAR_TIME" numFmtId="22">
      <sharedItems containsSemiMixedTypes="0" containsDate="1" containsString="0">
        <d v="2022-01-01T09:38:32Z"/>
        <d v="2022-01-01T12:29:56Z"/>
        <d v="2022-01-01T12:40:00Z"/>
        <d v="2022-01-01T13:31:10Z"/>
        <d v="2022-01-02T12:27:00Z"/>
        <d v="2022-01-02T14:01:20Z"/>
        <d v="2022-01-02T12:20:34Z"/>
        <d v="2022-01-03T05:46:00Z"/>
        <d v="2022-01-02T16:08:00Z"/>
        <d v="2022-01-02T19:59:49Z"/>
        <d v="2022-01-02T19:50:30Z"/>
        <d v="2022-01-02T20:41:52Z"/>
        <d v="2022-01-03T03:05:00Z"/>
        <d v="2022-01-02T22:47:54Z"/>
        <d v="2022-01-02T21:36:00Z"/>
        <d v="2022-01-02T21:18:00Z"/>
        <d v="2022-01-02T23:00:00Z"/>
        <d v="2022-01-03T12:32:00Z"/>
        <d v="2022-01-03T21:03:00Z"/>
        <d v="2022-01-03T17:40:08Z"/>
        <d v="2022-01-04T08:30:00Z"/>
        <d v="2022-01-04T07:59:54Z"/>
        <d v="2022-01-04T10:46:00Z"/>
        <d v="2022-01-04T15:33:25Z"/>
        <d v="2022-01-05T15:18:25Z"/>
        <d v="2022-01-05T12:25:58Z"/>
        <d v="2022-01-05T11:54:42Z"/>
        <d v="2022-01-05T20:11:00Z"/>
        <d v="2022-01-06T16:36:52Z"/>
        <d v="2022-01-06T15:54:23Z"/>
        <d v="2022-01-07T09:01:48Z"/>
        <d v="2022-01-07T09:16:09Z"/>
        <d v="2022-01-07T09:16:44Z"/>
        <d v="2022-01-07T08:42:50Z"/>
        <d v="2022-01-07T08:42:20Z"/>
        <d v="2022-01-07T08:43:26Z"/>
        <d v="2022-01-07T09:23:35Z"/>
        <d v="2022-01-07T08:44:03Z"/>
        <d v="2022-01-07T08:44:43Z"/>
        <d v="2022-01-07T09:30:34Z"/>
        <d v="2022-01-07T14:07:36Z"/>
        <d v="2022-01-07T15:09:19Z"/>
        <d v="2022-01-07T15:10:21Z"/>
        <d v="2022-01-08T17:46:00Z"/>
        <d v="2022-01-08T16:01:17Z"/>
        <d v="2022-01-09T09:36:10Z"/>
        <d v="2022-01-09T17:18:06Z"/>
        <d v="2022-01-10T14:12:20Z"/>
        <d v="2022-01-12T15:03:12Z"/>
        <d v="2022-01-11T14:27:47Z"/>
        <d v="2022-01-11T10:30:16Z"/>
        <d v="2022-01-11T10:42:51Z"/>
        <d v="2022-01-12T01:29:00Z"/>
        <d v="2022-01-12T06:21:15Z"/>
        <d v="2022-01-12T08:27:00Z"/>
        <d v="2022-01-12T10:49:07Z"/>
        <d v="2022-01-12T15:24:00Z"/>
        <d v="2022-01-13T12:35:36Z"/>
        <d v="2022-01-13T11:25:54Z"/>
        <d v="2022-01-13T15:52:12Z"/>
        <d v="2022-01-13T16:49:17Z"/>
        <d v="2022-01-14T07:57:53Z"/>
        <d v="2022-01-14T11:00:00Z"/>
        <d v="2022-01-15T17:31:21Z"/>
        <d v="2022-01-15T17:21:12Z"/>
        <d v="2022-01-15T22:51:54Z"/>
        <d v="2022-01-15T21:19:25Z"/>
        <d v="2022-01-15T22:49:00Z"/>
        <d v="2022-01-16T04:27:58Z"/>
        <d v="2022-01-16T12:30:00Z"/>
        <d v="2022-01-16T10:21:00Z"/>
        <d v="2022-01-16T14:59:00Z"/>
        <d v="2022-01-16T11:51:00Z"/>
        <d v="2022-01-16T15:07:07Z"/>
        <d v="2022-01-17T03:48:52Z"/>
        <d v="2022-01-17T03:38:35Z"/>
        <d v="2022-01-18T08:42:00Z"/>
        <d v="2022-01-18T11:38:46Z"/>
        <d v="2022-01-18T09:26:00Z"/>
        <d v="2022-01-20T09:16:00Z"/>
        <d v="2022-01-20T10:16:49Z"/>
        <d v="2022-01-21T06:56:53Z"/>
        <d v="2022-01-21T13:31:18Z"/>
        <d v="2022-01-21T17:31:00Z"/>
        <d v="2022-01-21T17:57:16Z"/>
        <d v="2022-01-21T20:06:00Z"/>
        <d v="2022-01-21T22:09:20Z"/>
        <d v="2022-01-22T16:37:32Z"/>
        <d v="2022-01-22T10:59:00Z"/>
        <d v="2022-01-23T15:13:53Z"/>
        <d v="2022-01-23T14:31:42Z"/>
        <d v="2022-01-23T10:07:07Z"/>
        <d v="2022-01-23T15:09:50Z"/>
        <d v="2022-01-23T19:02:36Z"/>
        <d v="2022-01-24T12:21:28Z"/>
        <d v="2022-01-24T12:18:24Z"/>
        <d v="2022-01-24T12:56:49Z"/>
        <d v="2022-01-24T15:55:05Z"/>
        <d v="2022-01-25T01:04:47Z"/>
        <d v="2022-01-25T09:20:00Z"/>
        <d v="2022-01-25T09:15:44Z"/>
        <d v="2022-01-25T09:49:24Z"/>
        <d v="2022-01-25T14:31:38Z"/>
        <d v="2022-01-25T18:51:17Z"/>
        <d v="2022-01-25T15:38:22Z"/>
        <d v="2022-01-26T01:34:46Z"/>
        <d v="2022-01-26T10:12:00Z"/>
        <d v="2022-01-26T11:32:28Z"/>
        <d v="2022-01-26T11:27:45Z"/>
        <d v="2022-01-26T13:33:00Z"/>
        <d v="2022-01-26T17:29:28Z"/>
        <d v="2022-01-27T04:47:39Z"/>
        <d v="2022-01-27T08:00:34Z"/>
        <d v="2022-01-27T13:16:17Z"/>
        <d v="2022-01-27T17:37:00Z"/>
        <d v="2022-01-27T13:28:49Z"/>
        <d v="2022-01-27T15:48:52Z"/>
        <d v="2022-01-28T05:13:39Z"/>
        <d v="2022-01-28T09:26:19Z"/>
        <d v="2022-01-28T09:06:28Z"/>
        <d v="2022-01-28T13:00:46Z"/>
        <d v="2022-01-28T20:12:22Z"/>
        <d v="2022-01-29T10:56:00Z"/>
        <d v="2022-01-29T14:06:58Z"/>
        <d v="2022-01-30T07:56:21Z"/>
        <d v="2022-01-30T12:21:37Z"/>
        <d v="2022-01-30T16:57:56Z"/>
        <d v="2022-01-31T00:02:44Z"/>
        <d v="2022-01-31T10:28:55Z"/>
        <d v="2022-01-31T12:09:51Z"/>
        <d v="2022-01-31T20:16:41Z"/>
        <d v="2022-01-31T19:35:17Z"/>
        <d v="2022-01-31T17:55:00Z"/>
        <d v="2022-02-01T09:58:10Z"/>
        <d v="2022-02-01T14:03:28Z"/>
        <d v="2022-02-01T09:53:29Z"/>
        <d v="2022-02-01T10:19:48Z"/>
        <d v="2022-02-01T13:48:09Z"/>
        <d v="2022-02-01T13:22:29Z"/>
        <d v="2022-02-01T18:49:00Z"/>
        <d v="2022-02-02T05:49:05Z"/>
        <d v="2022-02-02T04:01:15Z"/>
        <d v="2022-02-02T04:32:23Z"/>
        <d v="2022-02-02T16:14:20Z"/>
        <d v="2022-02-02T16:02:17Z"/>
        <d v="2022-02-02T13:24:24Z"/>
        <d v="2022-02-02T14:13:00Z"/>
        <d v="2022-02-02T15:08:00Z"/>
        <d v="2022-02-02T17:09:08Z"/>
        <d v="2022-02-02T21:08:00Z"/>
        <d v="2022-02-02T19:58:00Z"/>
        <d v="2022-02-02T19:53:00Z"/>
        <d v="2022-02-03T02:09:49Z"/>
        <d v="2022-02-03T02:09:03Z"/>
        <d v="2022-02-03T12:34:49Z"/>
        <d v="2022-02-03T12:30:00Z"/>
        <d v="2022-02-03T13:20:14Z"/>
        <d v="2022-02-03T14:36:00Z"/>
        <d v="2022-02-03T15:39:00Z"/>
        <d v="2022-02-03T15:41:00Z"/>
        <d v="2022-02-03T19:25:30Z"/>
        <d v="2022-02-03T19:15:29Z"/>
        <d v="2022-02-03T20:25:53Z"/>
        <d v="2022-02-04T02:19:00Z"/>
        <d v="2022-02-04T00:06:00Z"/>
        <d v="2022-02-04T01:08:00Z"/>
        <d v="2022-02-04T00:44:27Z"/>
        <d v="2022-02-04T11:26:07Z"/>
        <d v="2022-02-04T03:53:21Z"/>
        <d v="2022-02-04T23:26:20Z"/>
        <d v="2022-02-04T15:07:32Z"/>
        <d v="2022-02-04T12:07:00Z"/>
        <d v="2022-02-04T12:06:17Z"/>
        <d v="2022-02-04T15:06:00Z"/>
        <d v="2022-02-04T12:37:41Z"/>
        <d v="2022-02-04T11:29:48Z"/>
        <d v="2022-02-04T18:58:42Z"/>
        <d v="2022-02-04T17:26:12Z"/>
        <d v="2022-02-05T04:18:00Z"/>
        <d v="2022-02-05T08:00:00Z"/>
        <d v="2022-02-05T12:49:52Z"/>
        <d v="2022-02-05T09:49:00Z"/>
        <d v="2022-02-05T10:20:00Z"/>
        <d v="2022-02-06T06:24:35Z"/>
        <d v="2022-02-06T08:03:14Z"/>
        <d v="2022-02-06T13:46:12Z"/>
        <d v="2022-02-06T11:22:00Z"/>
        <d v="2022-02-06T20:57:00Z"/>
        <d v="2022-02-06T18:52:03Z"/>
        <d v="2022-02-06T20:43:38Z"/>
        <d v="2022-02-07T12:50:14Z"/>
        <d v="2022-02-07T15:50:17Z"/>
        <d v="2022-02-07T15:33:08Z"/>
        <d v="2022-02-07T12:02:13Z"/>
        <d v="2022-02-07T12:43:43Z"/>
        <d v="2022-02-07T12:37:00Z"/>
        <d v="2022-02-07T14:37:26Z"/>
        <d v="2022-02-07T15:16:56Z"/>
        <d v="2022-02-08T09:38:26Z"/>
        <d v="2022-02-08T10:42:12Z"/>
        <d v="2022-02-08T14:35:25Z"/>
        <d v="2022-02-08T18:21:13Z"/>
        <d v="2022-02-08T22:40:47Z"/>
        <d v="2022-02-09T05:19:48Z"/>
        <d v="2022-02-09T10:15:00Z"/>
        <d v="2022-02-09T10:59:31Z"/>
        <d v="2022-02-10T08:27:25Z"/>
        <d v="2022-02-10T10:48:23Z"/>
        <d v="2022-02-10T11:01:02Z"/>
        <d v="2022-02-10T22:06:31Z"/>
        <d v="2022-02-10T11:20:46Z"/>
        <d v="2022-02-10T10:32:10Z"/>
        <d v="2022-02-10T11:20:45Z"/>
        <d v="2022-02-10T16:07:36Z"/>
        <d v="2022-02-10T11:57:00Z"/>
        <d v="2022-02-10T15:00:14Z"/>
        <d v="2022-02-10T16:50:05Z"/>
        <d v="2022-02-11T02:40:53Z"/>
        <d v="2022-02-11T08:32:34Z"/>
        <d v="2022-02-11T09:32:22Z"/>
        <d v="2022-02-12T08:16:00Z"/>
        <d v="2022-02-12T10:41:50Z"/>
        <d v="2022-02-12T20:48:16Z"/>
        <d v="2022-02-13T00:50:54Z"/>
        <d v="2022-02-13T01:57:00Z"/>
        <d v="2022-02-13T14:59:00Z"/>
        <d v="2022-02-13T13:34:00Z"/>
        <d v="2022-02-13T16:51:00Z"/>
        <d v="2022-02-14T11:21:46Z"/>
        <d v="2022-02-14T12:45:00Z"/>
        <d v="2022-02-14T15:36:17Z"/>
        <d v="2022-02-14T16:30:40Z"/>
        <d v="2022-02-14T21:05:49Z"/>
        <d v="2022-02-15T00:32:00Z"/>
        <d v="2022-02-15T10:49:30Z"/>
        <d v="2022-02-15T12:24:21Z"/>
        <d v="2022-02-16T01:52:05Z"/>
        <d v="2022-02-15T16:32:35Z"/>
        <d v="2022-02-16T09:30:26Z"/>
        <d v="2022-02-16T12:24:00Z"/>
        <d v="2022-02-16T19:31:00Z"/>
        <d v="2022-02-16T12:37:24Z"/>
        <d v="2022-02-16T16:16:08Z"/>
        <d v="2022-02-16T15:25:00Z"/>
        <d v="2022-02-16T18:35:00Z"/>
        <d v="2022-02-16T18:28:48Z"/>
        <d v="2022-02-17T12:28:18Z"/>
        <d v="2022-02-17T13:07:00Z"/>
        <d v="2022-02-17T14:33:00Z"/>
        <d v="2022-02-17T23:07:18Z"/>
        <d v="2022-02-17T21:00:33Z"/>
        <d v="2022-02-17T22:26:27Z"/>
        <d v="2022-02-18T08:37:51Z"/>
        <d v="2022-02-18T11:48:26Z"/>
        <d v="2022-02-18T16:28:51Z"/>
        <d v="2022-02-18T19:29:00Z"/>
        <d v="2022-02-18T16:06:06Z"/>
        <d v="2022-02-18T23:19:00Z"/>
        <d v="2022-02-20T12:33:57Z"/>
        <d v="2022-02-20T19:35:45Z"/>
        <d v="2022-02-22T00:08:31Z"/>
        <d v="2022-02-21T09:10:50Z"/>
        <d v="2022-02-21T23:55:55Z"/>
        <d v="2022-02-21T16:16:08Z"/>
        <d v="2022-02-22T11:13:35Z"/>
        <d v="2022-02-22T11:11:05Z"/>
        <d v="2022-02-22T13:45:00Z"/>
        <d v="2022-02-22T16:05:19Z"/>
        <d v="2022-02-22T16:15:07Z"/>
        <d v="2022-02-23T11:57:10Z"/>
        <d v="2022-02-23T12:26:13Z"/>
        <d v="2022-02-23T13:59:48Z"/>
        <d v="2022-02-23T13:59:49Z"/>
        <d v="2022-02-23T13:44:02Z"/>
        <d v="2022-02-23T12:03:08Z"/>
        <d v="2022-02-23T13:34:17Z"/>
        <d v="2022-02-23T15:41:15Z"/>
        <d v="2022-02-23T22:44:53Z"/>
        <d v="2022-02-23T22:45:36Z"/>
        <d v="2022-02-24T11:35:48Z"/>
        <d v="2022-02-24T11:34:07Z"/>
        <d v="2022-02-24T15:59:51Z"/>
        <d v="2022-02-24T18:22:22Z"/>
        <d v="2022-02-25T04:41:55Z"/>
        <d v="2022-02-25T05:06:13Z"/>
        <d v="2022-02-25T05:04:15Z"/>
        <d v="2022-02-25T05:11:31Z"/>
        <d v="2022-02-25T08:51:44Z"/>
        <d v="2022-02-25T08:51:45Z"/>
        <d v="2022-02-25T12:40:00Z"/>
        <d v="2022-02-25T09:18:18Z"/>
        <d v="2022-02-25T13:49:31Z"/>
        <d v="2022-02-25T21:01:00Z"/>
        <d v="2022-02-26T10:21:00Z"/>
        <d v="2022-02-26T17:46:41Z"/>
        <d v="2022-02-27T13:43:16Z"/>
        <d v="2022-02-28T10:43:35Z"/>
        <d v="2022-02-28T10:44:17Z"/>
        <d v="2022-02-28T10:44:16Z"/>
        <d v="2022-02-28T13:27:43Z"/>
        <d v="2022-02-28T21:12:32Z"/>
        <d v="2022-03-05T02:11:30Z"/>
        <d v="2022-03-01T22:16:11Z"/>
        <d v="2022-03-01T22:16:10Z"/>
        <d v="2022-03-01T23:40:34Z"/>
        <d v="2022-03-02T12:50:16Z"/>
        <d v="2022-03-02T12:55:42Z"/>
        <d v="2022-03-02T13:59:24Z"/>
        <d v="2022-03-02T10:42:29Z"/>
        <d v="2022-03-02T11:37:58Z"/>
        <d v="2022-03-03T10:16:00Z"/>
        <d v="2022-03-03T15:00:51Z"/>
        <d v="2022-03-03T15:35:24Z"/>
        <d v="2022-03-03T15:35:29Z"/>
        <d v="2022-03-03T15:32:44Z"/>
        <d v="2022-03-03T19:03:23Z"/>
        <d v="2022-03-03T15:12:31Z"/>
        <d v="2022-03-03T12:40:24Z"/>
        <d v="2022-03-03T11:56:54Z"/>
        <d v="2022-03-03T11:55:03Z"/>
        <d v="2022-03-04T04:50:00Z"/>
        <d v="2022-03-04T13:54:11Z"/>
        <d v="2022-03-05T13:49:00Z"/>
        <d v="2022-03-05T20:04:59Z"/>
        <d v="2022-03-06T09:40:33Z"/>
        <d v="2022-03-06T16:07:00Z"/>
        <d v="2022-03-07T08:11:02Z"/>
        <d v="2022-03-07T11:24:42Z"/>
        <d v="2022-03-07T15:51:44Z"/>
        <d v="2022-03-07T14:54:02Z"/>
        <d v="2022-03-08T08:01:00Z"/>
        <d v="2022-03-08T13:02:00Z"/>
        <d v="2022-03-08T15:35:17Z"/>
        <d v="2022-03-09T02:16:00Z"/>
        <d v="2022-03-09T08:34:00Z"/>
        <d v="2022-03-09T11:54:00Z"/>
        <d v="2022-03-10T08:27:36Z"/>
        <d v="2022-03-11T04:45:13Z"/>
        <d v="2022-03-10T11:40:51Z"/>
        <d v="2022-03-10T05:28:56Z"/>
        <d v="2022-03-10T05:29:12Z"/>
        <d v="2022-03-10T12:45:00Z"/>
        <d v="2022-03-10T13:18:00Z"/>
        <d v="2022-03-10T19:32:27Z"/>
        <d v="2022-03-11T09:16:00Z"/>
        <d v="2022-03-11T08:17:29Z"/>
        <d v="2022-03-11T17:34:16Z"/>
        <d v="2022-03-11T14:49:03Z"/>
        <d v="2022-03-11T18:50:54Z"/>
        <d v="2022-03-11T17:26:00Z"/>
        <d v="2022-03-11T23:08:00Z"/>
        <d v="2022-03-12T03:37:00Z"/>
        <d v="2022-03-12T00:56:18Z"/>
        <d v="2022-03-12T12:40:00Z"/>
        <d v="2022-03-12T06:10:00Z"/>
        <d v="2022-03-12T02:52:00Z"/>
        <d v="2022-03-12T03:21:00Z"/>
        <d v="2022-03-12T10:47:00Z"/>
        <d v="2022-03-12T17:27:00Z"/>
        <d v="2022-03-12T11:45:00Z"/>
        <d v="2022-03-12T12:40:05Z"/>
        <d v="2022-03-12T09:52:00Z"/>
        <d v="2022-03-12T09:24:02Z"/>
        <d v="2022-03-12T10:51:00Z"/>
        <d v="2022-03-12T05:11:41Z"/>
        <d v="2022-03-12T10:31:00Z"/>
        <d v="2022-03-12T11:18:00Z"/>
        <d v="2022-03-12T16:17:00Z"/>
        <d v="2022-03-12T05:23:22Z"/>
        <d v="2022-03-12T05:45:52Z"/>
        <d v="2022-03-12T08:56:00Z"/>
        <d v="2022-03-12T11:24:00Z"/>
        <d v="2022-03-12T09:22:00Z"/>
        <d v="2022-03-12T10:03:00Z"/>
        <d v="2022-03-12T07:52:00Z"/>
        <d v="2022-03-12T09:14:21Z"/>
        <d v="2022-03-12T10:44:25Z"/>
        <d v="2022-03-12T09:15:23Z"/>
        <d v="2022-03-12T08:22:59Z"/>
        <d v="2022-03-12T09:43:00Z"/>
        <d v="2022-03-12T09:02:55Z"/>
        <d v="2022-03-12T13:23:00Z"/>
        <d v="2022-03-12T12:11:39Z"/>
        <d v="2022-03-12T12:14:44Z"/>
        <d v="2022-03-12T12:36:09Z"/>
        <d v="2022-03-12T12:06:44Z"/>
        <d v="2022-03-12T14:29:34Z"/>
        <d v="2022-03-12T12:19:26Z"/>
        <d v="2022-03-12T12:33:00Z"/>
        <d v="2022-03-12T14:43:38Z"/>
        <d v="2022-03-12T18:33:00Z"/>
        <d v="2022-03-12T16:20:00Z"/>
        <d v="2022-03-12T16:34:13Z"/>
        <d v="2022-03-12T19:31:00Z"/>
        <d v="2022-03-12T21:58:00Z"/>
        <d v="2022-03-12T20:41:49Z"/>
        <d v="2022-03-12T21:52:55Z"/>
        <d v="2022-03-13T15:23:16Z"/>
        <d v="2022-03-13T14:02:31Z"/>
        <d v="2022-03-13T15:35:26Z"/>
        <d v="2022-03-13T17:49:18Z"/>
        <d v="2022-03-13T21:25:28Z"/>
        <d v="2022-03-13T22:50:49Z"/>
        <d v="2022-03-14T13:31:00Z"/>
        <d v="2022-03-14T15:21:00Z"/>
        <d v="2022-03-14T14:35:00Z"/>
        <d v="2022-03-14T15:56:20Z"/>
        <d v="2022-03-14T19:27:22Z"/>
        <d v="2022-03-15T05:19:00Z"/>
        <d v="2022-03-15T05:27:46Z"/>
        <d v="2022-03-15T06:48:25Z"/>
        <d v="2022-03-15T05:47:35Z"/>
        <d v="2022-03-15T09:08:00Z"/>
        <d v="2022-03-15T11:15:00Z"/>
        <d v="2022-03-15T08:57:59Z"/>
        <d v="2022-03-15T08:45:00Z"/>
        <d v="2022-03-15T10:01:24Z"/>
        <d v="2022-03-15T08:23:49Z"/>
        <d v="2022-03-15T10:57:32Z"/>
        <d v="2022-03-15T11:42:19Z"/>
        <d v="2022-03-15T12:07:44Z"/>
        <d v="2022-03-15T12:19:44Z"/>
        <d v="2022-03-15T11:46:43Z"/>
        <d v="2022-03-15T11:50:19Z"/>
        <d v="2022-03-15T14:26:56Z"/>
        <d v="2022-03-15T15:11:01Z"/>
        <d v="2022-03-15T22:56:00Z"/>
        <d v="2022-03-15T20:43:12Z"/>
        <d v="2022-03-16T09:20:17Z"/>
        <d v="2022-03-16T16:04:38Z"/>
        <d v="2022-03-16T13:35:35Z"/>
        <d v="2022-03-16T15:51:49Z"/>
        <d v="2022-03-16T15:52:19Z"/>
        <d v="2022-03-16T16:25:00Z"/>
        <d v="2022-03-16T20:39:37Z"/>
        <d v="2022-03-17T08:37:34Z"/>
        <d v="2022-03-17T10:18:00Z"/>
        <d v="2022-03-17T13:24:38Z"/>
        <d v="2022-03-17T12:59:30Z"/>
        <d v="2022-03-17T12:59:04Z"/>
        <d v="2022-03-17T11:21:00Z"/>
        <d v="2022-03-18T08:08:00Z"/>
        <d v="2022-03-18T11:41:00Z"/>
        <d v="2022-03-18T13:44:06Z"/>
        <d v="2022-03-18T18:21:50Z"/>
        <d v="2022-03-18T20:55:00Z"/>
        <d v="2022-03-18T21:22:56Z"/>
        <d v="2022-03-18T22:00:00Z"/>
        <d v="2022-03-18T21:01:35Z"/>
        <d v="2022-03-19T06:43:26Z"/>
        <d v="2022-03-19T09:58:00Z"/>
        <d v="2022-03-19T10:21:00Z"/>
        <d v="2022-03-19T20:49:42Z"/>
        <d v="2022-03-19T18:51:16Z"/>
        <d v="2022-03-19T18:20:00Z"/>
        <d v="2022-03-19T18:18:27Z"/>
        <d v="2022-03-19T20:49:57Z"/>
        <d v="2022-03-20T15:26:34Z"/>
        <d v="2022-03-20T10:29:00Z"/>
        <d v="2022-03-20T11:36:48Z"/>
        <d v="2022-03-20T20:42:19Z"/>
        <d v="2022-03-20T19:28:43Z"/>
        <d v="2022-03-20T23:32:16Z"/>
        <d v="2022-03-21T13:01:26Z"/>
        <d v="2022-03-21T09:24:49Z"/>
        <d v="2022-03-21T16:33:12Z"/>
        <d v="2022-03-21T22:43:17Z"/>
        <d v="2022-03-22T12:16:45Z"/>
        <d v="2022-03-22T13:27:00Z"/>
        <d v="2022-03-22T14:36:00Z"/>
        <d v="2022-03-22T14:12:00Z"/>
        <d v="2022-03-22T15:49:12Z"/>
        <d v="2022-03-22T15:43:00Z"/>
        <d v="2022-03-22T15:05:00Z"/>
        <d v="2022-03-22T14:38:00Z"/>
        <d v="2022-03-22T16:08:00Z"/>
        <d v="2022-03-22T14:39:00Z"/>
        <d v="2022-03-22T13:51:33Z"/>
        <d v="2022-03-22T13:50:57Z"/>
        <d v="2022-03-22T16:35:00Z"/>
        <d v="2022-03-22T15:55:00Z"/>
        <d v="2022-03-22T16:18:55Z"/>
        <d v="2022-03-22T15:59:00Z"/>
        <d v="2022-03-22T21:00:00Z"/>
        <d v="2022-03-22T19:12:58Z"/>
        <d v="2022-03-22T16:54:00Z"/>
        <d v="2022-03-22T19:00:00Z"/>
        <d v="2022-03-23T09:58:05Z"/>
        <d v="2022-03-22T20:53:00Z"/>
        <d v="2022-03-22T22:45:00Z"/>
        <d v="2022-03-22T20:46:18Z"/>
        <d v="2022-03-22T23:59:19Z"/>
        <d v="2022-03-22T22:16:00Z"/>
        <d v="2022-03-22T19:22:12Z"/>
        <d v="2022-03-23T02:07:00Z"/>
        <d v="2022-03-22T21:13:00Z"/>
        <d v="2022-03-22T23:32:00Z"/>
        <d v="2022-03-23T03:32:04Z"/>
        <d v="2022-03-23T01:55:45Z"/>
        <d v="2022-03-23T01:24:29Z"/>
        <d v="2022-03-23T00:30:20Z"/>
        <d v="2022-03-22T21:41:41Z"/>
        <d v="2022-03-22T21:43:12Z"/>
        <d v="2022-03-22T21:43:09Z"/>
        <d v="2022-03-22T21:44:08Z"/>
        <d v="2022-03-22T19:43:39Z"/>
        <d v="2022-03-23T00:28:01Z"/>
        <d v="2022-03-23T15:41:00Z"/>
        <d v="2022-03-22T23:13:52Z"/>
        <d v="2022-03-22T22:21:10Z"/>
        <d v="2022-03-22T22:37:45Z"/>
        <d v="2022-03-22T22:37:52Z"/>
        <d v="2022-03-22T22:53:13Z"/>
        <d v="2022-03-23T06:16:00Z"/>
        <d v="2022-03-23T03:45:58Z"/>
        <d v="2022-03-23T02:05:19Z"/>
        <d v="2022-03-23T00:55:10Z"/>
        <d v="2022-03-23T02:17:24Z"/>
        <d v="2022-03-23T02:16:34Z"/>
        <d v="2022-03-23T02:18:12Z"/>
        <d v="2022-03-23T02:19:02Z"/>
        <d v="2022-03-23T02:19:42Z"/>
        <d v="2022-03-23T02:20:23Z"/>
        <d v="2022-03-23T01:56:38Z"/>
        <d v="2022-03-23T01:57:23Z"/>
        <d v="2022-03-23T02:08:03Z"/>
        <d v="2022-03-23T01:55:50Z"/>
        <d v="2022-03-23T02:04:17Z"/>
        <d v="2022-03-23T02:21:24Z"/>
        <d v="2022-03-22T23:16:45Z"/>
        <d v="2022-03-22T23:19:50Z"/>
        <d v="2022-03-23T01:25:13Z"/>
        <d v="2022-03-23T01:24:55Z"/>
        <d v="2022-03-23T01:50:12Z"/>
        <d v="2022-03-23T16:09:32Z"/>
        <d v="2022-03-23T01:25:15Z"/>
        <d v="2022-03-23T01:53:04Z"/>
        <d v="2022-03-23T02:26:36Z"/>
        <d v="2022-03-23T02:24:23Z"/>
        <d v="2022-03-23T11:25:14Z"/>
        <d v="2022-03-23T00:02:47Z"/>
        <d v="2022-03-23T01:54:00Z"/>
        <d v="2022-03-23T01:30:55Z"/>
        <d v="2022-03-23T20:56:15Z"/>
        <d v="2022-03-23T03:09:17Z"/>
        <d v="2022-03-23T13:44:00Z"/>
        <d v="2022-03-23T14:12:31Z"/>
        <d v="2022-03-23T22:25:15Z"/>
        <d v="2022-03-23T10:12:00Z"/>
        <d v="2022-03-23T11:10:08Z"/>
        <d v="2022-03-23T15:46:03Z"/>
        <d v="2022-03-23T12:18:00Z"/>
        <d v="2022-03-23T19:24:00Z"/>
        <d v="2022-03-23T17:26:00Z"/>
        <d v="2022-03-23T13:12:13Z"/>
        <d v="2022-03-23T10:54:05Z"/>
        <d v="2022-03-23T10:40:59Z"/>
        <d v="2022-03-23T11:22:59Z"/>
        <d v="2022-03-23T11:29:00Z"/>
        <d v="2022-03-23T10:40:53Z"/>
        <d v="2022-03-23T11:22:00Z"/>
        <d v="2022-03-23T11:56:08Z"/>
        <d v="2022-03-23T11:10:06Z"/>
        <d v="2022-03-23T15:04:00Z"/>
        <d v="2022-03-23T12:58:00Z"/>
        <d v="2022-03-23T13:54:00Z"/>
        <d v="2022-03-23T13:07:00Z"/>
        <d v="2022-03-23T19:34:19Z"/>
        <d v="2022-03-23T14:03:36Z"/>
        <d v="2022-03-23T14:05:00Z"/>
        <d v="2022-03-23T15:11:00Z"/>
        <d v="2022-03-23T16:43:00Z"/>
        <d v="2022-03-23T17:18:42Z"/>
        <d v="2022-03-23T21:46:14Z"/>
        <d v="2022-03-23T18:08:59Z"/>
        <d v="2022-03-23T18:27:19Z"/>
        <d v="2022-03-23T19:14:00Z"/>
        <d v="2022-03-23T21:23:00Z"/>
        <d v="2022-03-23T22:13:00Z"/>
        <d v="2022-03-24T15:04:50Z"/>
        <d v="2022-03-24T15:00:00Z"/>
        <d v="2022-03-24T09:26:10Z"/>
        <d v="2022-03-24T12:21:34Z"/>
        <d v="2022-03-24T11:30:00Z"/>
        <d v="2022-03-24T13:56:23Z"/>
        <d v="2022-03-24T13:53:05Z"/>
        <d v="2022-03-24T15:57:22Z"/>
        <d v="2022-03-24T16:48:26Z"/>
        <d v="2022-03-25T10:47:59Z"/>
        <d v="2022-03-25T22:03:45Z"/>
        <d v="2022-03-26T11:05:13Z"/>
        <d v="2022-03-26T11:06:17Z"/>
        <d v="2022-03-26T09:43:00Z"/>
        <d v="2022-03-27T02:18:52Z"/>
        <d v="2022-03-27T09:16:42Z"/>
        <d v="2022-03-27T11:31:23Z"/>
        <d v="2022-03-27T19:29:00Z"/>
        <d v="2022-03-27T22:33:44Z"/>
        <d v="2022-03-28T12:49:22Z"/>
        <d v="2022-03-28T10:07:53Z"/>
        <d v="2022-03-28T14:18:32Z"/>
        <d v="2022-03-28T10:32:58Z"/>
        <d v="2022-03-28T10:33:49Z"/>
        <d v="2022-03-28T11:55:47Z"/>
        <d v="2022-03-28T12:53:05Z"/>
        <d v="2022-03-28T12:58:27Z"/>
        <d v="2022-03-28T14:18:41Z"/>
        <d v="2022-03-28T19:51:03Z"/>
        <d v="2022-03-29T14:24:59Z"/>
        <d v="2022-03-29T14:20:21Z"/>
        <d v="2022-03-29T20:30:00Z"/>
        <d v="2022-03-30T10:13:00Z"/>
        <d v="2022-03-30T14:10:43Z"/>
        <d v="2022-03-30T09:37:00Z"/>
        <d v="2022-03-30T15:08:39Z"/>
        <d v="2022-03-30T15:00:51Z"/>
        <d v="2022-03-30T11:42:23Z"/>
        <d v="2022-03-30T10:32:20Z"/>
        <d v="2022-03-30T11:18:08Z"/>
        <d v="2022-03-30T13:43:00Z"/>
        <d v="2022-03-30T12:54:00Z"/>
        <d v="2022-03-30T19:54:32Z"/>
        <d v="2022-03-30T11:25:17Z"/>
        <d v="2022-03-30T12:23:46Z"/>
        <d v="2022-03-30T14:32:00Z"/>
        <d v="2022-03-30T14:25:00Z"/>
        <d v="2022-03-30T12:40:18Z"/>
        <d v="2022-03-31T03:53:38Z"/>
        <d v="2022-03-30T17:18:00Z"/>
        <d v="2022-03-30T23:29:00Z"/>
        <d v="2022-03-30T12:41:23Z"/>
        <d v="2022-03-30T13:51:00Z"/>
        <d v="2022-03-30T13:30:39Z"/>
        <d v="2022-03-30T14:20:00Z"/>
        <d v="2022-03-30T15:19:00Z"/>
        <d v="2022-03-30T16:16:00Z"/>
        <d v="2022-03-30T17:55:00Z"/>
        <d v="2022-03-30T15:00:55Z"/>
        <d v="2022-03-30T22:08:00Z"/>
        <d v="2022-03-30T22:32:00Z"/>
        <d v="2022-03-31T00:10:00Z"/>
        <d v="2022-03-30T17:50:35Z"/>
        <d v="2022-03-30T19:03:31Z"/>
        <d v="2022-03-30T17:56:00Z"/>
        <d v="2022-03-30T18:06:46Z"/>
        <d v="2022-03-30T17:52:29Z"/>
        <d v="2022-03-30T18:53:00Z"/>
        <d v="2022-03-31T00:03:00Z"/>
        <d v="2022-03-30T20:05:00Z"/>
        <d v="2022-03-30T22:25:00Z"/>
        <d v="2022-03-30T18:33:30Z"/>
        <d v="2022-03-30T18:46:30Z"/>
        <d v="2022-03-31T01:09:00Z"/>
        <d v="2022-03-30T22:35:25Z"/>
        <d v="2022-03-30T22:33:48Z"/>
        <d v="2022-03-30T22:34:11Z"/>
        <d v="2022-03-31T00:17:00Z"/>
        <d v="2022-03-30T20:36:01Z"/>
        <d v="2022-03-30T23:49:00Z"/>
        <d v="2022-03-30T23:49:22Z"/>
        <d v="2022-03-31T01:47:00Z"/>
        <d v="2022-03-30T23:31:19Z"/>
        <d v="2022-03-31T00:40:00Z"/>
        <d v="2022-03-30T23:20:12Z"/>
        <d v="2022-03-31T03:24:00Z"/>
        <d v="2022-03-31T00:23:00Z"/>
        <d v="2022-03-30T21:59:00Z"/>
        <d v="2022-03-30T23:37:00Z"/>
        <d v="2022-03-30T22:31:09Z"/>
        <d v="2022-03-31T01:18:51Z"/>
        <d v="2022-03-31T05:14:00Z"/>
        <d v="2022-03-31T00:08:00Z"/>
        <d v="2022-03-30T22:34:42Z"/>
        <d v="2022-03-30T23:20:12Z"/>
        <d v="2022-03-31T03:25:07Z"/>
        <d v="2022-03-31T11:49:10Z"/>
        <d v="2022-03-31T08:36:53Z"/>
        <d v="2022-03-31T08:09:18Z"/>
        <d v="2022-03-31T09:02:00Z"/>
        <d v="2022-03-31T13:41:16Z"/>
        <d v="2022-03-31T09:13:00Z"/>
        <d v="2022-03-31T10:27:07Z"/>
        <d v="2022-03-31T14:52:00Z"/>
        <d v="2022-03-31T13:49:00Z"/>
        <d v="2022-03-31T14:10:00Z"/>
        <d v="2022-03-31T13:38:00Z"/>
        <d v="2022-03-31T14:45:00Z"/>
        <d v="2022-03-31T15:27:00Z"/>
        <d v="2022-03-31T16:46:03Z"/>
        <d v="2022-04-01T00:12:38Z"/>
      </sharedItems>
    </cacheField>
    <cacheField name="ACTUAL_CUSTOMER_MINUTES" numFmtId="1">
      <sharedItems containsSemiMixedTypes="0" containsString="0" containsNumber="1" containsInteger="1">
        <n v="1008.0"/>
        <n v="2517.0"/>
        <n v="1242.0"/>
        <n v="1412.0"/>
        <n v="354.0"/>
        <n v="32825.0"/>
        <n v="150790.0"/>
        <n v="2002.0"/>
        <n v="3627.0"/>
        <n v="121.0"/>
        <n v="33858.0"/>
        <n v="81.0"/>
        <n v="17227.0"/>
        <n v="7211.0"/>
        <n v="212.0"/>
        <n v="86.0"/>
        <n v="1558.0"/>
        <n v="47.0"/>
        <n v="27580.0"/>
        <n v="88.0"/>
        <n v="5896.0"/>
        <n v="3891.0"/>
        <n v="82.0"/>
        <n v="179.0"/>
        <n v="37818.0"/>
        <n v="2950.0"/>
        <n v="8203.0"/>
        <n v="534.0"/>
        <n v="20043.0"/>
        <n v="618.0"/>
        <n v="188.0"/>
        <n v="184.0"/>
        <n v="152.0"/>
        <n v="99.0"/>
        <n v="54.0"/>
        <n v="624.0"/>
        <n v="44.0"/>
        <n v="31.0"/>
        <n v="14.0"/>
        <n v="27.0"/>
        <n v="17.0"/>
        <n v="10.0"/>
        <n v="1215.0"/>
        <n v="24.0"/>
        <n v="3633.0"/>
        <n v="79.0"/>
        <n v="48.0"/>
        <n v="1803.0"/>
        <n v="303.0"/>
        <n v="7616.0"/>
        <n v="8286.0"/>
        <n v="1637.0"/>
        <n v="8900.0"/>
        <n v="73.0"/>
        <n v="14684.0"/>
        <n v="15314.0"/>
        <n v="13861.0"/>
        <n v="10666.0"/>
        <n v="2385.0"/>
        <n v="109.0"/>
        <n v="47088.0"/>
        <n v="1234.0"/>
        <n v="885.0"/>
        <n v="1765.0"/>
        <n v="12090.0"/>
        <n v="11610.0"/>
        <n v="2213.0"/>
        <n v="2420.0"/>
        <n v="54054.0"/>
        <n v="791.0"/>
        <n v="17059.0"/>
        <n v="2336.0"/>
        <n v="1120.0"/>
        <n v="11609.0"/>
        <n v="7965.0"/>
        <n v="19490.0"/>
        <n v="102.0"/>
        <n v="14776.0"/>
        <n v="50.0"/>
        <n v="14334.0"/>
        <n v="5026.0"/>
        <n v="7250.0"/>
        <n v="610.0"/>
        <n v="1627.0"/>
        <n v="408.0"/>
        <n v="503.0"/>
        <n v="1491.0"/>
        <n v="1847.0"/>
        <n v="2314.0"/>
        <n v="682.0"/>
        <n v="4822.0"/>
        <n v="18.0"/>
        <n v="32599.0"/>
        <n v="66950.0"/>
        <n v="11576.0"/>
        <n v="506.0"/>
        <n v="85.0"/>
        <n v="1817.0"/>
        <n v="6605.0"/>
        <n v="55.0"/>
        <n v="9.0"/>
        <n v="392.0"/>
        <n v="1221.0"/>
        <n v="1341.0"/>
        <n v="3990.0"/>
        <n v="30599.0"/>
        <n v="2410.0"/>
        <n v="2904.0"/>
        <n v="1001.0"/>
        <n v="1335.0"/>
        <n v="939.0"/>
        <n v="234.0"/>
        <n v="262.0"/>
        <n v="284.0"/>
        <n v="298.0"/>
        <n v="1002.0"/>
        <n v="666.0"/>
        <n v="13.0"/>
        <n v="208.0"/>
        <n v="1600.0"/>
        <n v="254.0"/>
        <n v="479.0"/>
        <n v="433.0"/>
        <n v="429937.0"/>
        <n v="185.0"/>
        <n v="15199.0"/>
        <n v="11215.0"/>
        <n v="9066.0"/>
        <n v="781.0"/>
        <n v="60503.0"/>
        <n v="390.0"/>
        <n v="1036.0"/>
        <n v="19763.0"/>
        <n v="987.0"/>
        <n v="2053.0"/>
        <n v="9289.0"/>
        <n v="2104.0"/>
        <n v="4590.0"/>
        <n v="2219.0"/>
        <n v="80479.0"/>
        <n v="48915.0"/>
        <n v="237503.0"/>
        <n v="15.0"/>
        <n v="5766.0"/>
        <n v="1083.0"/>
        <n v="4011.0"/>
        <n v="268.0"/>
        <n v="124.0"/>
        <n v="344.0"/>
        <n v="18956.0"/>
        <n v="44724.0"/>
        <n v="14300.0"/>
        <n v="9189.0"/>
        <n v="1248.0"/>
        <n v="2852.0"/>
        <n v="1767.0"/>
        <n v="89.0"/>
        <n v="744.0"/>
        <n v="15373.0"/>
        <n v="128.0"/>
        <n v="16795.0"/>
        <n v="559.0"/>
        <n v="4956.0"/>
        <n v="41.0"/>
        <n v="2099.0"/>
        <n v="66562.0"/>
        <n v="428.0"/>
        <n v="235.0"/>
        <n v="223.0"/>
        <n v="15292.0"/>
        <n v="913.0"/>
        <n v="447.0"/>
        <n v="1877.0"/>
        <n v="584.0"/>
        <n v="11421.0"/>
        <n v="4607.0"/>
        <n v="74.0"/>
        <n v="528.0"/>
        <n v="15273.0"/>
        <n v="518.0"/>
        <n v="1883.0"/>
        <n v="596.0"/>
        <n v="17476.0"/>
        <n v="23.0"/>
        <n v="1151.0"/>
        <n v="371.0"/>
        <n v="322.0"/>
        <n v="727.0"/>
        <n v="1614.0"/>
        <n v="68.0"/>
        <n v="6398.0"/>
        <n v="776.0"/>
        <n v="4832.0"/>
        <n v="144.0"/>
        <n v="1380.0"/>
        <n v="181.0"/>
        <n v="3811.0"/>
        <n v="1876.0"/>
        <n v="1784.0"/>
        <n v="735.0"/>
        <n v="1742.0"/>
        <n v="2445.0"/>
        <n v="14168.0"/>
        <n v="193.0"/>
        <n v="11945.0"/>
        <n v="106.0"/>
        <n v="31608.0"/>
        <n v="1728.0"/>
        <n v="251.0"/>
        <n v="27569.0"/>
        <n v="43834.0"/>
        <n v="12944.0"/>
        <n v="409.0"/>
        <n v="1360.0"/>
        <n v="10145.0"/>
        <n v="14623.0"/>
        <n v="21363.0"/>
        <n v="3168.0"/>
        <n v="4032.0"/>
        <n v="670.0"/>
        <n v="1708.0"/>
        <n v="942.0"/>
        <n v="5108.0"/>
        <n v="146.0"/>
        <n v="1680.0"/>
        <n v="4611.0"/>
        <n v="895.0"/>
        <n v="4001.0"/>
        <n v="2760.0"/>
        <n v="2724.0"/>
        <n v="1274.0"/>
        <n v="4572.0"/>
        <n v="23122.0"/>
        <n v="819.0"/>
        <n v="1892.0"/>
        <n v="123.0"/>
        <n v="1456.0"/>
        <n v="49.0"/>
        <n v="19001.0"/>
        <n v="161.0"/>
        <n v="5540.0"/>
        <n v="189.0"/>
        <n v="689.0"/>
        <n v="44274.0"/>
        <n v="122.0"/>
        <n v="9652.0"/>
        <n v="4853.0"/>
        <n v="4545.0"/>
        <n v="6136.0"/>
        <n v="500.0"/>
        <n v="141.0"/>
        <n v="30535.0"/>
        <n v="765.0"/>
        <n v="9267.0"/>
        <n v="45.0"/>
        <n v="4233.0"/>
        <n v="2535.0"/>
        <n v="8919.0"/>
        <n v="6985.0"/>
        <n v="125336.0"/>
        <n v="3393.0"/>
        <n v="313.0"/>
        <n v="327.0"/>
        <n v="4232.0"/>
        <n v="1237.0"/>
        <n v="2282.0"/>
        <n v="800.0"/>
        <n v="1947.0"/>
        <n v="4226.0"/>
        <n v="9872.0"/>
        <n v="1158.0"/>
        <n v="130.0"/>
        <n v="215.0"/>
        <n v="516.0"/>
        <n v="92.0"/>
        <n v="5168.0"/>
        <n v="1292.0"/>
        <n v="17386.0"/>
        <n v="171.0"/>
        <n v="1606.0"/>
        <n v="332.0"/>
        <n v="17683.0"/>
        <n v="4014.0"/>
        <n v="532.0"/>
        <n v="319.0"/>
        <n v="603.0"/>
        <n v="84817.0"/>
        <n v="10932.0"/>
        <n v="5950.0"/>
        <n v="277.0"/>
        <n v="2424.0"/>
        <n v="196.0"/>
        <n v="25632.0"/>
        <n v="2959.0"/>
        <n v="22211.0"/>
        <n v="142.0"/>
        <n v="704.0"/>
        <n v="480.0"/>
        <n v="100830.0"/>
        <n v="42614.0"/>
        <n v="5416.0"/>
        <n v="225078.0"/>
        <n v="68505.0"/>
        <n v="73256.0"/>
        <n v="28064.0"/>
        <n v="2525.0"/>
        <n v="34341.0"/>
        <n v="15707.0"/>
        <n v="37631.0"/>
        <n v="3486.0"/>
        <n v="56251.0"/>
        <n v="3375.0"/>
        <n v="5890.0"/>
        <n v="1236.0"/>
        <n v="30033.0"/>
        <n v="2182.0"/>
        <n v="2070.0"/>
        <n v="7954.0"/>
        <n v="372.0"/>
        <n v="83.0"/>
        <n v="8184.0"/>
        <n v="15393.0"/>
        <n v="1294252.0"/>
        <n v="184977.0"/>
        <n v="139863.0"/>
        <n v="103680.0"/>
        <n v="46561.0"/>
        <n v="54674.0"/>
        <n v="694.0"/>
        <n v="7817.0"/>
        <n v="207.0"/>
        <n v="162.0"/>
        <n v="2748.0"/>
        <n v="79828.0"/>
        <n v="137144.0"/>
        <n v="33117.0"/>
        <n v="1738.0"/>
        <n v="14204.0"/>
        <n v="8599.0"/>
        <n v="34114.0"/>
        <n v="16250.0"/>
        <n v="22951.0"/>
        <n v="10522.0"/>
        <n v="2232.0"/>
        <n v="21555.0"/>
        <n v="41611.0"/>
        <n v="8099.0"/>
        <n v="4413.0"/>
        <n v="16711.0"/>
        <n v="2882.0"/>
        <n v="6954.0"/>
        <n v="78987.0"/>
        <n v="39033.0"/>
        <n v="10443.0"/>
        <n v="11046.0"/>
        <n v="18954.0"/>
        <n v="192231.0"/>
        <n v="18840.0"/>
        <n v="11500.0"/>
        <n v="11530.0"/>
        <n v="9933.0"/>
        <n v="68083.0"/>
        <n v="192.0"/>
        <n v="270.0"/>
        <n v="175.0"/>
        <n v="3187.0"/>
        <n v="1254.0"/>
        <n v="607.0"/>
        <n v="304.0"/>
        <n v="14498.0"/>
        <n v="165.0"/>
        <n v="129.0"/>
        <n v="267.0"/>
        <n v="365.0"/>
        <n v="384.0"/>
        <n v="1685.0"/>
        <n v="10290.0"/>
        <n v="1568.0"/>
        <n v="311.0"/>
        <n v="5816.0"/>
        <n v="2617.0"/>
        <n v="5928.0"/>
        <n v="3015.0"/>
        <n v="59.0"/>
        <n v="71.0"/>
        <n v="125400.0"/>
        <n v="250.0"/>
        <n v="4202.0"/>
        <n v="10332.0"/>
        <n v="45815.0"/>
        <n v="13471.0"/>
        <n v="8196.0"/>
        <n v="66500.0"/>
        <n v="20526.0"/>
        <n v="4861.0"/>
        <n v="17028.0"/>
        <n v="16068.0"/>
        <n v="98.0"/>
        <n v="111.0"/>
        <n v="1042.0"/>
        <n v="2583.0"/>
        <n v="16770.0"/>
        <n v="1916.0"/>
        <n v="386.0"/>
        <n v="8229.0"/>
        <n v="8723.0"/>
        <n v="132903.0"/>
        <n v="2656.0"/>
        <n v="19870.0"/>
        <n v="5383.0"/>
        <n v="8107.0"/>
        <n v="3470.0"/>
        <n v="29575.0"/>
        <n v="3294.0"/>
        <n v="37258.0"/>
        <n v="802.0"/>
        <n v="143.0"/>
        <n v="9633.0"/>
        <n v="225.0"/>
        <n v="46.0"/>
        <n v="148.0"/>
        <n v="4190.0"/>
        <n v="10774.0"/>
        <n v="190.0"/>
        <n v="20032.0"/>
        <n v="2262.0"/>
        <n v="764.0"/>
        <n v="20883.0"/>
        <n v="6700.0"/>
        <n v="63.0"/>
        <n v="7792.0"/>
        <n v="131.0"/>
        <n v="120.0"/>
        <n v="887.0"/>
        <n v="1160.0"/>
        <n v="40.0"/>
        <n v="7596.0"/>
        <n v="374.0"/>
        <n v="14452.0"/>
        <n v="39804.0"/>
        <n v="44452.0"/>
        <n v="12710.0"/>
        <n v="37206.0"/>
        <n v="832.0"/>
        <n v="7253.0"/>
        <n v="1283.0"/>
        <n v="50402.0"/>
        <n v="169.0"/>
        <n v="2550.0"/>
        <n v="348.0"/>
        <n v="738.0"/>
        <n v="28728.0"/>
        <n v="9278.0"/>
        <n v="1465.0"/>
        <n v="2073.0"/>
        <n v="155.0"/>
        <n v="3625.0"/>
        <n v="18988.0"/>
        <n v="16880.0"/>
        <n v="156.0"/>
        <n v="5829.0"/>
        <n v="958.0"/>
        <n v="14998.0"/>
        <n v="17215.0"/>
        <n v="1633.0"/>
        <n v="308.0"/>
        <n v="9384.0"/>
        <n v="29.0"/>
        <n v="22073.0"/>
        <n v="26607.0"/>
        <n v="491.0"/>
        <n v="4253.0"/>
        <n v="9240.0"/>
        <n v="78983.0"/>
        <n v="127.0"/>
        <n v="8989.0"/>
        <n v="184203.0"/>
        <n v="243056.0"/>
        <n v="125.0"/>
        <n v="560380.0"/>
        <n v="50696.0"/>
        <n v="194.0"/>
        <n v="183206.0"/>
        <n v="5345.0"/>
        <n v="1539.0"/>
        <n v="314.0"/>
        <n v="396.0"/>
        <n v="397.0"/>
        <n v="398.0"/>
        <n v="399.0"/>
        <n v="752.0"/>
        <n v="753.0"/>
        <n v="775.0"/>
        <n v="1918.0"/>
        <n v="400.0"/>
        <n v="187.0"/>
        <n v="305.0"/>
        <n v="349408.0"/>
        <n v="219.0"/>
        <n v="7086.0"/>
        <n v="1085.0"/>
        <n v="211.0"/>
        <n v="245.0"/>
        <n v="226.0"/>
        <n v="48344.0"/>
        <n v="456.0"/>
        <n v="32.0"/>
        <n v="1164.0"/>
        <n v="2460.0"/>
        <n v="58233.0"/>
        <n v="477.0"/>
        <n v="676.0"/>
        <n v="672.0"/>
        <n v="492.0"/>
        <n v="238.0"/>
        <n v="155195.0"/>
        <n v="117.0"/>
        <n v="151.0"/>
        <n v="112.0"/>
        <n v="537.0"/>
        <n v="2188.0"/>
        <n v="224.0"/>
        <n v="1377.0"/>
        <n v="1468.0"/>
        <n v="3327.0"/>
        <n v="78.0"/>
        <n v="290.0"/>
        <n v="297.0"/>
        <n v="1328.0"/>
        <n v="2013.0"/>
        <n v="159.0"/>
        <n v="108.0"/>
        <n v="431.0"/>
        <n v="363.0"/>
        <n v="51.0"/>
        <n v="93.0"/>
        <n v="393.0"/>
        <n v="2323.0"/>
        <n v="414.0"/>
        <n v="257.0"/>
        <n v="14830.0"/>
        <n v="4301.0"/>
        <n v="5599.0"/>
        <n v="3793.0"/>
        <n v="758.0"/>
        <n v="23954.0"/>
        <n v="7572.0"/>
        <n v="13356.0"/>
        <n v="2994.0"/>
        <n v="24656.0"/>
        <n v="26.0"/>
        <n v="973.0"/>
        <n v="119.0"/>
        <n v="23235.0"/>
        <n v="56519.0"/>
        <n v="11651.0"/>
        <n v="32908.0"/>
        <n v="4054.0"/>
        <n v="50841.0"/>
        <n v="32109.0"/>
        <n v="11472.0"/>
        <n v="427.0"/>
        <n v="1530.0"/>
        <n v="3939.0"/>
        <n v="1561.0"/>
        <n v="429.0"/>
        <n v="76774.0"/>
        <n v="1186.0"/>
        <n v="864.0"/>
        <n v="963.0"/>
        <n v="3278.0"/>
        <n v="1384.0"/>
        <n v="16642.0"/>
        <n v="731.0"/>
        <n v="686.0"/>
        <n v="779.0"/>
        <n v="1506.0"/>
        <n v="383.0"/>
        <n v="14355.0"/>
        <n v="9988.0"/>
        <n v="6022.0"/>
        <n v="163.0"/>
        <n v="17138.0"/>
        <n v="12047.0"/>
        <n v="167419.0"/>
        <n v="94.0"/>
        <n v="1620.0"/>
        <n v="2639.0"/>
        <n v="3306.0"/>
        <n v="2511.0"/>
        <n v="783.0"/>
        <n v="846.0"/>
        <n v="4380.0"/>
        <n v="10523.0"/>
        <n v="3203.0"/>
        <n v="247.0"/>
        <n v="334.0"/>
        <n v="18249.0"/>
        <n v="230.0"/>
        <n v="2433.0"/>
        <n v="817.0"/>
        <n v="9701.0"/>
        <n v="80772.0"/>
        <n v="16037.0"/>
        <n v="1829.0"/>
        <n v="9629.0"/>
        <n v="2212.0"/>
        <n v="547.0"/>
        <n v="216.0"/>
        <n v="23878.0"/>
        <n v="1291.0"/>
        <n v="579.0"/>
        <n v="1906.0"/>
        <n v="96.0"/>
        <n v="5095.0"/>
        <n v="84.0"/>
        <n v="5888.0"/>
        <n v="2216.0"/>
        <n v="91.0"/>
        <n v="259.0"/>
        <n v="166.0"/>
        <n v="183.0"/>
        <n v="1480.0"/>
        <n v="105.0"/>
        <n v="405.0"/>
        <n v="285.0"/>
      </sharedItems>
    </cacheField>
    <cacheField name="DEVICE_TYPE" numFmtId="0">
      <sharedItems>
        <s v="Fuse"/>
        <s v="Transformer"/>
        <s v="Breaker"/>
        <s v="ServicePoint"/>
        <s v="LineSwitch"/>
        <s v="Cut"/>
        <s v="PoleRecloser"/>
        <s v="TransformerBank"/>
      </sharedItems>
    </cacheField>
    <cacheField name="DEVICE_ID" numFmtId="0">
      <sharedItems>
        <s v="27918"/>
        <s v="17578"/>
        <s v="14662"/>
        <s v="58096"/>
        <s v="67061"/>
        <s v="21145"/>
        <s v="1921_2_BKR"/>
        <s v="34238"/>
        <s v="38216"/>
        <s v="8119588"/>
        <s v="5086"/>
        <s v="6550534"/>
        <s v="11588"/>
        <s v="21572"/>
        <s v="17981"/>
        <s v="8481152"/>
        <s v="1094950"/>
        <s v="1914117"/>
        <s v="RL67140-R"/>
        <s v="1658108"/>
        <s v="27870"/>
        <s v="F007388"/>
        <s v="1772870"/>
        <s v="8490664"/>
        <s v="38187_BP"/>
        <s v="21794"/>
        <s v="5873"/>
        <s v="78292"/>
        <s v="24330"/>
        <s v="39057"/>
        <s v="1760961"/>
        <s v="1985354"/>
        <s v="1772183"/>
        <s v="1654548"/>
        <s v="8215055"/>
        <s v="1987401"/>
        <s v="BY9-205"/>
        <s v="1759066"/>
        <s v="2004130"/>
        <s v="1688459"/>
        <s v="1958468"/>
        <s v="1913636"/>
        <s v="1858076"/>
        <s v="10928"/>
        <s v="74234"/>
        <s v="74399"/>
        <s v="1911738"/>
        <s v="RXBS2559"/>
        <s v="25614"/>
        <s v="269_2_BKR"/>
        <s v="23873"/>
        <s v="24675"/>
        <s v="14162"/>
        <s v="21468"/>
        <s v="1971467"/>
        <s v="79952"/>
        <s v="77696"/>
        <s v="27792"/>
        <s v="27891"/>
        <s v="77853"/>
        <s v="1787300"/>
        <s v="1554_2_BKR"/>
        <s v="37104"/>
        <s v="16066"/>
        <s v="31979"/>
        <s v="23498F"/>
        <s v="27830"/>
        <s v="61113"/>
        <s v="17994"/>
        <s v="33084"/>
        <s v="21242"/>
        <s v="91068"/>
        <s v="25466"/>
        <s v="23865"/>
        <s v="84084"/>
        <s v="21167"/>
        <s v="1963676"/>
        <s v="25001"/>
        <s v="1656391"/>
        <s v="21213"/>
        <s v="37908"/>
        <s v="1571343"/>
        <s v="1690736"/>
        <s v="1362058"/>
        <s v="1695585"/>
        <s v="3004345"/>
        <s v="1254776"/>
        <s v="495176"/>
        <s v="65990"/>
        <s v="1925607"/>
        <s v="65007"/>
        <s v=""/>
        <s v="27177"/>
        <s v="1927_2_BKR"/>
        <s v="85249-R"/>
        <s v="1027420"/>
        <s v="1934779"/>
        <s v="49955"/>
        <s v="27140-F"/>
        <s v="1916168"/>
        <s v="61621"/>
        <s v="67052"/>
        <s v="56347"/>
        <s v="77394"/>
        <s v="25600"/>
        <s v="23810"/>
        <s v="25370"/>
        <s v="528557"/>
        <s v="59733"/>
        <s v="1410482"/>
        <s v="1702735"/>
        <s v="61186"/>
        <s v="1926411"/>
        <s v="24131"/>
        <s v="28090"/>
        <s v="83983"/>
        <s v="2004548"/>
        <s v="21276"/>
        <s v="24274"/>
        <s v="21153"/>
        <s v="1917405"/>
        <s v="76785"/>
        <s v="8493717"/>
        <s v="617_2_BKR"/>
        <s v="23499"/>
        <s v="24311"/>
        <s v="29926"/>
        <s v="27603"/>
        <s v="76184"/>
        <s v="56874"/>
        <s v="1699484"/>
        <s v="24226"/>
        <s v="1188257"/>
        <s v="22110"/>
        <s v="1108924"/>
        <s v="11323-F"/>
        <s v="618995"/>
        <s v="1105"/>
        <s v="1897169"/>
        <s v="23732"/>
        <s v="23729"/>
        <s v="7035813"/>
        <s v="21165"/>
        <s v="63335"/>
        <s v="21520"/>
        <s v="8495874"/>
        <s v="1822801"/>
        <s v="76816"/>
        <s v="23744"/>
        <s v="IN-LINES @ DLOC"/>
        <s v="5550_BP"/>
        <s v="27600"/>
        <s v="BY102997"/>
        <s v="37925"/>
        <s v="61764"/>
        <s v="1664452"/>
        <s v="1118359"/>
        <s v="W1714_BKR"/>
        <s v="69372"/>
        <s v="27353"/>
        <s v="69555"/>
        <s v="24972"/>
        <s v="1978540"/>
        <s v="21693"/>
        <s v="27841"/>
        <s v="182_2_BKR"/>
        <s v="1967819"/>
        <s v="1928955"/>
        <s v="8070369"/>
        <s v="26024"/>
        <s v="1981804"/>
        <s v="50625"/>
        <s v="502347"/>
        <s v="67471"/>
        <s v="6152171"/>
        <s v="23476"/>
        <s v="62892"/>
        <s v="1653172"/>
        <s v="RL0829_BP"/>
        <s v="1453523"/>
        <s v="646415"/>
        <s v="3001418"/>
        <s v="26260"/>
        <s v="1655117"/>
        <s v="1425543"/>
        <s v="1813501"/>
        <s v="75440"/>
        <s v="89826"/>
        <s v="74434"/>
        <s v="13414879"/>
        <s v="5130927"/>
        <s v="1719340"/>
        <s v="52007"/>
        <s v="1777523"/>
        <s v="1725418"/>
        <s v="1690545"/>
        <s v="1796156"/>
        <s v="1690702"/>
        <s v="1807824"/>
        <s v="60861"/>
        <s v="8494802"/>
        <s v="1048561"/>
        <s v="BY152766"/>
        <s v="1724352"/>
        <s v="27669"/>
        <s v="1728225"/>
        <s v="286_2_BKR"/>
        <s v="27767"/>
        <s v="1466096"/>
        <s v="23007"/>
        <s v="8372948"/>
        <s v="14680"/>
        <s v="50657"/>
        <s v="79174"/>
        <s v="508_2_MCD"/>
        <s v="84955"/>
        <s v="25518"/>
        <s v="39776"/>
        <s v="56406"/>
        <s v="72983"/>
        <s v="69953"/>
        <s v="51092"/>
        <s v="37152"/>
        <s v="1922027"/>
        <s v="1830740"/>
        <s v="21967"/>
        <s v="BY143551"/>
        <s v="65385"/>
        <s v="66062"/>
        <s v="507930"/>
        <s v="74433"/>
        <s v="37314"/>
        <s v="27629"/>
        <s v="562798"/>
        <s v="2001128"/>
        <s v="21617"/>
        <s v="1676519"/>
        <s v="35113"/>
        <s v="1678877"/>
        <s v="40794"/>
        <s v="1048886"/>
        <s v="1866305"/>
        <s v="504764"/>
        <s v="406_2_BKR"/>
        <s v="59163"/>
        <s v="21524"/>
        <s v="59612"/>
        <s v="74728"/>
        <s v="27964"/>
        <s v="23441"/>
        <s v="72354"/>
        <s v="35144"/>
        <s v="1373116"/>
        <s v="1888535"/>
        <s v="44964"/>
        <s v="81014"/>
        <s v="21511"/>
        <s v="23532"/>
        <s v="25633"/>
        <s v="56327"/>
        <s v="1953759"/>
        <s v="1738907"/>
        <s v="1081814"/>
        <s v="23616"/>
        <s v="3011523"/>
        <s v="F23151"/>
        <s v="91569"/>
        <s v="LIFTED JUMERS"/>
        <s v="21016"/>
        <s v="21998"/>
        <s v="69744"/>
        <s v="1680256"/>
        <s v="1544397"/>
        <s v="2115_1_STTS"/>
        <s v="76826"/>
        <s v="31922"/>
        <s v="14373"/>
        <s v="516979"/>
        <s v="1003536"/>
        <s v="5776"/>
        <s v="1707939"/>
        <s v="1734841"/>
        <s v="1205897"/>
        <s v="58461"/>
        <s v="907_2_BKR"/>
        <s v="61792"/>
        <s v="58903"/>
        <s v="62061"/>
        <s v="68704"/>
        <s v="1512_2_BKR"/>
        <s v="24858"/>
        <s v="27246"/>
        <s v="79959"/>
        <s v="27127"/>
        <s v="33862"/>
        <s v="33235"/>
        <s v="64951"/>
        <s v="5550"/>
        <s v="56285"/>
        <s v="526956"/>
        <s v="59082"/>
        <s v="1925_2_BKR"/>
        <s v="58474"/>
        <s v="98880"/>
        <s v="37100"/>
        <s v="37957"/>
        <s v="23159"/>
        <s v="27328"/>
        <s v="37047"/>
        <s v="17885"/>
        <s v="28053"/>
        <s v="73197"/>
        <s v="27281"/>
        <s v="55454"/>
        <s v="38032"/>
        <s v="69868"/>
        <s v="40858"/>
        <s v="27852"/>
        <s v="25527"/>
        <s v="BY139829"/>
        <s v="15T3_6_BKR"/>
        <s v="15T2_6_BKR"/>
        <s v="24822"/>
        <s v="27685"/>
        <s v="24295"/>
        <s v="2021_2_BKR"/>
        <s v="BY90887"/>
        <s v="25735-F"/>
        <s v="1864406"/>
        <s v="1854284"/>
        <s v="42986"/>
        <s v="680179"/>
        <s v="1926_2_BKR"/>
        <s v="400_2_BKR"/>
        <s v="32110"/>
        <s v="27856"/>
        <s v="25924"/>
        <s v="17565"/>
        <s v="17898"/>
        <s v="17842"/>
        <s v="92646"/>
        <s v="1615771"/>
        <s v="44646"/>
        <s v="1572728"/>
        <s v="55987"/>
        <s v="1669102"/>
        <s v="21671"/>
        <s v="17886"/>
        <s v="74276"/>
        <s v="1944309"/>
        <s v="27803"/>
        <s v="37699"/>
        <s v="17564"/>
        <s v="17735"/>
        <s v="77011"/>
        <s v="21278"/>
        <s v="5960276"/>
        <s v="71475"/>
        <s v="24009"/>
        <s v="78875"/>
        <s v="68030"/>
        <s v="1187159"/>
        <s v="46066"/>
        <s v="1990580"/>
        <s v="1682770"/>
        <s v="6085034"/>
        <s v="1910708"/>
        <s v="67600"/>
        <s v="500014"/>
        <s v="90884"/>
        <s v="26205"/>
        <s v="21427"/>
        <s v="1315471"/>
        <s v="37692"/>
        <s v="38289"/>
        <s v="26215"/>
        <s v="60680"/>
        <s v="1778967"/>
        <s v="6527446"/>
        <s v="503_2_MCD"/>
        <s v="1946038"/>
        <s v="56630"/>
        <s v="28069"/>
        <s v="27269"/>
        <s v="1984533"/>
        <s v="BY110444"/>
        <s v="79641"/>
        <s v="23787"/>
        <s v="92900-R"/>
        <s v="79428"/>
        <s v="17524"/>
        <s v="33118"/>
        <s v="6593683"/>
        <s v="1306010"/>
        <s v="61968"/>
        <s v="29381"/>
        <s v="F04786"/>
        <s v="BY176767"/>
        <s v="8497636"/>
        <s v="62602"/>
        <s v="10158"/>
        <s v="32033"/>
        <s v="1916_2_BKR"/>
        <s v="23802"/>
        <s v="29810"/>
        <s v="81083"/>
        <s v="58827"/>
        <s v="1832288"/>
        <s v="21545"/>
        <s v="33680"/>
        <s v="21152"/>
        <s v="1690199"/>
        <s v="23527"/>
        <s v="1108819"/>
        <s v="1879860"/>
        <s v="38003"/>
        <s v="61393"/>
        <s v="8496425"/>
        <s v="1762280"/>
        <s v="17797"/>
        <s v="21147"/>
        <s v="1709408"/>
        <s v="53203"/>
        <s v="60860"/>
        <s v="1674303"/>
        <s v="33151"/>
        <s v="17541"/>
        <s v="8485096"/>
        <s v="8487542"/>
        <s v="8487058"/>
        <s v="27896"/>
        <s v="25646"/>
        <s v="1859444"/>
        <s v="1310389"/>
        <s v="BY133191"/>
        <s v="23360"/>
        <s v="59327"/>
        <s v="10155"/>
        <s v="24231"/>
        <s v="25099"/>
        <s v="21769"/>
        <s v="17773"/>
        <s v="499944"/>
        <s v="49641"/>
        <s v="1947317"/>
        <s v="36617"/>
        <s v="37989"/>
        <s v="66231"/>
        <s v="73342"/>
        <s v="74824"/>
        <s v="37877"/>
        <s v="17117"/>
        <s v="28016"/>
        <s v="57734"/>
        <s v="1571637"/>
        <s v="50003"/>
        <s v="8488234"/>
        <s v="33278"/>
        <s v="21437"/>
        <s v="66105"/>
        <s v="1857775"/>
        <s v="28068"/>
        <s v="82944"/>
        <s v="21118"/>
        <s v="36898"/>
        <s v="1865750"/>
        <s v="1924842"/>
        <s v="BY108494"/>
        <s v="11283"/>
        <s v="RL0829"/>
        <s v="1701735"/>
        <s v="1750919"/>
        <s v="1661604"/>
        <s v="1801932"/>
        <s v="82486"/>
        <s v="48152"/>
        <s v="1608_2_BKR"/>
        <s v="1762753"/>
        <s v="DEAD END"/>
        <s v="1892091"/>
        <s v="1611_2_BKR"/>
        <s v="1919124"/>
        <s v="8505630"/>
        <s v="5728517"/>
        <s v="6460617"/>
        <s v="R05746"/>
        <s v="75176"/>
        <s v="714105"/>
        <s v="8218863"/>
        <s v="13251912"/>
        <s v="89430"/>
        <s v="13251886"/>
        <s v="21789"/>
        <s v="27331"/>
        <s v="23861"/>
        <s v="3008839"/>
        <s v="53735"/>
        <s v="90376"/>
        <s v="25850"/>
        <s v="86216"/>
        <s v="16028230"/>
        <s v="1763598"/>
        <s v="1811571"/>
        <s v="8504871"/>
        <s v="5149"/>
        <s v="8490060"/>
        <s v="28001"/>
        <s v="1953926"/>
        <s v="8498802"/>
        <s v="1990786"/>
        <s v="1663114"/>
        <s v="1701860"/>
        <s v="27661"/>
        <s v="1745883"/>
        <s v="76674"/>
        <s v="5073"/>
        <s v="1916183"/>
        <s v="27700"/>
        <s v="79570"/>
        <s v="1774758"/>
        <s v="24233"/>
        <s v="1095766"/>
        <s v="1752463"/>
        <s v="1863907"/>
        <s v="85837"/>
        <s v="63653"/>
        <s v="1819350"/>
        <s v="1783995"/>
        <s v="1653145"/>
        <s v="1607_2_BKR"/>
        <s v="7019825"/>
        <s v="1546247"/>
        <s v="1929223"/>
        <s v="43510"/>
        <s v="1662412"/>
        <s v="1990848"/>
        <s v="1743417"/>
        <s v="63589"/>
        <s v="1757019"/>
        <s v="28040"/>
        <s v="6677476"/>
        <s v="1787644"/>
        <s v="8078290"/>
        <s v="1767355"/>
        <s v="1546321"/>
        <s v="44415"/>
        <s v="1695364"/>
        <s v="63246"/>
        <s v="1962905"/>
        <s v="5706886"/>
        <s v="1974075"/>
        <s v="1774899"/>
        <s v="1965691"/>
        <s v="1797179"/>
        <s v="61798"/>
        <s v="8498860"/>
        <s v="21779"/>
        <s v="1999606"/>
        <s v="1682804"/>
        <s v="25144"/>
        <s v="67791"/>
        <s v="F05731"/>
        <s v="72674"/>
        <s v="18318"/>
        <s v="21921"/>
        <s v="677550"/>
        <s v="22113"/>
        <s v="1304773"/>
        <s v="34080"/>
        <s v="17943"/>
        <s v="8480801"/>
        <s v="8486203"/>
        <s v="65089"/>
        <s v="1868148"/>
        <s v="1003538"/>
        <s v="8745219"/>
        <s v="43469"/>
        <s v="27919"/>
        <s v="24036"/>
        <s v="8497484"/>
        <s v="1002198"/>
        <s v="27826"/>
        <s v="5120"/>
        <s v="1024"/>
        <s v="17181"/>
        <s v="17580"/>
        <s v="8480584"/>
        <s v="1337243"/>
        <s v="2025_2_BKR"/>
        <s v="38391"/>
        <s v="493988"/>
        <s v="8486899"/>
        <s v="34383"/>
        <s v="25949"/>
        <s v="13941-L"/>
        <s v="493960"/>
        <s v="1714739"/>
        <s v="94431"/>
        <s v="56898"/>
        <s v="27716"/>
        <s v="98134"/>
        <s v="8220839"/>
        <s v="27885"/>
        <s v="37783"/>
        <s v="911_2_BKR"/>
        <s v="90729"/>
        <s v="1503440"/>
        <s v="21460"/>
        <s v="21781"/>
        <s v="70792"/>
        <s v="76614"/>
        <s v="21134"/>
        <s v="21361"/>
        <s v="C55110"/>
        <s v="1902132"/>
        <s v="71154"/>
        <s v="1687441"/>
        <s v="79681"/>
        <s v="21302"/>
        <s v="21612"/>
        <s v="31148"/>
        <s v="73749"/>
        <s v="21686"/>
        <s v="70732"/>
        <s v="1522659"/>
        <s v="1767907"/>
        <s v="36448"/>
        <s v="67598"/>
        <s v="1049754"/>
        <s v="505_2_MCD"/>
        <s v="1720477"/>
        <s v="569776"/>
        <s v="1781423"/>
        <s v="1771266"/>
        <s v="64260"/>
        <s v="1690888"/>
        <s v="33241"/>
        <s v="666036"/>
        <s v="8492172"/>
        <s v="8498312"/>
        <s v="527748"/>
        <s v="1658513"/>
        <s v="1003669"/>
        <s v="1827168"/>
        <s v="8503835"/>
      </sharedItems>
    </cacheField>
    <cacheField name="DISTRIBUTION_LOCATION_NBR" numFmtId="0">
      <sharedItems>
        <s v="0"/>
      </sharedItems>
    </cacheField>
    <cacheField name="FEEDER_ID" numFmtId="0">
      <sharedItems>
        <s v="2012"/>
        <s v="407"/>
        <s v="1925"/>
        <s v="1553"/>
        <s v="622"/>
        <s v="1921"/>
        <s v="W0712"/>
        <s v="W1726"/>
        <s v="613"/>
        <s v="W1713"/>
        <s v="W0726"/>
        <s v="903"/>
        <s v="1002"/>
        <s v="2017"/>
        <s v="1709"/>
        <s v="W0115"/>
        <s v="2013"/>
        <s v="2025"/>
        <s v="623"/>
        <s v="2223"/>
        <s v="W0715"/>
        <s v="2347"/>
        <s v="2016"/>
        <s v="1926"/>
        <s v="2146"/>
        <s v="625"/>
        <s v="2214"/>
        <s v="1913"/>
        <s v="503"/>
        <s v="1917"/>
        <s v="2015"/>
        <s v="2346"/>
        <s v="1914"/>
        <s v="1612"/>
        <s v="1001"/>
        <s v="2022"/>
        <s v="269"/>
        <s v="1710"/>
        <s v="2217"/>
        <s v="615"/>
        <s v="505"/>
        <s v="1554"/>
        <s v="502"/>
        <s v="249"/>
        <s v="1702"/>
        <s v="2216"/>
        <s v="1010"/>
        <s v="1711"/>
        <s v="1203"/>
        <s v="1923"/>
        <s v="1205"/>
        <s v="2212"/>
        <s v="626"/>
        <s v="627"/>
        <s v="1513"/>
        <s v="614"/>
        <s v="2026"/>
        <s v="508"/>
        <s v="1609"/>
        <s v="1927"/>
        <s v="1704"/>
        <s v="612"/>
        <s v="1601"/>
        <s v="912"/>
        <s v="2213"/>
        <s v="1512"/>
        <s v="907"/>
        <s v="1705"/>
        <s v="W1715"/>
        <s v="1924"/>
        <s v="2024"/>
        <s v="617"/>
        <s v="2135"/>
        <s v="1607"/>
        <s v="2211"/>
        <s v="2014"/>
        <s v="2132"/>
        <s v="W0725"/>
        <s v="1911"/>
        <s v="2147"/>
        <s v="W0714"/>
        <s v="1916"/>
        <s v="W1714"/>
        <s v="1604"/>
        <s v="1708"/>
        <s v="182"/>
        <s v="905"/>
        <s v="410"/>
        <s v="1610"/>
        <s v="B0527"/>
        <s v="2345"/>
        <s v="404"/>
        <s v="2011"/>
        <s v="402"/>
        <s v="406"/>
        <s v="W1712"/>
        <s v="413"/>
        <s v="1912"/>
        <s v="1204"/>
        <s v="W1725"/>
        <s v="2215"/>
        <s v="286"/>
        <s v="621"/>
        <s v="904"/>
        <s v="2137"/>
        <s v="911"/>
        <s v="1922"/>
        <s v="2027"/>
        <s v="611"/>
        <s v="507"/>
        <s v="2117"/>
        <s v="2142"/>
        <s v="1822"/>
        <s v="1712"/>
        <s v="1603"/>
        <s v="1602"/>
        <s v="509"/>
        <s v="1915"/>
        <s v="510"/>
        <s v="1605"/>
        <s v="1506"/>
        <s v="1502"/>
        <s v="1509"/>
        <s v="2021"/>
        <s v="W0722"/>
        <s v="2325"/>
        <s v="405"/>
        <s v="408"/>
        <s v="1608"/>
        <s v="411"/>
        <s v="409"/>
        <s v="512"/>
        <s v="B0526"/>
        <s v="616"/>
        <s v="1701"/>
        <s v="902"/>
        <s v="1611"/>
        <s v="501"/>
        <s v="259"/>
        <s v="W0713"/>
        <s v="1202"/>
        <s v="2326"/>
        <s v="W0723"/>
        <s v="403"/>
      </sharedItems>
    </cacheField>
    <cacheField name="Fdr_Owner" numFmtId="0">
      <sharedItems>
        <s v="ENOI"/>
      </sharedItems>
    </cacheField>
    <cacheField name="LOCAL_OFFICE_NBR" numFmtId="0">
      <sharedItems>
        <s v="1"/>
        <s v="6"/>
        <s v="81"/>
        <s v="4"/>
      </sharedItems>
    </cacheField>
    <cacheField name="TOTAL_CUSTOMERS_AFFECTED" numFmtId="3">
      <sharedItems containsSemiMixedTypes="0" containsString="0" containsNumber="1" containsInteger="1">
        <n v="4.0"/>
        <n v="40.0"/>
        <n v="18.0"/>
        <n v="15.0"/>
        <n v="1.0"/>
        <n v="145.0"/>
        <n v="1703.0"/>
        <n v="2.0"/>
        <n v="41.0"/>
        <n v="396.0"/>
        <n v="38.0"/>
        <n v="39.0"/>
        <n v="14.0"/>
        <n v="71.0"/>
        <n v="68.0"/>
        <n v="123.0"/>
        <n v="136.0"/>
        <n v="29.0"/>
        <n v="166.0"/>
        <n v="6.0"/>
        <n v="50.0"/>
        <n v="7.0"/>
        <n v="5.0"/>
        <n v="11.0"/>
        <n v="211.0"/>
        <n v="183.0"/>
        <n v="9.0"/>
        <n v="288.0"/>
        <n v="156.0"/>
        <n v="82.0"/>
        <n v="77.0"/>
        <n v="134.0"/>
        <n v="1487.0"/>
        <n v="13.0"/>
        <n v="3.0"/>
        <n v="24.0"/>
        <n v="43.0"/>
        <n v="229.0"/>
        <n v="16.0"/>
        <n v="8.0"/>
        <n v="79.0"/>
        <n v="56.0"/>
        <n v="34.0"/>
        <n v="12.0"/>
        <n v="124.0"/>
        <n v="27.0"/>
        <n v="96.0"/>
        <n v="236.0"/>
        <n v="17.0"/>
        <n v="26.0"/>
        <n v="110.0"/>
        <n v="1333.0"/>
        <n v="22.0"/>
        <n v="283.0"/>
        <n v="275.0"/>
        <n v="28.0"/>
        <n v="46.0"/>
        <n v="2128.0"/>
        <n v="740.0"/>
        <n v="729.0"/>
        <n v="72.0"/>
        <n v="25.0"/>
        <n v="200.0"/>
        <n v="132.0"/>
        <n v="59.0"/>
        <n v="267.0"/>
        <n v="30.0"/>
        <n v="92.0"/>
        <n v="424.0"/>
        <n v="111.0"/>
        <n v="590.0"/>
        <n v="130.0"/>
        <n v="384.0"/>
        <n v="83.0"/>
        <n v="10.0"/>
        <n v="272.0"/>
        <n v="54.0"/>
        <n v="928.0"/>
        <n v="45.0"/>
        <n v="78.0"/>
        <n v="21.0"/>
        <n v="65.0"/>
        <n v="127.0"/>
        <n v="20.0"/>
        <n v="86.0"/>
        <n v="431.0"/>
        <n v="245.0"/>
        <n v="160.0"/>
        <n v="521.0"/>
        <n v="893.0"/>
        <n v="126.0"/>
        <n v="48.0"/>
        <n v="88.0"/>
        <n v="23.0"/>
        <n v="52.0"/>
        <n v="32.0"/>
        <n v="49.0"/>
        <n v="752.0"/>
        <n v="44.0"/>
        <n v="33.0"/>
        <n v="743.0"/>
        <n v="62.0"/>
        <n v="144.0"/>
        <n v="69.0"/>
        <n v="73.0"/>
        <n v="2437.0"/>
        <n v="3005.0"/>
        <n v="180.0"/>
        <n v="35.0"/>
        <n v="106.0"/>
        <n v="282.0"/>
        <n v="591.0"/>
        <n v="185.0"/>
        <n v="212.0"/>
        <n v="161.0"/>
        <n v="60.0"/>
        <n v="808.0"/>
        <n v="121.0"/>
        <n v="244.0"/>
        <n v="47.0"/>
        <n v="9589.0"/>
        <n v="138.0"/>
        <n v="1054.0"/>
        <n v="1252.0"/>
        <n v="98.0"/>
        <n v="879.0"/>
        <n v="3771.0"/>
        <n v="147.0"/>
        <n v="66.0"/>
        <n v="201.0"/>
        <n v="57.0"/>
        <n v="554.0"/>
        <n v="84.0"/>
        <n v="233.0"/>
        <n v="1386.0"/>
        <n v="36.0"/>
        <n v="388.0"/>
        <n v="51.0"/>
        <n v="91.0"/>
        <n v="165.0"/>
        <n v="1540.0"/>
        <n v="472.0"/>
        <n v="420.0"/>
        <n v="167.0"/>
        <n v="350.0"/>
        <n v="131.0"/>
        <n v="193.0"/>
        <n v="1933.0"/>
        <n v="75.0"/>
        <n v="31.0"/>
        <n v="118.0"/>
        <n v="169.0"/>
        <n v="152.0"/>
        <n v="70.0"/>
        <n v="67.0"/>
        <n v="141.0"/>
        <n v="168.0"/>
        <n v="162.0"/>
        <n v="149.0"/>
        <n v="1265.0"/>
        <n v="414.0"/>
        <n v="76.0"/>
        <n v="224.0"/>
        <n v="433.0"/>
        <n v="979.0"/>
        <n v="775.0"/>
        <n v="1349.0"/>
        <n v="469.0"/>
        <n v="316.0"/>
        <n v="292.0"/>
        <n v="1549.0"/>
        <n v="99.0"/>
        <n v="555.0"/>
        <n v="2084.0"/>
        <n v="218.0"/>
        <n v="53.0"/>
        <n v="100.0"/>
        <n v="334.0"/>
        <n v="87.0"/>
        <n v="104.0"/>
        <n v="93.0"/>
        <n v="81.0"/>
        <n v="2367.0"/>
        <n v="157.0"/>
        <n v="2134.0"/>
        <n v="482.0"/>
        <n v="128.0"/>
        <n v="349.0"/>
      </sharedItems>
    </cacheField>
    <cacheField name="CAUSE" numFmtId="0">
      <sharedItems>
        <s v="EFSW"/>
        <s v="FOBJ"/>
        <s v="ESEC"/>
        <s v="EFLK"/>
        <s v="EPRI"/>
        <s v="VLFL"/>
        <s v="ETRD"/>
        <s v="VOHL"/>
        <s v="SLAK"/>
        <s v="ECPS"/>
        <s v="ECNS"/>
        <s v="SCHD"/>
        <s v="OTDR"/>
        <s v="ASQL"/>
        <s v="HETR"/>
        <s v="LATE"/>
        <s v="EMER"/>
        <s v="EARR"/>
        <s v="VLGL"/>
        <s v="FBJR"/>
        <s v="UNKN"/>
        <s v="VHCL"/>
        <s v="EARM"/>
        <s v="EOTH"/>
        <s v="EONC"/>
        <s v="DISC"/>
        <s v="OVLD"/>
        <s v="UNKI"/>
        <s v="HNWK"/>
        <s v="EINS"/>
        <s v="VINE"/>
        <s v="LGHT"/>
        <s v="CFIM"/>
        <s v="AOTH"/>
        <s v="EABS"/>
        <s v="CFID"/>
        <s v="EPOL"/>
        <s v="MALD"/>
        <s v="RBRD"/>
        <s v="ABRD"/>
        <s v="UNNR"/>
        <s v="SOTH"/>
        <s v="EOSC"/>
        <s v="MMCH"/>
        <s v="HECO"/>
        <s v="TROW"/>
        <s v="HECU"/>
        <s v="EBSH"/>
        <s v="FOTH"/>
        <s v="EGUY"/>
        <s v="CONO"/>
        <s v="EELB"/>
      </sharedItems>
    </cacheField>
    <cacheField name="CAUSE_DESC" numFmtId="0">
      <sharedItems>
        <s v="Equipment Failure - Fuse Switch"/>
        <s v="Foreign Objects (Describe in Remarks Field)"/>
        <s v="Secondary/Service Conductor"/>
        <s v="Equipment Failure - Fuse Link"/>
        <s v="Equipment Failure - Primary Conductor"/>
        <s v="Tree On Line Outside R.O.W"/>
        <s v="Equipment Failure - Transformer"/>
        <s v="Overhanging Limb"/>
        <s v="Slack Conductor / Loose Connection"/>
        <s v="Equipment Failure - Compression Sleeve"/>
        <s v="Equipment Failure - Connector Sleeve"/>
        <s v="Scheduled Interruption"/>
        <s v="Other (Describe in remarks)"/>
        <s v="Animal - Squirrel"/>
        <s v="Other Error - Entergy (Describe in remarks)"/>
        <s v="Late Call"/>
        <s v="Emergency Switching"/>
        <s v="Equipment Failure - Arrestor"/>
        <s v="Tree/Limb Growing Inside R.O.W."/>
        <s v="Inspected Unknown"/>
        <s v="Vehicle"/>
        <s v="Equipment Failure - Crossarm"/>
        <s v="Equipment Failure - Other (Describe in Remarks Fie"/>
        <s v="Equipment Failure - Neutral Conductor"/>
        <s v="Disconnect Switch"/>
        <s v="Overload"/>
        <s v="Unknown - Under Investigation"/>
        <s v="Human Error - Non-Entergy Workers (Describe in Rem"/>
        <s v="Equipment Failure - Insulator"/>
        <s v="Vine Growing into Line"/>
        <s v="Lightning"/>
        <s v="Cable Failure in manhole"/>
        <s v="Animal - Other (Describe in Remarks Field)"/>
        <s v="Equipment Failure - Air Break / Disconnect Switch"/>
        <s v="Cable Failure in duct"/>
        <s v="Equipment Failure - Pole"/>
        <s v="Malicious Damage"/>
        <s v="Animal - Bird Reportable Inc (Mortality or Injury)"/>
        <s v="Animal - Bird Non-Reportable Incident"/>
        <s v="Unknown Reason"/>
        <s v="Substation Other"/>
        <s v="Equipment Failure - Shield Conductor"/>
        <s v="Mismatched Customers"/>
        <s v="Human Error - Company (Describe in Remarks Field)"/>
        <s v="Tree on Line from Inside R.O.W"/>
        <s v="Other Error - Customer (Describe in Remarks Field)"/>
        <s v="Equipment Failure - Bushing"/>
        <s v="Fire - Other (Describe in Remarks Field)"/>
        <s v="Equipment Failure - Anchor / Guy"/>
        <s v="Contamination - Other"/>
        <s v="Equipment Failure - Elbow"/>
      </sharedItems>
    </cacheField>
    <cacheField name="MAJOR_EVENT" numFmtId="0">
      <sharedItems>
        <s v="N"/>
      </sharedItems>
    </cacheField>
    <cacheField name="REMARKS" numFmtId="0">
      <sharedItems containsBlank="1">
        <s v=""/>
        <s v="limb on wire removed"/>
        <s v="on hold, waiting for part."/>
        <m/>
        <s v="lat. was restored at 830 b phase only"/>
        <s v="scheduled outage"/>
        <s v="switching"/>
        <s v="w-52"/>
        <s v="Scheduled outage&#10;&#10;R. deano 504-214-5833"/>
        <s v="shut off one point."/>
        <s v="shut off one point"/>
        <s v="Called one point and they issued reconnect"/>
        <s v="dereck 601-521-3886"/>
        <s v="cut for non pay"/>
        <s v="meter showing good voltage and current."/>
        <s v="Reconnect at 15:08"/>
        <s v="waiting on permit and repair."/>
        <s v="crew case for zach  washingotn"/>
        <s v="Secondary down due to fire."/>
        <s v="Cust req outage&#10;DSR 53721&#10;Ricky Deano 504-214-5833"/>
        <s v="Scheduled outage&#10;DSR 53537: Isolate b/w 23662 &amp; 24889, Adam Bengston 229-977-6930"/>
        <s v="Schedule switching."/>
        <s v="Scheduled outage to install new inlines&#10;DSR 53483: Cut in new inlines, Chad Gould 504-373-3652"/>
        <s v="Mark russel working on Switch 27836"/>
        <s v="Balloons in line"/>
        <s v="dsr53668 needs reconnect due to permit sytem  being down"/>
        <s v="liccardi"/>
        <s v="high wind"/>
        <s v="[33084]ticket made off of saiso tickets...several meters ping out;"/>
        <s v="Wires down"/>
        <s v="crew case"/>
        <s v="wire down dropping to switch"/>
        <s v="Eric Shelton B&amp;B electric&#10;6011-521-3886"/>
        <s v="HERB MARKHAM 601-569-0458"/>
        <s v="burnt jumper"/>
        <s v="Eric b&amp;b 601-521-3886"/>
        <s v="HERBERT MARKHAM 601-569-0458"/>
        <s v="RADIO 605 REPAIR TRANSFORMER"/>
        <s v="mark tubre on site for contractors 504-265-4834"/>
        <s v="Scheduled outage&#10;DSR 53735: Change out cross arm, Joey Tatman 501-812-4836"/>
        <s v="scheduled switching, no customers out"/>
        <s v="car hit pole"/>
        <s v="no field comments"/>
        <s v="Schedule outage ; [65563]Schedule outage."/>
        <s v=" ; [2024_2_BKR]scheduled outage"/>
        <s v=" ; [22113][18004]21417045;"/>
        <s v="Scheduled Interruption"/>
        <s v="crew outage"/>
        <s v="part of outage"/>
        <s v="Alex Poole"/>
        <s v="wire down"/>
        <s v="Zach Washington Working on scheduled outage behind recloser"/>
        <s v="dayries"/>
        <s v="Broke pole at 21693"/>
        <s v="EMailed CBD crew the switching order. CBD crew made a new ticket"/>
        <s v="Transformer out for repairs"/>
        <s v="Crew working on changing transformer"/>
        <s v="Called in crew to assist."/>
        <s v="sleeve connector"/>
        <s v="replaced service conductor"/>
        <s v="scheduled switching"/>
        <s v="scheduled outage contractor on site"/>
        <s v="crew has transformer in vault 37 out"/>
        <s v="martin"/>
        <s v="REFUSED"/>
        <s v="contractors on site to make repairs"/>
        <s v="504-957-5243 breaux"/>
        <s v="radio 614"/>
        <s v="eric shelton 601-521-3886 on site to  make repairs"/>
        <s v="Keith Pollet&#10;504-255-6607"/>
        <s v="service needs to be replaced"/>
        <s v="618 Justin Liccardi on site 504-722-7153"/>
        <s v="Donovan Aromi on site 504-390-0030"/>
        <s v="rickey deno 504-214-5833"/>
        <s v="BROKE CROSS ARM. CREW ON SITE TO MAKE REPAIRS"/>
        <s v="comp. in click"/>
        <s v="Ballon caught up in shield wire"/>
        <s v="Joey Tatman&#10;504 812 4836"/>
        <s v="justin martin"/>
        <s v="Justin Martens (316)-214-1360 &#10; Call Sign: 302&#10; estimated to be done in 2 hours starting around 0100"/>
        <s v="no caomments from feild"/>
        <s v="complete no info in ticket"/>
        <s v="no comments from feild"/>
        <s v="keth pollet 504-255-6607"/>
        <s v="504-231-0943 brian g"/>
        <s v="Alex Poole has laterial out"/>
        <s v="trouble cleared"/>
        <s v="justin martens opened lateral for travis. will have out till 2 pm"/>
        <s v="no click comments"/>
        <s v="Liccardi on site"/>
        <s v="brian garnett 504-231-0943"/>
        <s v="alex pool"/>
        <s v="Scheduled outage DSR 53905 to replace switch 27324"/>
        <s v="Scheduled Outage-crew working an outage"/>
        <s v="isolate for N.O. switch 24962 ; [25934]part of a planned outage"/>
        <s v="isolate for N.O. switch 24962"/>
        <s v="613 on site to make repairs"/>
        <s v="Schedule outage&#10;Herb Mixon 601-596-3796"/>
        <s v="621 on site to make repairs"/>
        <s v="part of scheduled outage&#10;Herb Mixon 601-596-3796"/>
        <s v="markham herbert 601-569-0458"/>
        <s v="DEREK WILLINGHAM CREW FIXING SWITCH"/>
        <s v="2115 MARKET RELAYED OUT"/>
        <s v="2115 RELAYED OUT"/>
        <s v="2115  RELAYED OUT TRIPPING THE BUS TIE"/>
        <s v="goosd meter ping"/>
        <s v="CREW PICKING UP WIRE TO A HARD TIED LATERAL"/>
        <s v="WALMART SCHEDUALED OUTAGE TIL FRIDAY."/>
        <s v="scheduled outage-crew working ; [1970778]out with scheduled outage-mismatched"/>
        <s v="Scheduled switching&#10;DSR 53919: Isolate pole 26006, Matt Miller 504-352-4594"/>
        <s v="scheduled outage-crew working&#10;DSR 53919: Isolate pole 26006, Matt Miller 504-352-4594"/>
        <s v="scheduled outage ; [1745527]Mismatch-Out with scheduled outage"/>
        <s v="CHAD GOULD CREW ON SITE OUTAGE 9-4PM"/>
        <s v="CREW OUTAGE TO PREPARE FOR DEMO OF VAULT"/>
        <s v="CREW OUTAGE TO LIFT LEADS IN VAULT. VAULT IS BEING DEMO'ED"/>
        <s v="Bad underground cable"/>
        <s v="tree tirmers working"/>
        <s v="School out for the night. all other customers back on. &#10;Transformer problem"/>
        <s v="mdr construction"/>
        <s v="crew case-bad 50kva at 9139 Colapissa"/>
        <s v="thomas"/>
        <s v="out with derbigny sub"/>
        <s v="out with derbigny sub ; [1501_2_BKR]out with derbigny sub ; [1500_2_BKR]out with derbigny sub"/>
        <s v="out with derbigny sub ; [1501_3_STTS]error&#10;Bus 1 out for repairs...No customers out with this device"/>
        <s v="broke pole"/>
        <s v=" xfmr opened due to fire at location on emergency switching"/>
        <s v="Burned jumper."/>
        <s v="Burned jumper A phase."/>
        <s v="repaired riser on xfmr switch"/>
        <s v="Crew case. Doug Carter"/>
        <s v=" ; [1315471]Crew case Doug Carter"/>
        <s v="Corey Williams &#10;Burned jumper."/>
        <s v="Sean Walsh 985-285-8377&#10;Wire burning."/>
        <s v="Brennon Breaux"/>
        <s v="Balloons got into lines"/>
        <s v="SWB Easterlyn 504-865-0575"/>
        <s v="Scheduled switching to make up jumpers for line crossing Louisiana Ave. &#10;Jason Delaune 985-665-0827"/>
        <s v="justin martens 316-214-1360"/>
        <s v="bad x former"/>
        <s v="Scheduled outage&#10;DSR 54067: 1701 pole replacement, Gregg Kathman 504-628-4446"/>
        <s v="Scheduled outage-Tyler Smith"/>
        <s v=" Bph lateral blown - unknown cause"/>
        <s v="scheduled interruptions"/>
        <s v="customers back on&#10;emergengy switching"/>
        <s v="work completed"/>
        <s v="BROKE POLE CREW IS ON SITE. RICKIE DEANO 504 214 5833"/>
        <s v="no comments from click"/>
        <s v="OPENED LATERAL FOR FIRE DEPARTMENT"/>
        <s v="breennon b"/>
        <s v="Scheduled switching&#10;DSR 54166 &#10;Julian Ruffin 504-905-2704"/>
        <s v="replacing XFMR"/>
        <s v="Keith Pollet"/>
        <s v="Jason Gauthier 337-336-0752&#10;Broken pole."/>
        <s v="Scheduled outage&#10;DSR 54167: Isolate section of 2027, Ricky Deano 504-214-5833"/>
        <s v="cain"/>
        <s v="Licciardi truck"/>
        <s v=" Cain"/>
        <s v="Tyler Smith (slack phases)&#10;BELLS WERE TWIESTED ON VERTICAL FRAMING"/>
        <s v="Tyler Smith (slack phases)&#10;BELLS WERE TWISTED"/>
        <s v="Tyler Smith const. crew&#10;Repair risers."/>
        <s v="smith"/>
        <s v="corey"/>
        <s v="justin"/>
        <s v="Tyler Smith const crew. &#10;Repair risers"/>
        <s v="Tornado."/>
        <s v="tornado"/>
        <s v="Navo Crew on-site"/>
        <s v=" ; [27661]tornado in area&#10;&#10;TORNADO DAMAGE"/>
        <s v="Greg Kathman 504-628-4446&#10;Replace crossarm."/>
        <s v="Restore 1608 &amp; 1612."/>
        <s v="LINEMAN DID NOT FIND ANYTHING TO LOCK THE BREAKER OUT"/>
        <s v="REPAIRED JUMPER AT LOCATION"/>
        <s v="CLEARING WIRE OD BIRD NEST"/>
        <s v="[76816]Crew on-site;"/>
        <s v=" B phase only"/>
        <s v="doug carter on site"/>
        <s v="crew alrdy onsite"/>
        <s v="replaced pole"/>
        <s v="mouse"/>
        <s v="Ballon in lines"/>
        <s v="kevin hargrave 267-683-0737"/>
        <s v="R3 on site to make some reapirs"/>
        <s v="CREW OUTAGE TO REPLACE POLE"/>
        <s v="baloons found in lines"/>
        <s v="martens"/>
        <s v="justin bengston"/>
        <s v="wrong start time should be 18:40 case backed up to 8:02 am"/>
        <s v="Scheduled outage&#10;DSR 54336: Relocating pole, Ricky Deano 504-214-5833"/>
        <s v="Bad 50kva pot"/>
        <s v="kevin hargrove"/>
        <s v="contractors behind lateral working"/>
        <s v="Scheduled outage,&#10;DSR 54374: Changing out tie swtich pole at 5150, Zach Washington 504-650-2140"/>
        <s v="Scheduled outage, &#10;DSR 54374: Changing out tie swtich pole at 5150, Zach Washington 504-650-2140"/>
        <s v="[1852260]contractors working behind lateral"/>
        <s v="jake"/>
        <s v="dru/brennon"/>
        <s v="justin-high winds"/>
        <s v="tyler   l27870 took feeder out"/>
        <s v="Slack in the shield on the lateral.  Crew is installing a neutral and removing the shield."/>
        <s v="crew case - need spacers at Tchoup &amp; 3rd-phases getting together"/>
        <s v="STORM"/>
        <s v=" justin"/>
        <s v="back in  out with 911 midtown breaker"/>
        <s v="cian"/>
        <s v="tyler"/>
        <s v="jumper"/>
        <s v=" ; [34334]Crew chad gould on site"/>
        <s v="need crew"/>
        <s v="contractors"/>
        <s v="ats issue"/>
      </sharedItems>
    </cacheField>
    <cacheField name="LONGITUDE" numFmtId="0">
      <sharedItems containsString="0" containsBlank="1" containsNumber="1">
        <n v="-90.11071854"/>
        <n v="-90.11698596"/>
        <n v="-90.11951694"/>
        <n v="-90.10023205"/>
        <n v="-90.09957345"/>
        <n v="-90.04925116"/>
        <n v="-90.09935741"/>
        <n v="-90.01234239"/>
        <n v="-89.9837578"/>
        <n v="-90.05557"/>
        <n v="-89.99767801"/>
        <n v="-90.04791"/>
        <n v="-90.0128037"/>
        <n v="-90.10711821"/>
        <n v="-90.02895129"/>
        <n v="-89.99693"/>
        <n v="-90.11347009"/>
        <n v="-90.06895"/>
        <m/>
        <n v="-90.13296"/>
        <n v="-90.11151968"/>
        <n v="-90.07240297"/>
        <n v="-90.04829"/>
        <n v="-90.00122"/>
        <n v="-89.96400329"/>
        <n v="-90.0421819"/>
        <n v="-90.11685521"/>
        <n v="-90.11197717"/>
        <n v="-90.08458"/>
        <n v="-90.04065"/>
        <n v="-89.95994"/>
        <n v="-90.11411"/>
        <n v="-90.064"/>
        <n v="-90.11291"/>
        <n v="-90.04753767"/>
        <n v="-90.12385"/>
        <n v="-90.11867"/>
        <n v="-90.12435"/>
        <n v="-90.01785"/>
        <n v="-90.10738"/>
        <n v="-90.11921"/>
        <n v="-90.00676583"/>
        <n v="-89.93969407"/>
        <n v="-90.01873"/>
        <n v="-90.02700688"/>
        <n v="-90.12752977"/>
        <n v="-90.0640777"/>
        <n v="-90.10375136"/>
        <n v="-90.10554031"/>
        <n v="-90.05207"/>
        <n v="-89.96329694"/>
        <n v="-90.06687265"/>
        <n v="-90.02085529"/>
        <n v="-90.04161"/>
        <n v="-90.0860375"/>
        <n v="-90.056798"/>
        <n v="-90.06984134"/>
        <n v="-90.00407535"/>
        <n v="-90.04400532"/>
        <n v="-89.97862801"/>
        <n v="-90.05506686"/>
        <n v="-90.02427565"/>
        <n v="-90.0808234"/>
        <n v="-89.92677134"/>
        <n v="-90.1210946"/>
        <n v="-90.09924447"/>
        <n v="-90.10035126"/>
        <n v="-90.04147015"/>
        <n v="-90.04521452"/>
        <n v="-90.01257"/>
        <n v="-89.9300079"/>
        <n v="-90.02097"/>
        <n v="-90.04129942"/>
        <n v="-90.11248606"/>
        <n v="-90.05327793"/>
        <n v="-90.06593454"/>
        <n v="-90.05206009"/>
        <n v="-90.04845"/>
        <n v="-90.08978484"/>
        <n v="-90.09264046"/>
        <n v="-89.96160081"/>
        <n v="-90.10708"/>
        <n v="-90.05937309"/>
        <n v="-89.9582255"/>
        <n v="-90.09901853"/>
        <n v="-90.06402089"/>
        <n v="-90.04235"/>
        <n v="-90.10070186"/>
        <n v="-90.04135268"/>
        <n v="-90.11293"/>
        <n v="-89.92684422"/>
        <n v="-90.08829822"/>
        <n v="-90.1035271"/>
        <n v="-89.95520337"/>
        <n v="-90.0947755"/>
        <n v="-90.08715978"/>
        <n v="-89.94712193"/>
        <n v="-89.98689065"/>
        <n v="-90.0787532"/>
        <n v="-90.03094581"/>
        <n v="-89.92817"/>
        <n v="-89.91444243"/>
        <n v="-90.10159"/>
        <n v="-90.10404259"/>
        <n v="-90.11875736"/>
        <n v="-90.03745128"/>
        <n v="-90.08176"/>
        <n v="-89.99250004"/>
        <n v="-90.05593736"/>
        <n v="-90.07772"/>
        <n v="-90.09869415"/>
        <n v="-90.03692"/>
        <n v="-90.04417242"/>
        <n v="-90.04574514"/>
        <n v="-90.01471776"/>
        <n v="-90.12748124"/>
        <n v="-90.00284687"/>
        <n v="-90.10330291"/>
        <n v="-90.05438104"/>
        <n v="-90.04584"/>
        <n v="-90.1203031"/>
        <n v="-90.0141414"/>
        <n v="-90.07304306"/>
        <n v="-90.0719068"/>
        <n v="-89.99260421"/>
        <n v="-89.9563489"/>
        <n v="-90.00884097"/>
        <n v="-89.9573"/>
        <n v="-90.10717195"/>
        <n v="-90.10777667"/>
        <n v="-90.1048"/>
        <n v="-90.05124302"/>
        <n v="-90.10025171"/>
        <n v="-90.10336747"/>
        <n v="-90.02735"/>
        <n v="-89.94649"/>
        <n v="-89.94469052"/>
        <n v="-90.08656744"/>
        <n v="-89.97111882"/>
        <n v="-90.01107708"/>
        <n v="-90.11561453"/>
        <n v="-90.10756702"/>
        <n v="-90.10695"/>
        <n v="-90.0768668"/>
        <n v="-89.9808602"/>
        <n v="-89.93055305"/>
        <n v="-90.0499395"/>
        <n v="-90.00636301"/>
        <n v="-90.00248"/>
        <n v="-90.06082906"/>
        <n v="-90.06201921"/>
        <n v="-90.10115"/>
        <n v="-90.1017"/>
        <n v="-90.05545"/>
        <n v="-89.97192588"/>
        <n v="-90.09973"/>
        <n v="-90.1199416"/>
        <n v="-89.95017632"/>
        <n v="-90.08949345"/>
        <n v="-89.98963"/>
        <n v="-89.9636743"/>
        <n v="-90.0900709"/>
        <n v="-90.13309"/>
        <n v="-90.05218057"/>
        <n v="-90.00788535"/>
        <n v="-89.93009419"/>
        <n v="-89.99759"/>
        <n v="-90.0536988"/>
        <n v="-90.09132"/>
        <n v="-90.10645107"/>
        <n v="-90.10917485"/>
        <n v="-90.08883403"/>
        <n v="-90.09177971"/>
        <n v="-90.09197"/>
        <n v="-89.99333796"/>
        <n v="-90.1041921"/>
        <n v="-89.98405"/>
        <n v="-90.06591"/>
        <n v="-90.12855228"/>
        <n v="-89.89475"/>
        <n v="-90.07312417"/>
        <n v="-90.08658634"/>
        <n v="-90.10832909"/>
        <n v="-90.03295"/>
        <n v="-89.94839879"/>
        <n v="-90.12139"/>
        <n v="-89.99134656"/>
        <n v="-90.06413518"/>
        <n v="-90.07669721"/>
        <n v="-90.11822911"/>
        <n v="-90.10528255"/>
        <n v="-90.05668541"/>
        <n v="-90.11722022"/>
        <n v="-90.03152516"/>
        <n v="-90.04566357"/>
        <n v="-90.07789438"/>
        <n v="-90.01101241"/>
        <n v="-90.10679877"/>
        <n v="-90.10191936"/>
        <n v="-90.10250407"/>
        <n v="-90.0944969"/>
        <n v="-90.11252134"/>
        <n v="-90.0988036"/>
        <n v="-90.07511"/>
        <n v="-90.12625"/>
        <n v="-90.11375122"/>
        <n v="-90.04829201"/>
        <n v="-90.05454684"/>
        <n v="-90.10173719"/>
        <n v="-90.11995183"/>
        <n v="-90.07374996"/>
        <n v="-90.12215263"/>
        <n v="-90.09052155"/>
        <n v="-90.12019"/>
        <n v="-90.04958895"/>
        <n v="-90.04954"/>
        <n v="-90.07652446"/>
        <n v="-89.99205"/>
        <n v="-90.00776533"/>
        <n v="-90.09267014"/>
        <n v="-90.05124"/>
        <n v="-89.92735571"/>
        <n v="-90.11779394"/>
        <n v="-90.04346774"/>
        <n v="-90.10169604"/>
        <n v="-90.11320289"/>
        <n v="-90.01963054"/>
        <n v="-90.09670298"/>
        <n v="-90.10920489"/>
        <n v="-90.10949318"/>
        <n v="-89.99498631"/>
        <n v="-89.98187"/>
        <n v="-90.1243536"/>
        <n v="-90.1220039"/>
        <n v="-90.09917537"/>
        <n v="-90.12445051"/>
        <n v="-90.128097"/>
        <n v="-90.05358129"/>
        <n v="-90.07449"/>
        <n v="-90.11881"/>
        <n v="-90.11926"/>
        <n v="-90.11580722"/>
        <n v="-90.12050224"/>
        <n v="-90.10634222"/>
        <n v="-90.05233807"/>
        <n v="-90.05176092"/>
        <n v="-90.10619491"/>
        <n v="-90.12272564"/>
        <n v="-90.03095"/>
        <n v="-90.06236366"/>
        <n v="-90.06787352"/>
        <n v="-90.07991038"/>
        <n v="-90.00272696"/>
        <n v="-90.06615"/>
        <n v="-90.07821"/>
        <n v="-90.01795711"/>
        <n v="-90.10261917"/>
        <n v="-90.10721883"/>
        <n v="-90.07102063"/>
        <n v="-90.08571408"/>
        <n v="-90.08033117"/>
        <n v="-89.959223"/>
        <n v="-89.98068903"/>
        <n v="-89.9786389"/>
        <n v="-90.01870623"/>
        <n v="-90.12656307"/>
        <n v="-90.10409654"/>
        <n v="-89.93916"/>
        <n v="-90.12691901"/>
        <n v="-89.98328407"/>
        <n v="-90.09913277"/>
        <n v="-90.10479971"/>
        <n v="-90.02556716"/>
        <n v="-89.98483607"/>
        <n v="-89.9832654"/>
        <n v="-89.9843809"/>
        <n v="-90.07864542"/>
        <n v="-90.08169283"/>
        <n v="-90.08614763"/>
        <n v="-89.95029201"/>
        <n v="-90.10389095"/>
        <n v="-90.12402581"/>
        <n v="-90.1233768"/>
        <n v="-90.08838086"/>
        <n v="-90.01037593"/>
        <n v="-90.1181339"/>
        <n v="-90.11837044"/>
        <n v="-89.97984117"/>
        <n v="-89.97116"/>
        <n v="-89.97824"/>
        <n v="-90.07512583"/>
        <n v="-90.0990779"/>
        <n v="-90.03862005"/>
        <n v="-90.01012026"/>
        <n v="-89.96200574"/>
        <n v="-90.10631486"/>
        <n v="-90.07724909"/>
        <n v="-90.0455373"/>
        <n v="-90.03704202"/>
        <n v="-90.04785293"/>
        <n v="-90.11601774"/>
        <n v="-90.11592204"/>
        <n v="-90.04450637"/>
        <n v="-89.92736"/>
        <n v="-90.07616974"/>
        <n v="-90.08212605"/>
        <n v="-89.98093893"/>
        <n v="-89.95387"/>
        <n v="-90.05602666"/>
        <n v="-90.08371928"/>
        <n v="-90.11362198"/>
        <n v="-90.1203588"/>
        <n v="-90.07051161"/>
        <n v="-89.98686652"/>
        <n v="-89.74868"/>
        <n v="-89.92731436"/>
        <n v="-90.08778469"/>
        <n v="-90.06071218"/>
        <n v="-90.10617312"/>
        <n v="-90.10584223"/>
        <n v="-90.01525544"/>
        <n v="-90.00939"/>
        <n v="-89.98984"/>
        <n v="-90.03209"/>
        <n v="-89.95554"/>
        <n v="-90.1330334"/>
        <n v="-90.02008642"/>
        <n v="-89.9574575"/>
        <n v="-89.98099428"/>
        <n v="-89.95206476"/>
        <n v="-90.0845602"/>
        <n v="-90.07585088"/>
        <n v="-89.98056298"/>
        <n v="-90.09299909"/>
        <n v="-90.06482"/>
        <n v="-90.01431"/>
        <n v="-90.04578573"/>
        <n v="-90.07805"/>
        <n v="-90.08634997"/>
        <n v="-90.02761163"/>
        <n v="-90.02481346"/>
        <n v="-90.01187654"/>
        <n v="-90.05007895"/>
        <n v="-90.04652068"/>
        <n v="-90.08906314"/>
        <n v="-90.11389837"/>
        <n v="-89.97586598"/>
        <n v="-90.01939"/>
        <n v="-90.11678963"/>
        <n v="-90.11640943"/>
        <n v="-90.1173676"/>
        <n v="-90.03693392"/>
        <n v="-90.00773"/>
        <n v="-90.09985667"/>
        <n v="-90.04546338"/>
        <n v="-90.05384072"/>
        <n v="-90.09906962"/>
        <n v="-90.06090751"/>
        <n v="-90.1107848"/>
        <n v="-90.10417138"/>
        <n v="-90.10485902"/>
        <n v="-90.07437566"/>
        <n v="-90.08672488"/>
        <n v="-90.13118182"/>
        <n v="-90.11027363"/>
        <n v="-90.10930991"/>
        <n v="-90.00536543"/>
        <n v="-90.03156656"/>
        <n v="-90.00711351"/>
        <n v="-89.97457149"/>
        <n v="-90.02020193"/>
        <n v="-90.10724432"/>
        <n v="-90.04795957"/>
        <n v="-90.05115116"/>
        <n v="-90.0526492"/>
        <n v="-90.12286354"/>
      </sharedItems>
    </cacheField>
    <cacheField name="LATITUDE" numFmtId="0">
      <sharedItems containsString="0" containsBlank="1" containsNumber="1">
        <n v="29.96673654"/>
        <n v="29.99070044"/>
        <n v="29.99435871"/>
        <n v="29.93647803"/>
        <n v="29.95242746"/>
        <n v="29.97081327"/>
        <n v="29.91705123"/>
        <n v="29.92029431"/>
        <n v="29.92337644"/>
        <n v="29.98699"/>
        <n v="29.92208177"/>
        <n v="29.96867"/>
        <n v="29.93636462"/>
        <n v="29.98802059"/>
        <n v="30.02368107"/>
        <n v="29.92232"/>
        <n v="29.96497864"/>
        <n v="29.98539"/>
        <m/>
        <n v="29.94132"/>
        <n v="29.95814471"/>
        <n v="29.98801549"/>
        <n v="29.96719"/>
        <n v="29.92966"/>
        <n v="30.05614442"/>
        <n v="29.94528473"/>
        <n v="29.95248666"/>
        <n v="29.94319082"/>
        <n v="29.93166"/>
        <n v="29.99581"/>
        <n v="30.05016"/>
        <n v="29.92066"/>
        <n v="30.02212"/>
        <n v="29.9292"/>
        <n v="29.94553814"/>
        <n v="29.95184"/>
        <n v="29.95784"/>
        <n v="29.94434"/>
        <n v="29.9649"/>
        <n v="29.9538"/>
        <n v="29.92401"/>
        <n v="29.91840221"/>
        <n v="30.00822939"/>
        <n v="30.02694"/>
        <n v="30.0243974"/>
        <n v="29.96187021"/>
        <n v="29.95022484"/>
        <n v="29.92260701"/>
        <n v="29.92479144"/>
        <n v="29.99672"/>
        <n v="30.05603304"/>
        <n v="29.97296776"/>
        <n v="29.95825604"/>
        <n v="30.0156"/>
        <n v="29.95324083"/>
        <n v="30.01186998"/>
        <n v="29.94883652"/>
        <n v="29.97223262"/>
        <n v="30.00290394"/>
        <n v="30.04781647"/>
        <n v="30.00518784"/>
        <n v="30.02595706"/>
        <n v="29.98901235"/>
        <n v="30.02070522"/>
        <n v="29.96853078"/>
        <n v="29.91705632"/>
        <n v="29.92268361"/>
        <n v="29.96158773"/>
        <n v="29.96413776"/>
        <n v="29.95968"/>
        <n v="30.0373734"/>
        <n v="30.03355"/>
        <n v="29.99231638"/>
        <n v="29.96669598"/>
        <n v="30.02498286"/>
        <n v="29.9799675"/>
        <n v="30.01260394"/>
        <n v="29.98334"/>
        <n v="29.95976059"/>
        <n v="29.96473893"/>
        <n v="30.05646626"/>
        <n v="29.97747"/>
        <n v="29.98333523"/>
        <n v="30.0366177"/>
        <n v="29.9170659"/>
        <n v="30.00481942"/>
        <n v="29.9926"/>
        <n v="29.91539192"/>
        <n v="29.99118707"/>
        <n v="29.93693"/>
        <n v="30.02103442"/>
        <n v="29.97381254"/>
        <n v="29.94277198"/>
        <n v="30.05484815"/>
        <n v="29.96065617"/>
        <n v="29.95684376"/>
        <n v="30.06807539"/>
        <n v="30.03587952"/>
        <n v="29.97851209"/>
        <n v="30.0257581"/>
        <n v="30.05914"/>
        <n v="29.89962937"/>
        <n v="29.92862"/>
        <n v="29.93393476"/>
        <n v="29.93647205"/>
        <n v="30.006481"/>
        <n v="29.93958"/>
        <n v="30.01802372"/>
        <n v="29.97474435"/>
        <n v="30.00297"/>
        <n v="29.9717958"/>
        <n v="29.92529"/>
        <n v="29.99208107"/>
        <n v="30.00225347"/>
        <n v="30.03491854"/>
        <n v="29.94504192"/>
        <n v="30.01206916"/>
        <n v="29.96773946"/>
        <n v="29.98223128"/>
        <n v="29.99869"/>
        <n v="29.96119413"/>
        <n v="30.0313531"/>
        <n v="29.93210144"/>
        <n v="29.92901024"/>
        <n v="29.91882543"/>
        <n v="30.0313985"/>
        <n v="29.91904349"/>
        <n v="30.0337"/>
        <n v="29.97462649"/>
        <n v="29.97502893"/>
        <n v="29.97714"/>
        <n v="29.965536"/>
        <n v="29.94339036"/>
        <n v="29.94310137"/>
        <n v="29.93298"/>
        <n v="30.06812"/>
        <n v="30.0672964"/>
        <n v="29.91910131"/>
        <n v="30.05602939"/>
        <n v="29.91641607"/>
        <n v="29.96922584"/>
        <n v="29.94243717"/>
        <n v="29.94222"/>
        <n v="29.93714252"/>
        <n v="29.9227824"/>
        <n v="30.04299427"/>
        <n v="29.96321635"/>
        <n v="30.03786195"/>
        <n v="30.03519"/>
        <n v="29.99805234"/>
        <n v="30.00072178"/>
        <n v="29.92366"/>
        <n v="29.95704"/>
        <n v="29.96824"/>
        <n v="30.05572719"/>
        <n v="29.97175"/>
        <n v="29.99695431"/>
        <n v="30.0668595"/>
        <n v="29.95967615"/>
        <n v="30.02688"/>
        <n v="30.06079813"/>
        <n v="29.93379206"/>
        <n v="29.95536"/>
        <n v="29.99443656"/>
        <n v="30.03752517"/>
        <n v="30.05885612"/>
        <n v="30.02594"/>
        <n v="29.96381461"/>
        <n v="30.02276"/>
        <n v="29.96223204"/>
        <n v="29.96358511"/>
        <n v="29.97375675"/>
        <n v="30.01845387"/>
        <n v="30.02065"/>
        <n v="29.90331885"/>
        <n v="30.01352353"/>
        <n v="30.01678"/>
        <n v="30.02126"/>
        <n v="29.9195315"/>
        <n v="30.04281"/>
        <n v="29.97067623"/>
        <n v="29.97627852"/>
        <n v="29.97278013"/>
        <n v="29.93343"/>
        <n v="30.06639374"/>
        <n v="29.96877"/>
        <n v="30.04573527"/>
        <n v="29.95037297"/>
        <n v="30.00567719"/>
        <n v="29.96449438"/>
        <n v="30.00664853"/>
        <n v="30.02383165"/>
        <n v="30.00394195"/>
        <n v="29.97870095"/>
        <n v="30.01405974"/>
        <n v="29.93646532"/>
        <n v="30.03783377"/>
        <n v="29.94541003"/>
        <n v="29.96929264"/>
        <n v="29.94377916"/>
        <n v="29.92309532"/>
        <n v="29.99239652"/>
        <n v="29.94282662"/>
        <n v="29.93153"/>
        <n v="29.95115"/>
        <n v="29.94648889"/>
        <n v="29.94780531"/>
        <n v="29.9700584"/>
        <n v="29.99319699"/>
        <n v="29.95970285"/>
        <n v="29.97060502"/>
        <n v="29.96147238"/>
        <n v="29.9818177"/>
        <n v="29.96385"/>
        <n v="30.00730657"/>
        <n v="30.0067"/>
        <n v="29.93761169"/>
        <n v="30.02837"/>
        <n v="29.95957594"/>
        <n v="30.02561743"/>
        <n v="29.99437"/>
        <n v="30.04507355"/>
        <n v="30.01196671"/>
        <n v="30.02983335"/>
        <n v="29.97808813"/>
        <n v="29.95260372"/>
        <n v="29.97962291"/>
        <n v="29.91917509"/>
        <n v="29.96551669"/>
        <n v="29.95307735"/>
        <n v="30.03196306"/>
        <n v="30.02444"/>
        <n v="29.95930635"/>
        <n v="29.95778197"/>
        <n v="29.93784398"/>
        <n v="29.9597572"/>
        <n v="29.95527635"/>
        <n v="29.99545028"/>
        <n v="29.97606"/>
        <n v="29.96628"/>
        <n v="29.96561"/>
        <n v="29.96674792"/>
        <n v="29.9634612"/>
        <n v="29.9525928"/>
        <n v="29.9819943"/>
        <n v="29.98203518"/>
        <n v="29.94983991"/>
        <n v="29.92965823"/>
        <n v="29.97047"/>
        <n v="29.93267256"/>
        <n v="29.95148761"/>
        <n v="29.93662577"/>
        <n v="29.91823257"/>
        <n v="30.00019"/>
        <n v="29.96813"/>
        <n v="30.01760812"/>
        <n v="29.9648057"/>
        <n v="29.9371807"/>
        <n v="29.96832168"/>
        <n v="29.95313744"/>
        <n v="29.9622328"/>
        <n v="30.0439041"/>
        <n v="30.04015306"/>
        <n v="30.0383457"/>
        <n v="29.92479467"/>
        <n v="29.94186085"/>
        <n v="29.95270991"/>
        <n v="29.90308"/>
        <n v="29.92225095"/>
        <n v="30.01493874"/>
        <n v="29.91706173"/>
        <n v="29.97714229"/>
        <n v="30.03148745"/>
        <n v="30.03264687"/>
        <n v="30.028951"/>
        <n v="30.0407321"/>
        <n v="29.9336662"/>
        <n v="30.01529891"/>
        <n v="29.94247497"/>
        <n v="30.02333552"/>
        <n v="29.95297614"/>
        <n v="29.96824851"/>
        <n v="29.96643264"/>
        <n v="29.96189639"/>
        <n v="29.95816788"/>
        <n v="29.96445151"/>
        <n v="29.96457784"/>
        <n v="30.04267224"/>
        <n v="30.04449"/>
        <n v="30.0427"/>
        <n v="29.98950797"/>
        <n v="29.91706484"/>
        <n v="29.96126428"/>
        <n v="29.97535666"/>
        <n v="30.06189726"/>
        <n v="30.00077036"/>
        <n v="30.01741053"/>
        <n v="30.01432702"/>
        <n v="29.98800589"/>
        <n v="29.97613841"/>
        <n v="30.00353732"/>
        <n v="30.00587457"/>
        <n v="30.0191069"/>
        <n v="30.0315"/>
        <n v="30.00374991"/>
        <n v="30.01945941"/>
        <n v="30.01568244"/>
        <n v="30.0231"/>
        <n v="29.98493978"/>
        <n v="29.92055707"/>
        <n v="30.01277992"/>
        <n v="30.01211543"/>
        <n v="30.00857991"/>
        <n v="30.04784356"/>
        <n v="30.14326"/>
        <n v="30.02078434"/>
        <n v="29.92006391"/>
        <n v="29.96635817"/>
        <n v="29.97469771"/>
        <n v="30.00553091"/>
        <n v="30.01078476"/>
        <n v="30.01047"/>
        <n v="30.04474"/>
        <n v="29.97339"/>
        <n v="30.0638"/>
        <n v="29.95171954"/>
        <n v="30.00715356"/>
        <n v="30.05595439"/>
        <n v="30.01583351"/>
        <n v="30.02696827"/>
        <n v="29.92497707"/>
        <n v="29.9214813"/>
        <n v="30.04696755"/>
        <n v="29.96793887"/>
        <n v="29.9716"/>
        <n v="29.97781"/>
        <n v="30.01401703"/>
        <n v="29.99887"/>
        <n v="29.94269394"/>
        <n v="29.99431847"/>
        <n v="30.01664742"/>
        <n v="29.91227583"/>
        <n v="30.00518897"/>
        <n v="30.00893413"/>
        <n v="29.92286829"/>
        <n v="29.99223143"/>
        <n v="30.00979368"/>
        <n v="30.00993"/>
        <n v="29.91867159"/>
        <n v="29.9184566"/>
        <n v="29.91844235"/>
        <n v="29.94411727"/>
        <n v="29.928"/>
        <n v="29.94874547"/>
        <n v="29.94544257"/>
        <n v="29.99748976"/>
        <n v="29.91696785"/>
        <n v="30.0025058"/>
        <n v="29.92287033"/>
        <n v="29.963074"/>
        <n v="29.96265553"/>
        <n v="29.97103229"/>
        <n v="29.92888334"/>
        <n v="29.95188788"/>
        <n v="29.96387469"/>
        <n v="29.96292357"/>
        <n v="29.96488692"/>
        <n v="29.96448133"/>
        <n v="30.00951401"/>
        <n v="30.03520582"/>
        <n v="29.96579881"/>
        <n v="29.96185803"/>
        <n v="29.97819142"/>
        <n v="29.96472258"/>
        <n v="29.96585373"/>
        <n v="29.96405616"/>
      </sharedItems>
    </cacheField>
    <cacheField name="SUMMARY_CAUSE" numFmtId="0">
      <sharedItems>
        <s v="Equipment Failure"/>
        <s v="Other"/>
        <s v="Vegetation"/>
        <s v="Scheduled Interruption"/>
        <s v="Animal"/>
        <s v="Human Error"/>
        <s v="Public Damage"/>
        <s v="Lightning"/>
      </sharedItems>
    </cacheField>
    <cacheField name="DEVICE_TYPE_DESC" numFmtId="0">
      <sharedItems>
        <s v="Fuse"/>
        <s v="Transformer"/>
        <s v="Breaker"/>
        <s v="Service Point"/>
        <s v="Switch"/>
        <s v="Cut"/>
        <s v="Recloser"/>
      </sharedItems>
    </cacheField>
    <cacheField name="Summary Cause Updated" numFmtId="0">
      <sharedItems>
        <s v="Equipment Failure"/>
        <s v="Other"/>
        <s v="Vegetation"/>
        <s v="Scheduled Interruption"/>
        <s v="Animal"/>
        <s v="Human Error"/>
        <s v="Emergency Switching"/>
        <s v="Public Damage"/>
        <s v="Lightning"/>
      </sharedItems>
    </cacheField>
    <cacheField name="FIRST_CALL_DATE_TIME" numFmtId="14">
      <sharedItems containsSemiMixedTypes="0" containsDate="1" containsString="0">
        <d v="2022-01-01T00:00:00Z"/>
        <d v="2022-01-02T00:00:00Z"/>
        <d v="2022-01-03T00:00:00Z"/>
        <d v="2022-01-04T00:00:00Z"/>
        <d v="2022-01-05T00:00:00Z"/>
        <d v="2022-01-06T00:00:00Z"/>
        <d v="2022-01-07T00:00:00Z"/>
        <d v="2022-01-08T00:00:00Z"/>
        <d v="2022-01-09T00:00:00Z"/>
        <d v="2022-01-10T00:00:00Z"/>
        <d v="2022-01-11T00:00:00Z"/>
        <d v="2022-01-12T00:00:00Z"/>
        <d v="2022-01-13T00:00:00Z"/>
        <d v="2022-01-14T00:00:00Z"/>
        <d v="2022-01-15T00:00:00Z"/>
        <d v="2022-01-16T00:00:00Z"/>
        <d v="2022-01-18T00:00:00Z"/>
        <d v="2022-01-20T00:00:00Z"/>
        <d v="2022-01-21T00:00:00Z"/>
        <d v="2022-01-22T00:00:00Z"/>
        <d v="2022-01-23T00:00:00Z"/>
        <d v="2022-01-24T00:00:00Z"/>
        <d v="2022-01-25T00:00:00Z"/>
        <d v="2022-01-26T00:00:00Z"/>
        <d v="2022-01-27T00:00:00Z"/>
        <d v="2022-01-28T00:00:00Z"/>
        <d v="2022-01-29T00:00:00Z"/>
        <d v="2022-01-30T00:00:00Z"/>
        <d v="2022-01-31T00:00:00Z"/>
        <d v="2022-02-01T00:00:00Z"/>
        <d v="2022-02-02T00:00:00Z"/>
        <d v="2022-02-03T00:00:00Z"/>
        <d v="2022-02-04T00:00:00Z"/>
        <d v="2022-02-05T00:00:00Z"/>
        <d v="2022-02-06T00:00:00Z"/>
        <d v="2022-02-07T00:00:00Z"/>
        <d v="2022-02-08T00:00:00Z"/>
        <d v="2022-02-09T00:00:00Z"/>
        <d v="2022-02-10T00:00:00Z"/>
        <d v="2022-02-11T00:00:00Z"/>
        <d v="2022-02-12T00:00:00Z"/>
        <d v="2022-02-13T00:00:00Z"/>
        <d v="2022-02-14T00:00:00Z"/>
        <d v="2022-02-15T00:00:00Z"/>
        <d v="2022-02-16T00:00:00Z"/>
        <d v="2022-02-17T00:00:00Z"/>
        <d v="2022-02-18T00:00:00Z"/>
        <d v="2022-02-20T00:00:00Z"/>
        <d v="2022-02-21T00:00:00Z"/>
        <d v="2022-02-22T00:00:00Z"/>
        <d v="2022-02-23T00:00:00Z"/>
        <d v="2022-02-24T00:00:00Z"/>
        <d v="2022-02-25T00:00:00Z"/>
        <d v="2022-02-26T00:00:00Z"/>
        <d v="2022-02-27T00:00:00Z"/>
        <d v="2022-02-28T00:00:00Z"/>
        <d v="2022-03-01T00:00:00Z"/>
        <d v="2022-03-02T00:00:00Z"/>
        <d v="2022-03-03T00:00:00Z"/>
        <d v="2022-03-04T00:00:00Z"/>
        <d v="2022-03-05T00:00:00Z"/>
        <d v="2022-03-06T00:00:00Z"/>
        <d v="2022-03-07T00:00:00Z"/>
        <d v="2022-03-08T00:00:00Z"/>
        <d v="2022-03-09T00:00:00Z"/>
        <d v="2022-03-10T00:00:00Z"/>
        <d v="2022-03-11T00:00:00Z"/>
        <d v="2022-03-12T00:00:00Z"/>
        <d v="2022-03-13T00:00:00Z"/>
        <d v="2022-03-14T00:00:00Z"/>
        <d v="2022-03-15T00:00:00Z"/>
        <d v="2022-03-16T00:00:00Z"/>
        <d v="2022-03-17T00:00:00Z"/>
        <d v="2022-03-18T00:00:00Z"/>
        <d v="2022-03-19T00:00:00Z"/>
        <d v="2022-03-20T00:00:00Z"/>
        <d v="2022-03-21T00:00:00Z"/>
        <d v="2022-03-22T00:00:00Z"/>
        <d v="2022-03-23T00:00:00Z"/>
        <d v="2022-03-24T00:00:00Z"/>
        <d v="2022-03-25T00:00:00Z"/>
        <d v="2022-03-26T00:00:00Z"/>
        <d v="2022-03-27T00:00:00Z"/>
        <d v="2022-03-28T00:00:00Z"/>
        <d v="2022-03-29T00:00:00Z"/>
        <d v="2022-03-30T00:00:00Z"/>
        <d v="2022-03-31T00:00:00Z"/>
      </sharedItems>
    </cacheField>
    <cacheField name="System" numFmtId="0">
      <sharedItems>
        <s v="DLIN"/>
        <s v="DSUB"/>
      </sharedItems>
    </cacheField>
    <cacheField name="MONTH" numFmtId="0">
      <sharedItems containsSemiMixedTypes="0" containsString="0" containsNumber="1" containsInteger="1">
        <n v="1.0"/>
        <n v="2.0"/>
        <n v="3.0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CI Cause Category Details" cacheId="0" dataCaption="" compact="0" compactData="0">
  <location ref="A3:C13" firstHeaderRow="0" firstDataRow="2" firstDataCol="0"/>
  <pivotFields>
    <pivotField name="Outages_NOCC-CAT'[Year]" compact="0" outline="0" multipleItemSelectionAllowed="1" showAll="0">
      <items>
        <item x="0"/>
        <item t="default"/>
      </items>
    </pivotField>
    <pivotField name="CI" dataField="1" compact="0" numFmtId="3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t="default"/>
      </items>
    </pivotField>
    <pivotField name="CASE_ID" compact="0" numFmtId="1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t="default"/>
      </items>
    </pivotField>
    <pivotField name="In_NOCC_Reporting" compact="0" outline="0" multipleItemSelectionAllowed="1" showAll="0">
      <items>
        <item x="0"/>
        <item x="1"/>
        <item t="default"/>
      </items>
    </pivotField>
    <pivotField name="NETWORK_NAME" compact="0" outline="0" multipleItemSelectionAllowed="1" showAll="0">
      <items>
        <item x="0"/>
        <item x="1"/>
        <item x="2"/>
        <item x="3"/>
        <item t="default"/>
      </items>
    </pivotField>
    <pivotField name="WEATHER_CONDITION" compact="0" outline="0" multipleItemSelectionAllowed="1" showAll="0">
      <items>
        <item x="0"/>
        <item x="1"/>
        <item x="2"/>
        <item t="default"/>
      </items>
    </pivotField>
    <pivotField name="TOTAL_DURATION_MINUTES" compact="0" numFmtId="1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t="default"/>
      </items>
    </pivotField>
    <pivotField name="FIRST_CALL_DATE_TIME - Time" compact="0" numFmtId="22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t="default"/>
      </items>
    </pivotField>
    <pivotField name="LAST_CALL_DATE_TIME" compact="0" numFmtId="22" outline="0" multipleItemSelectionAllowed="1" showAll="0">
      <items>
        <item x="0"/>
        <item t="default"/>
      </items>
    </pivotField>
    <pivotField name="TROUBLE_CLEAR_TIME" compact="0" numFmtId="22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t="default"/>
      </items>
    </pivotField>
    <pivotField name="ACTUAL_CUSTOMER_MINUTES" compact="0" numFmtId="1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t="default"/>
      </items>
    </pivotField>
    <pivotField name="DEVICE_TYPE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DEVICE_I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t="default"/>
      </items>
    </pivotField>
    <pivotField name="DISTRIBUTION_LOCATION_NBR" compact="0" outline="0" multipleItemSelectionAllowed="1" showAll="0">
      <items>
        <item x="0"/>
        <item t="default"/>
      </items>
    </pivotField>
    <pivotField name="FEEDER_I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t="default"/>
      </items>
    </pivotField>
    <pivotField name="Fdr_Owner" compact="0" outline="0" multipleItemSelectionAllowed="1" showAll="0">
      <items>
        <item x="0"/>
        <item t="default"/>
      </items>
    </pivotField>
    <pivotField name="LOCAL_OFFICE_NBR" compact="0" outline="0" multipleItemSelectionAllowed="1" showAll="0">
      <items>
        <item x="0"/>
        <item x="1"/>
        <item x="2"/>
        <item x="3"/>
        <item t="default"/>
      </items>
    </pivotField>
    <pivotField name="TOTAL_CUSTOMERS_AFFECTED" compact="0" numFmtId="3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t="default"/>
      </items>
    </pivotField>
    <pivotField name="CAUS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t="default"/>
      </items>
    </pivotField>
    <pivotField name="CAUSE_DESC" axis="axisRow" compact="0" outline="0" multipleItemSelectionAllowed="1" showAll="0" sortType="ascending">
      <items>
        <item x="38"/>
        <item x="37"/>
        <item x="32"/>
        <item x="13"/>
        <item x="34"/>
        <item x="31"/>
        <item x="49"/>
        <item x="24"/>
        <item x="16"/>
        <item x="33"/>
        <item x="48"/>
        <item x="17"/>
        <item x="46"/>
        <item x="9"/>
        <item x="10"/>
        <item x="21"/>
        <item x="50"/>
        <item x="3"/>
        <item x="0"/>
        <item x="28"/>
        <item x="23"/>
        <item x="22"/>
        <item x="35"/>
        <item x="4"/>
        <item x="41"/>
        <item x="6"/>
        <item x="47"/>
        <item x="1"/>
        <item x="43"/>
        <item x="27"/>
        <item x="19"/>
        <item x="15"/>
        <item x="30"/>
        <item x="36"/>
        <item x="42"/>
        <item x="12"/>
        <item x="45"/>
        <item x="14"/>
        <item x="7"/>
        <item x="25"/>
        <item x="11"/>
        <item x="2"/>
        <item x="8"/>
        <item x="40"/>
        <item x="44"/>
        <item x="5"/>
        <item x="18"/>
        <item x="26"/>
        <item x="39"/>
        <item x="20"/>
        <item x="29"/>
        <item t="default"/>
      </items>
    </pivotField>
    <pivotField name="MAJOR_EVENT" compact="0" outline="0" multipleItemSelectionAllowed="1" showAll="0">
      <items>
        <item x="0"/>
        <item t="default"/>
      </items>
    </pivotField>
    <pivotField name="REMARK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t="default"/>
      </items>
    </pivotField>
    <pivotField name="LONGITUD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t="default"/>
      </items>
    </pivotField>
    <pivotField name="LATITUD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t="default"/>
      </items>
    </pivotField>
    <pivotField name="SUMMARY_CAUSE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DEVICE_TYPE_DESC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Summary Cause Updated" axis="axisRow" compact="0" outline="0" multipleItemSelectionAllowed="1" showAll="0" sortType="ascending">
      <items>
        <item sd="0" x="4"/>
        <item sd="0" x="6"/>
        <item sd="0" x="0"/>
        <item sd="0" x="5"/>
        <item sd="0" x="8"/>
        <item sd="0" x="1"/>
        <item sd="0" x="7"/>
        <item sd="0" x="3"/>
        <item sd="0" x="2"/>
        <item t="default"/>
      </items>
    </pivotField>
    <pivotField name="FIRST_CALL_DATE_TIME" compact="0" numFmtId="1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t="default"/>
      </items>
    </pivotField>
    <pivotField name="System" compact="0" outline="0" multipleItemSelectionAllowed="1" showAll="0">
      <items>
        <item x="0"/>
        <item x="1"/>
        <item t="default"/>
      </items>
    </pivotField>
    <pivotField name="MONTH" compact="0" outline="0" multipleItemSelectionAllowed="1" showAll="0">
      <items>
        <item x="0"/>
        <item x="1"/>
        <item x="2"/>
        <item t="default"/>
      </items>
    </pivotField>
  </pivotFields>
  <rowFields>
    <field x="26"/>
    <field x="19"/>
  </rowFields>
  <dataFields>
    <dataField name="Sum of CI" fld="1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9.43"/>
    <col customWidth="1" min="2" max="2" width="9.14"/>
    <col customWidth="1" min="3" max="6" width="8.71"/>
    <col customWidth="1" min="7" max="7" width="13.57"/>
    <col customWidth="1" min="8" max="9" width="8.14"/>
    <col customWidth="1" min="10" max="10" width="8.0"/>
    <col customWidth="1" min="11" max="11" width="8.14"/>
    <col customWidth="1" min="12" max="12" width="11.86"/>
    <col customWidth="1" min="13" max="26" width="8.71"/>
  </cols>
  <sheetData>
    <row r="1" ht="14.25" customHeight="1"/>
    <row r="2" ht="14.25" customHeight="1"/>
    <row r="3" ht="14.25" customHeight="1"/>
    <row r="4" ht="14.25" customHeight="1">
      <c r="D4" s="4"/>
    </row>
    <row r="5" ht="14.25" customHeight="1">
      <c r="D5" s="4"/>
    </row>
    <row r="6" ht="14.25" customHeight="1">
      <c r="D6" s="4"/>
    </row>
    <row r="7" ht="14.25" customHeight="1">
      <c r="D7" s="4"/>
    </row>
    <row r="8" ht="14.25" customHeight="1">
      <c r="D8" s="4"/>
      <c r="E8" s="6">
        <v>55539.0</v>
      </c>
      <c r="F8" s="7" t="s">
        <v>8</v>
      </c>
      <c r="G8" s="8"/>
      <c r="H8" s="8"/>
      <c r="I8" s="8"/>
      <c r="J8" s="8"/>
      <c r="K8" s="8"/>
      <c r="L8" s="9"/>
    </row>
    <row r="9" ht="14.25" customHeight="1">
      <c r="D9" s="4"/>
      <c r="E9" s="10">
        <f>9628+3536</f>
        <v>13164</v>
      </c>
      <c r="F9" s="11" t="s">
        <v>10</v>
      </c>
      <c r="G9" s="12"/>
      <c r="H9" s="12"/>
      <c r="I9" s="12"/>
      <c r="J9" s="12"/>
      <c r="K9" s="12"/>
      <c r="L9" s="13"/>
    </row>
    <row r="10" ht="14.25" customHeight="1">
      <c r="D10" s="4"/>
      <c r="E10" s="10">
        <v>14013.0</v>
      </c>
      <c r="F10" s="11" t="s">
        <v>12</v>
      </c>
      <c r="G10" s="12"/>
      <c r="H10" s="12"/>
      <c r="I10" s="12"/>
      <c r="J10" s="12"/>
      <c r="K10" s="12"/>
      <c r="L10" s="13"/>
    </row>
    <row r="11" ht="14.25" customHeight="1">
      <c r="D11" s="4"/>
      <c r="E11" s="14">
        <f>SUM(E8:E10)</f>
        <v>82716</v>
      </c>
      <c r="F11" s="15" t="s">
        <v>14</v>
      </c>
      <c r="G11" s="16"/>
      <c r="H11" s="16"/>
      <c r="I11" s="16"/>
      <c r="J11" s="16"/>
      <c r="K11" s="16"/>
      <c r="L11" s="17"/>
    </row>
    <row r="12" ht="14.25" customHeight="1">
      <c r="D12" s="4"/>
    </row>
    <row r="13" ht="14.25" customHeight="1">
      <c r="D13" s="4"/>
      <c r="E13" s="18" t="s">
        <v>17</v>
      </c>
      <c r="F13" s="1"/>
      <c r="G13" s="1"/>
      <c r="H13" s="1"/>
      <c r="I13" s="1"/>
      <c r="J13" s="1"/>
      <c r="K13" s="1"/>
      <c r="L13" s="1"/>
    </row>
    <row r="14" ht="14.25" customHeight="1">
      <c r="A14" s="3"/>
      <c r="B14" s="4"/>
      <c r="E14" s="19" t="s">
        <v>18</v>
      </c>
      <c r="F14" s="20" t="s">
        <v>19</v>
      </c>
      <c r="M14" s="21"/>
    </row>
    <row r="15" ht="14.25" customHeight="1">
      <c r="A15" s="3"/>
      <c r="B15" s="4"/>
      <c r="E15" s="4"/>
      <c r="M15" s="21"/>
    </row>
    <row r="16" ht="14.25" customHeight="1">
      <c r="A16" s="3"/>
      <c r="B16" s="4"/>
      <c r="E16" s="4"/>
      <c r="F16" s="1"/>
      <c r="G16" s="1"/>
      <c r="H16" s="1"/>
      <c r="I16" s="1"/>
      <c r="J16" s="1"/>
      <c r="K16" s="1"/>
      <c r="L16" s="1"/>
    </row>
    <row r="17" ht="14.25" customHeight="1">
      <c r="A17" s="3"/>
      <c r="B17" s="4"/>
      <c r="E17" s="19" t="s">
        <v>20</v>
      </c>
      <c r="F17" s="20" t="s">
        <v>21</v>
      </c>
      <c r="M17" s="22"/>
    </row>
    <row r="18" ht="14.25" customHeight="1">
      <c r="A18" s="3"/>
      <c r="B18" s="4"/>
      <c r="E18" s="4"/>
      <c r="M18" s="22"/>
    </row>
    <row r="19" ht="14.25" customHeight="1">
      <c r="A19" s="3"/>
      <c r="B19" s="4"/>
      <c r="D19" s="4"/>
    </row>
    <row r="20" ht="14.25" customHeight="1">
      <c r="A20" s="3"/>
      <c r="B20" s="4"/>
      <c r="D20" s="4"/>
    </row>
    <row r="21" ht="14.25" customHeight="1">
      <c r="A21" s="3"/>
      <c r="B21" s="4"/>
      <c r="D21" s="4"/>
    </row>
    <row r="22" ht="14.25" customHeight="1">
      <c r="A22" s="3"/>
      <c r="B22" s="4"/>
      <c r="D22" s="4"/>
    </row>
    <row r="23" ht="14.25" customHeight="1">
      <c r="A23" s="3"/>
      <c r="B23" s="4"/>
      <c r="D23" s="4"/>
    </row>
    <row r="24" ht="14.25" customHeight="1">
      <c r="A24" s="3"/>
      <c r="B24" s="4"/>
      <c r="D24" s="4"/>
    </row>
    <row r="25" ht="14.25" customHeight="1">
      <c r="A25" s="3"/>
      <c r="B25" s="4"/>
      <c r="D25" s="4"/>
    </row>
    <row r="26" ht="14.25" customHeight="1">
      <c r="A26" s="3"/>
      <c r="B26" s="4"/>
      <c r="D26" s="4"/>
    </row>
    <row r="27" ht="14.25" customHeight="1">
      <c r="A27" s="3"/>
      <c r="B27" s="4"/>
      <c r="D27" s="4"/>
    </row>
    <row r="28" ht="14.25" customHeight="1">
      <c r="A28" s="3"/>
      <c r="B28" s="4"/>
      <c r="D28" s="4"/>
    </row>
    <row r="29" ht="14.25" customHeight="1">
      <c r="A29" s="3"/>
      <c r="B29" s="4"/>
      <c r="D29" s="4"/>
    </row>
    <row r="30" ht="14.25" customHeight="1">
      <c r="A30" s="3"/>
      <c r="B30" s="4"/>
      <c r="D30" s="4"/>
    </row>
    <row r="31" ht="14.25" customHeight="1">
      <c r="A31" s="3"/>
      <c r="B31" s="4"/>
      <c r="D31" s="4"/>
    </row>
    <row r="32" ht="14.25" customHeight="1">
      <c r="A32" s="3"/>
      <c r="B32" s="4"/>
      <c r="D32" s="4"/>
    </row>
    <row r="33" ht="14.25" customHeight="1">
      <c r="A33" s="3"/>
      <c r="B33" s="4"/>
      <c r="D33" s="4"/>
    </row>
    <row r="34" ht="14.25" customHeight="1">
      <c r="A34" s="3"/>
      <c r="B34" s="4"/>
      <c r="D34" s="4"/>
    </row>
    <row r="35" ht="14.25" customHeight="1">
      <c r="A35" s="3"/>
      <c r="B35" s="4"/>
      <c r="D35" s="4"/>
    </row>
    <row r="36" ht="14.25" customHeight="1">
      <c r="A36" s="3"/>
      <c r="B36" s="4"/>
      <c r="D36" s="4"/>
    </row>
    <row r="37" ht="14.25" customHeight="1">
      <c r="A37" s="3"/>
      <c r="B37" s="4"/>
      <c r="D37" s="4"/>
    </row>
    <row r="38" ht="14.25" customHeight="1">
      <c r="A38" s="3"/>
      <c r="B38" s="4"/>
      <c r="D38" s="4"/>
    </row>
    <row r="39" ht="14.25" customHeight="1">
      <c r="A39" s="3"/>
      <c r="B39" s="4"/>
      <c r="D39" s="4"/>
    </row>
    <row r="40" ht="14.25" customHeight="1">
      <c r="A40" s="3"/>
      <c r="B40" s="4"/>
      <c r="D40" s="4"/>
    </row>
    <row r="41" ht="14.25" customHeight="1">
      <c r="A41" s="3"/>
      <c r="B41" s="4"/>
      <c r="D41" s="4"/>
    </row>
    <row r="42" ht="14.25" customHeight="1">
      <c r="A42" s="3"/>
      <c r="B42" s="4"/>
      <c r="D42" s="4"/>
    </row>
    <row r="43" ht="14.25" customHeight="1">
      <c r="A43" s="3"/>
      <c r="B43" s="4"/>
      <c r="D43" s="4"/>
    </row>
    <row r="44" ht="14.25" customHeight="1">
      <c r="A44" s="3"/>
      <c r="B44" s="4"/>
      <c r="D44" s="4"/>
    </row>
    <row r="45" ht="14.25" customHeight="1">
      <c r="A45" s="3"/>
      <c r="B45" s="4"/>
      <c r="D45" s="4"/>
    </row>
    <row r="46" ht="14.25" customHeight="1">
      <c r="A46" s="3"/>
      <c r="B46" s="4"/>
      <c r="D46" s="4"/>
    </row>
    <row r="47" ht="14.25" customHeight="1">
      <c r="A47" s="3"/>
      <c r="B47" s="4"/>
      <c r="D47" s="4"/>
    </row>
    <row r="48" ht="14.25" customHeight="1">
      <c r="A48" s="3"/>
      <c r="B48" s="4"/>
      <c r="D48" s="4"/>
    </row>
    <row r="49" ht="14.25" customHeight="1">
      <c r="A49" s="3"/>
      <c r="B49" s="4"/>
      <c r="D49" s="4"/>
    </row>
    <row r="50" ht="14.25" customHeight="1">
      <c r="A50" s="3"/>
      <c r="B50" s="4"/>
      <c r="D50" s="4"/>
    </row>
    <row r="51" ht="14.25" customHeight="1">
      <c r="A51" s="3"/>
      <c r="B51" s="4"/>
      <c r="D51" s="4"/>
    </row>
    <row r="52" ht="14.25" customHeight="1">
      <c r="A52" s="3"/>
      <c r="B52" s="4"/>
      <c r="D52" s="4"/>
    </row>
    <row r="53" ht="14.25" customHeight="1">
      <c r="A53" s="3"/>
      <c r="B53" s="4"/>
      <c r="D53" s="4"/>
    </row>
    <row r="54" ht="14.25" customHeight="1">
      <c r="A54" s="3"/>
      <c r="B54" s="4"/>
      <c r="D54" s="4"/>
    </row>
    <row r="55" ht="14.25" customHeight="1">
      <c r="A55" s="3"/>
      <c r="B55" s="4"/>
      <c r="D55" s="4"/>
    </row>
    <row r="56" ht="14.25" customHeight="1">
      <c r="A56" s="3"/>
      <c r="B56" s="4"/>
      <c r="D56" s="4"/>
    </row>
    <row r="57" ht="14.25" customHeight="1">
      <c r="A57" s="3"/>
      <c r="B57" s="4"/>
      <c r="D57" s="4"/>
    </row>
    <row r="58" ht="14.25" customHeight="1">
      <c r="A58" s="3"/>
      <c r="B58" s="4"/>
      <c r="D58" s="4"/>
    </row>
    <row r="59" ht="14.25" customHeight="1">
      <c r="A59" s="3"/>
      <c r="B59" s="4"/>
      <c r="D59" s="4"/>
    </row>
    <row r="60" ht="14.25" customHeight="1">
      <c r="A60" s="3"/>
      <c r="B60" s="4"/>
      <c r="D60" s="4"/>
    </row>
    <row r="61" ht="14.25" customHeight="1">
      <c r="A61" s="3"/>
      <c r="B61" s="4"/>
      <c r="D61" s="4"/>
    </row>
    <row r="62" ht="14.25" customHeight="1">
      <c r="A62" s="3"/>
      <c r="B62" s="4"/>
      <c r="D62" s="4"/>
    </row>
    <row r="63" ht="14.25" customHeight="1">
      <c r="A63" s="3"/>
      <c r="B63" s="4"/>
      <c r="D63" s="4"/>
    </row>
    <row r="64" ht="14.25" customHeight="1">
      <c r="A64" s="3"/>
      <c r="B64" s="4"/>
      <c r="D64" s="4"/>
    </row>
    <row r="65" ht="14.25" customHeight="1">
      <c r="D65" s="4"/>
    </row>
    <row r="66" ht="14.25" customHeight="1">
      <c r="D66" s="4"/>
    </row>
    <row r="67" ht="14.25" customHeight="1">
      <c r="D67" s="4"/>
    </row>
    <row r="68" ht="14.25" customHeight="1">
      <c r="D68" s="4"/>
    </row>
    <row r="69" ht="14.25" customHeight="1">
      <c r="D69" s="4"/>
    </row>
    <row r="70" ht="14.25" customHeight="1">
      <c r="D70" s="4"/>
    </row>
    <row r="71" ht="14.25" customHeight="1">
      <c r="D71" s="4"/>
    </row>
    <row r="72" ht="14.25" customHeight="1">
      <c r="D72" s="4"/>
    </row>
    <row r="73" ht="14.25" customHeight="1">
      <c r="D73" s="4"/>
    </row>
    <row r="74" ht="14.25" customHeight="1">
      <c r="D74" s="4"/>
    </row>
    <row r="75" ht="14.25" customHeight="1">
      <c r="D75" s="4"/>
    </row>
    <row r="76" ht="14.25" customHeight="1">
      <c r="D76" s="4"/>
    </row>
    <row r="77" ht="14.25" customHeight="1">
      <c r="D77" s="4"/>
    </row>
    <row r="78" ht="14.25" customHeight="1">
      <c r="D78" s="4"/>
    </row>
    <row r="79" ht="14.25" customHeight="1">
      <c r="D79" s="4"/>
    </row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F8:L8"/>
    <mergeCell ref="F9:L9"/>
    <mergeCell ref="F10:L10"/>
    <mergeCell ref="F11:L11"/>
    <mergeCell ref="F14:L15"/>
    <mergeCell ref="F17:L18"/>
  </mergeCells>
  <printOptions/>
  <pageMargins bottom="0.75" footer="0.0" header="0.0" left="0.7" right="0.7" top="0.7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2" width="8.71"/>
    <col customWidth="1" min="3" max="3" width="12.0"/>
    <col customWidth="1" min="4" max="4" width="8.71"/>
    <col customWidth="1" min="5" max="5" width="18.0"/>
    <col customWidth="1" min="6" max="7" width="8.71"/>
    <col customWidth="1" min="8" max="8" width="29.14"/>
    <col customWidth="1" min="9" max="9" width="23.86"/>
    <col customWidth="1" min="10" max="10" width="23.14"/>
    <col customWidth="1" min="11" max="11" width="8.71"/>
    <col customWidth="1" min="12" max="12" width="16.29"/>
    <col customWidth="1" min="13" max="19" width="8.71"/>
    <col customWidth="1" min="20" max="20" width="49.29"/>
    <col customWidth="1" min="21" max="24" width="8.71"/>
    <col customWidth="1" min="25" max="25" width="22.0"/>
    <col customWidth="1" min="26" max="26" width="20.57"/>
    <col customWidth="1" min="27" max="27" width="25.86"/>
    <col customWidth="1" min="28" max="28" width="23.14"/>
    <col customWidth="1" min="29" max="30" width="8.71"/>
  </cols>
  <sheetData>
    <row r="1" ht="14.25" customHeight="1">
      <c r="A1" s="23" t="s">
        <v>22</v>
      </c>
      <c r="B1" s="24" t="s">
        <v>23</v>
      </c>
      <c r="C1" s="24" t="s">
        <v>24</v>
      </c>
      <c r="D1" s="24" t="s">
        <v>25</v>
      </c>
      <c r="E1" s="24" t="s">
        <v>26</v>
      </c>
      <c r="F1" s="24" t="s">
        <v>27</v>
      </c>
      <c r="G1" s="24" t="s">
        <v>28</v>
      </c>
      <c r="H1" s="24" t="s">
        <v>29</v>
      </c>
      <c r="I1" s="24" t="s">
        <v>30</v>
      </c>
      <c r="J1" s="24" t="s">
        <v>31</v>
      </c>
      <c r="K1" s="24" t="s">
        <v>32</v>
      </c>
      <c r="L1" s="24" t="s">
        <v>33</v>
      </c>
      <c r="M1" s="24" t="s">
        <v>34</v>
      </c>
      <c r="N1" s="24" t="s">
        <v>35</v>
      </c>
      <c r="O1" s="24" t="s">
        <v>36</v>
      </c>
      <c r="P1" s="24" t="s">
        <v>37</v>
      </c>
      <c r="Q1" s="24" t="s">
        <v>38</v>
      </c>
      <c r="R1" s="24" t="s">
        <v>39</v>
      </c>
      <c r="S1" s="24" t="s">
        <v>40</v>
      </c>
      <c r="T1" s="24" t="s">
        <v>1</v>
      </c>
      <c r="U1" s="24" t="s">
        <v>41</v>
      </c>
      <c r="V1" s="24" t="s">
        <v>42</v>
      </c>
      <c r="W1" s="24" t="s">
        <v>43</v>
      </c>
      <c r="X1" s="24" t="s">
        <v>44</v>
      </c>
      <c r="Y1" s="24" t="s">
        <v>45</v>
      </c>
      <c r="Z1" s="24" t="s">
        <v>46</v>
      </c>
      <c r="AA1" s="24" t="s">
        <v>0</v>
      </c>
      <c r="AB1" s="24" t="s">
        <v>47</v>
      </c>
      <c r="AC1" s="24" t="s">
        <v>48</v>
      </c>
      <c r="AD1" s="25" t="s">
        <v>49</v>
      </c>
    </row>
    <row r="2" ht="14.25" customHeight="1">
      <c r="A2" s="26">
        <v>2022.0</v>
      </c>
      <c r="B2" s="27">
        <v>4.0</v>
      </c>
      <c r="C2" s="28">
        <v>2.0011752113E10</v>
      </c>
      <c r="D2" s="29" t="s">
        <v>50</v>
      </c>
      <c r="E2" s="29" t="s">
        <v>51</v>
      </c>
      <c r="F2" s="29" t="s">
        <v>52</v>
      </c>
      <c r="G2" s="28">
        <v>252.0</v>
      </c>
      <c r="H2" s="30">
        <v>44562.2265972222</v>
      </c>
      <c r="I2" s="30">
        <v>2.0</v>
      </c>
      <c r="J2" s="30">
        <v>44562.4017592593</v>
      </c>
      <c r="K2" s="28">
        <v>1008.0</v>
      </c>
      <c r="L2" s="29" t="s">
        <v>53</v>
      </c>
      <c r="M2" s="29" t="s">
        <v>54</v>
      </c>
      <c r="N2" s="29" t="s">
        <v>55</v>
      </c>
      <c r="O2" s="29" t="s">
        <v>56</v>
      </c>
      <c r="P2" s="29" t="s">
        <v>57</v>
      </c>
      <c r="Q2" s="29" t="s">
        <v>58</v>
      </c>
      <c r="R2" s="27">
        <v>4.0</v>
      </c>
      <c r="S2" s="29" t="s">
        <v>59</v>
      </c>
      <c r="T2" s="29" t="s">
        <v>60</v>
      </c>
      <c r="U2" s="29" t="s">
        <v>61</v>
      </c>
      <c r="V2" s="29" t="s">
        <v>62</v>
      </c>
      <c r="W2" s="29">
        <v>-90.11071854</v>
      </c>
      <c r="X2" s="29">
        <v>29.96673654</v>
      </c>
      <c r="Y2" s="29" t="s">
        <v>63</v>
      </c>
      <c r="Z2" s="29" t="s">
        <v>53</v>
      </c>
      <c r="AA2" s="29" t="s">
        <v>63</v>
      </c>
      <c r="AB2" s="31">
        <v>44562.0</v>
      </c>
      <c r="AC2" s="29" t="s">
        <v>64</v>
      </c>
      <c r="AD2" s="1">
        <f t="shared" ref="AD2:AD702" si="1">MONTH(H2)</f>
        <v>1</v>
      </c>
    </row>
    <row r="3" ht="14.25" customHeight="1">
      <c r="A3" s="26">
        <v>2022.0</v>
      </c>
      <c r="B3" s="27">
        <v>40.0</v>
      </c>
      <c r="C3" s="28">
        <v>2.0011753055E10</v>
      </c>
      <c r="D3" s="29" t="s">
        <v>50</v>
      </c>
      <c r="E3" s="29" t="s">
        <v>51</v>
      </c>
      <c r="F3" s="29" t="s">
        <v>52</v>
      </c>
      <c r="G3" s="28">
        <v>62.0</v>
      </c>
      <c r="H3" s="30">
        <v>44562.4770833333</v>
      </c>
      <c r="I3" s="30">
        <v>2.0</v>
      </c>
      <c r="J3" s="30">
        <v>44562.520787037</v>
      </c>
      <c r="K3" s="28">
        <v>2517.0</v>
      </c>
      <c r="L3" s="29" t="s">
        <v>53</v>
      </c>
      <c r="M3" s="29" t="s">
        <v>65</v>
      </c>
      <c r="N3" s="29" t="s">
        <v>55</v>
      </c>
      <c r="O3" s="29" t="s">
        <v>66</v>
      </c>
      <c r="P3" s="29" t="s">
        <v>57</v>
      </c>
      <c r="Q3" s="29" t="s">
        <v>58</v>
      </c>
      <c r="R3" s="27">
        <v>40.0</v>
      </c>
      <c r="S3" s="29" t="s">
        <v>67</v>
      </c>
      <c r="T3" s="29" t="s">
        <v>68</v>
      </c>
      <c r="U3" s="29" t="s">
        <v>61</v>
      </c>
      <c r="V3" s="29" t="s">
        <v>62</v>
      </c>
      <c r="W3" s="29">
        <v>-90.11698596</v>
      </c>
      <c r="X3" s="29">
        <v>29.99070044</v>
      </c>
      <c r="Y3" s="29" t="s">
        <v>69</v>
      </c>
      <c r="Z3" s="29" t="s">
        <v>53</v>
      </c>
      <c r="AA3" s="29" t="s">
        <v>69</v>
      </c>
      <c r="AB3" s="31">
        <v>44562.0</v>
      </c>
      <c r="AC3" s="29" t="s">
        <v>64</v>
      </c>
      <c r="AD3" s="1">
        <f t="shared" si="1"/>
        <v>1</v>
      </c>
    </row>
    <row r="4" ht="14.25" customHeight="1">
      <c r="A4" s="26">
        <v>2022.0</v>
      </c>
      <c r="B4" s="27">
        <v>18.0</v>
      </c>
      <c r="C4" s="28">
        <v>2.0011753099E10</v>
      </c>
      <c r="D4" s="29" t="s">
        <v>50</v>
      </c>
      <c r="E4" s="29" t="s">
        <v>51</v>
      </c>
      <c r="F4" s="29" t="s">
        <v>52</v>
      </c>
      <c r="G4" s="28">
        <v>69.0</v>
      </c>
      <c r="H4" s="30">
        <v>44562.4798611111</v>
      </c>
      <c r="I4" s="30">
        <v>2.0</v>
      </c>
      <c r="J4" s="30">
        <v>44562.5277777778</v>
      </c>
      <c r="K4" s="28">
        <v>1242.0</v>
      </c>
      <c r="L4" s="29" t="s">
        <v>53</v>
      </c>
      <c r="M4" s="29" t="s">
        <v>70</v>
      </c>
      <c r="N4" s="29" t="s">
        <v>55</v>
      </c>
      <c r="O4" s="29" t="s">
        <v>66</v>
      </c>
      <c r="P4" s="29" t="s">
        <v>57</v>
      </c>
      <c r="Q4" s="29" t="s">
        <v>58</v>
      </c>
      <c r="R4" s="27">
        <v>18.0</v>
      </c>
      <c r="S4" s="29" t="s">
        <v>67</v>
      </c>
      <c r="T4" s="29" t="s">
        <v>68</v>
      </c>
      <c r="U4" s="29" t="s">
        <v>61</v>
      </c>
      <c r="V4" s="29" t="s">
        <v>62</v>
      </c>
      <c r="W4" s="29">
        <v>-90.11951694</v>
      </c>
      <c r="X4" s="29">
        <v>29.99435871</v>
      </c>
      <c r="Y4" s="29" t="s">
        <v>69</v>
      </c>
      <c r="Z4" s="29" t="s">
        <v>53</v>
      </c>
      <c r="AA4" s="29" t="s">
        <v>69</v>
      </c>
      <c r="AB4" s="31">
        <v>44562.0</v>
      </c>
      <c r="AC4" s="29" t="s">
        <v>64</v>
      </c>
      <c r="AD4" s="1">
        <f t="shared" si="1"/>
        <v>1</v>
      </c>
    </row>
    <row r="5" ht="14.25" customHeight="1">
      <c r="A5" s="26">
        <v>2022.0</v>
      </c>
      <c r="B5" s="27">
        <v>15.0</v>
      </c>
      <c r="C5" s="28">
        <v>2.0011753193E10</v>
      </c>
      <c r="D5" s="29" t="s">
        <v>50</v>
      </c>
      <c r="E5" s="29" t="s">
        <v>51</v>
      </c>
      <c r="F5" s="29" t="s">
        <v>52</v>
      </c>
      <c r="G5" s="28">
        <v>94.0</v>
      </c>
      <c r="H5" s="30">
        <v>44562.4979166667</v>
      </c>
      <c r="I5" s="30">
        <v>2.0</v>
      </c>
      <c r="J5" s="30">
        <v>44562.5633101852</v>
      </c>
      <c r="K5" s="28">
        <v>1412.0</v>
      </c>
      <c r="L5" s="29" t="s">
        <v>71</v>
      </c>
      <c r="M5" s="29" t="s">
        <v>72</v>
      </c>
      <c r="N5" s="29" t="s">
        <v>55</v>
      </c>
      <c r="O5" s="29" t="s">
        <v>73</v>
      </c>
      <c r="P5" s="29" t="s">
        <v>57</v>
      </c>
      <c r="Q5" s="29" t="s">
        <v>58</v>
      </c>
      <c r="R5" s="27">
        <v>15.0</v>
      </c>
      <c r="S5" s="29" t="s">
        <v>74</v>
      </c>
      <c r="T5" s="29" t="s">
        <v>75</v>
      </c>
      <c r="U5" s="29" t="s">
        <v>61</v>
      </c>
      <c r="V5" s="29" t="s">
        <v>62</v>
      </c>
      <c r="W5" s="29">
        <v>-90.10023205</v>
      </c>
      <c r="X5" s="29">
        <v>29.93647803</v>
      </c>
      <c r="Y5" s="29" t="s">
        <v>63</v>
      </c>
      <c r="Z5" s="29" t="s">
        <v>71</v>
      </c>
      <c r="AA5" s="29" t="s">
        <v>63</v>
      </c>
      <c r="AB5" s="31">
        <v>44562.0</v>
      </c>
      <c r="AC5" s="29" t="s">
        <v>64</v>
      </c>
      <c r="AD5" s="1">
        <f t="shared" si="1"/>
        <v>1</v>
      </c>
    </row>
    <row r="6" ht="14.25" customHeight="1">
      <c r="A6" s="26">
        <v>2022.0</v>
      </c>
      <c r="B6" s="27">
        <v>1.0</v>
      </c>
      <c r="C6" s="28">
        <v>2.0021755231E10</v>
      </c>
      <c r="D6" s="29" t="s">
        <v>50</v>
      </c>
      <c r="E6" s="29" t="s">
        <v>51</v>
      </c>
      <c r="F6" s="29" t="s">
        <v>52</v>
      </c>
      <c r="G6" s="28">
        <v>355.0</v>
      </c>
      <c r="H6" s="30">
        <v>44563.2723945602</v>
      </c>
      <c r="I6" s="30">
        <v>2.0</v>
      </c>
      <c r="J6" s="30">
        <v>44563.51875</v>
      </c>
      <c r="K6" s="28">
        <v>354.0</v>
      </c>
      <c r="L6" s="29" t="s">
        <v>53</v>
      </c>
      <c r="M6" s="29" t="s">
        <v>76</v>
      </c>
      <c r="N6" s="29" t="s">
        <v>55</v>
      </c>
      <c r="O6" s="29" t="s">
        <v>77</v>
      </c>
      <c r="P6" s="29" t="s">
        <v>57</v>
      </c>
      <c r="Q6" s="29" t="s">
        <v>58</v>
      </c>
      <c r="R6" s="27">
        <v>1.0</v>
      </c>
      <c r="S6" s="29" t="s">
        <v>78</v>
      </c>
      <c r="T6" s="29" t="s">
        <v>79</v>
      </c>
      <c r="U6" s="29" t="s">
        <v>61</v>
      </c>
      <c r="V6" s="29" t="s">
        <v>62</v>
      </c>
      <c r="W6" s="29">
        <v>-90.09957345</v>
      </c>
      <c r="X6" s="29">
        <v>29.95242746</v>
      </c>
      <c r="Y6" s="29" t="s">
        <v>63</v>
      </c>
      <c r="Z6" s="29" t="s">
        <v>53</v>
      </c>
      <c r="AA6" s="29" t="s">
        <v>63</v>
      </c>
      <c r="AB6" s="31">
        <v>44563.0</v>
      </c>
      <c r="AC6" s="29" t="s">
        <v>64</v>
      </c>
      <c r="AD6" s="1">
        <f t="shared" si="1"/>
        <v>1</v>
      </c>
    </row>
    <row r="7" ht="14.25" customHeight="1">
      <c r="A7" s="26">
        <v>2022.0</v>
      </c>
      <c r="B7" s="27">
        <v>145.0</v>
      </c>
      <c r="C7" s="28">
        <v>2.0021755691E10</v>
      </c>
      <c r="D7" s="29" t="s">
        <v>50</v>
      </c>
      <c r="E7" s="29" t="s">
        <v>80</v>
      </c>
      <c r="F7" s="29" t="s">
        <v>52</v>
      </c>
      <c r="G7" s="28">
        <v>227.0</v>
      </c>
      <c r="H7" s="30">
        <v>44563.4270486111</v>
      </c>
      <c r="I7" s="30">
        <v>2.0</v>
      </c>
      <c r="J7" s="30">
        <v>44563.5842592593</v>
      </c>
      <c r="K7" s="28">
        <v>32825.0</v>
      </c>
      <c r="L7" s="29" t="s">
        <v>53</v>
      </c>
      <c r="M7" s="29" t="s">
        <v>81</v>
      </c>
      <c r="N7" s="29" t="s">
        <v>55</v>
      </c>
      <c r="O7" s="29" t="s">
        <v>82</v>
      </c>
      <c r="P7" s="29" t="s">
        <v>57</v>
      </c>
      <c r="Q7" s="29" t="s">
        <v>83</v>
      </c>
      <c r="R7" s="27">
        <v>145.0</v>
      </c>
      <c r="S7" s="29" t="s">
        <v>84</v>
      </c>
      <c r="T7" s="29" t="s">
        <v>85</v>
      </c>
      <c r="U7" s="29" t="s">
        <v>61</v>
      </c>
      <c r="V7" s="29" t="s">
        <v>62</v>
      </c>
      <c r="W7" s="29">
        <v>-90.04925116</v>
      </c>
      <c r="X7" s="29">
        <v>29.97081327</v>
      </c>
      <c r="Y7" s="29" t="s">
        <v>63</v>
      </c>
      <c r="Z7" s="29" t="s">
        <v>53</v>
      </c>
      <c r="AA7" s="29" t="s">
        <v>63</v>
      </c>
      <c r="AB7" s="31">
        <v>44563.0</v>
      </c>
      <c r="AC7" s="29" t="s">
        <v>64</v>
      </c>
      <c r="AD7" s="1">
        <f t="shared" si="1"/>
        <v>1</v>
      </c>
    </row>
    <row r="8" ht="14.25" customHeight="1">
      <c r="A8" s="26">
        <v>2022.0</v>
      </c>
      <c r="B8" s="27">
        <v>1703.0</v>
      </c>
      <c r="C8" s="28">
        <v>2.0021755716E10</v>
      </c>
      <c r="D8" s="29" t="s">
        <v>50</v>
      </c>
      <c r="E8" s="29" t="s">
        <v>51</v>
      </c>
      <c r="F8" s="29" t="s">
        <v>52</v>
      </c>
      <c r="G8" s="28">
        <v>115.0</v>
      </c>
      <c r="H8" s="30">
        <v>44563.4345779282</v>
      </c>
      <c r="I8" s="30">
        <v>2.0</v>
      </c>
      <c r="J8" s="30">
        <v>44563.5142862616</v>
      </c>
      <c r="K8" s="28">
        <v>150790.0</v>
      </c>
      <c r="L8" s="29" t="s">
        <v>86</v>
      </c>
      <c r="M8" s="29" t="s">
        <v>87</v>
      </c>
      <c r="N8" s="29" t="s">
        <v>55</v>
      </c>
      <c r="O8" s="29" t="s">
        <v>88</v>
      </c>
      <c r="P8" s="29" t="s">
        <v>57</v>
      </c>
      <c r="Q8" s="29" t="s">
        <v>58</v>
      </c>
      <c r="R8" s="27">
        <v>1703.0</v>
      </c>
      <c r="S8" s="29" t="s">
        <v>89</v>
      </c>
      <c r="T8" s="29" t="s">
        <v>90</v>
      </c>
      <c r="U8" s="29" t="s">
        <v>61</v>
      </c>
      <c r="V8" s="29" t="s">
        <v>91</v>
      </c>
      <c r="W8" s="29">
        <v>-90.09935741</v>
      </c>
      <c r="X8" s="29">
        <v>29.91705123</v>
      </c>
      <c r="Y8" s="29" t="s">
        <v>92</v>
      </c>
      <c r="Z8" s="29" t="s">
        <v>86</v>
      </c>
      <c r="AA8" s="29" t="s">
        <v>92</v>
      </c>
      <c r="AB8" s="31">
        <v>44563.0</v>
      </c>
      <c r="AC8" s="29" t="s">
        <v>64</v>
      </c>
      <c r="AD8" s="1">
        <f t="shared" si="1"/>
        <v>1</v>
      </c>
    </row>
    <row r="9" ht="14.25" customHeight="1">
      <c r="A9" s="26">
        <v>2022.0</v>
      </c>
      <c r="B9" s="27">
        <v>2.0</v>
      </c>
      <c r="C9" s="28">
        <v>2.0021756187E10</v>
      </c>
      <c r="D9" s="29" t="s">
        <v>50</v>
      </c>
      <c r="E9" s="29" t="s">
        <v>93</v>
      </c>
      <c r="F9" s="29" t="s">
        <v>52</v>
      </c>
      <c r="G9" s="28">
        <v>1002.0</v>
      </c>
      <c r="H9" s="30">
        <v>44563.5450925926</v>
      </c>
      <c r="I9" s="30">
        <v>2.0</v>
      </c>
      <c r="J9" s="30">
        <v>44564.2402777778</v>
      </c>
      <c r="K9" s="28">
        <v>2002.0</v>
      </c>
      <c r="L9" s="29" t="s">
        <v>53</v>
      </c>
      <c r="M9" s="29" t="s">
        <v>94</v>
      </c>
      <c r="N9" s="29" t="s">
        <v>55</v>
      </c>
      <c r="O9" s="29" t="s">
        <v>95</v>
      </c>
      <c r="P9" s="29" t="s">
        <v>57</v>
      </c>
      <c r="Q9" s="29" t="s">
        <v>96</v>
      </c>
      <c r="R9" s="27">
        <v>2.0</v>
      </c>
      <c r="S9" s="29" t="s">
        <v>97</v>
      </c>
      <c r="T9" s="29" t="s">
        <v>98</v>
      </c>
      <c r="U9" s="29" t="s">
        <v>61</v>
      </c>
      <c r="V9" s="29" t="s">
        <v>99</v>
      </c>
      <c r="W9" s="29">
        <v>-90.01234239</v>
      </c>
      <c r="X9" s="29">
        <v>29.92029431</v>
      </c>
      <c r="Y9" s="29" t="s">
        <v>63</v>
      </c>
      <c r="Z9" s="29" t="s">
        <v>53</v>
      </c>
      <c r="AA9" s="29" t="s">
        <v>63</v>
      </c>
      <c r="AB9" s="31">
        <v>44563.0</v>
      </c>
      <c r="AC9" s="29" t="s">
        <v>64</v>
      </c>
      <c r="AD9" s="1">
        <f t="shared" si="1"/>
        <v>1</v>
      </c>
    </row>
    <row r="10" ht="14.25" customHeight="1">
      <c r="A10" s="26">
        <v>2022.0</v>
      </c>
      <c r="B10" s="27">
        <v>41.0</v>
      </c>
      <c r="C10" s="28">
        <v>2.0021756464E10</v>
      </c>
      <c r="D10" s="29" t="s">
        <v>50</v>
      </c>
      <c r="E10" s="29" t="s">
        <v>93</v>
      </c>
      <c r="F10" s="29" t="s">
        <v>52</v>
      </c>
      <c r="G10" s="28">
        <v>89.0</v>
      </c>
      <c r="H10" s="30">
        <v>44563.610775463</v>
      </c>
      <c r="I10" s="30">
        <v>2.0</v>
      </c>
      <c r="J10" s="30">
        <v>44563.6722222222</v>
      </c>
      <c r="K10" s="28">
        <v>3627.0</v>
      </c>
      <c r="L10" s="29" t="s">
        <v>53</v>
      </c>
      <c r="M10" s="29" t="s">
        <v>100</v>
      </c>
      <c r="N10" s="29" t="s">
        <v>55</v>
      </c>
      <c r="O10" s="29" t="s">
        <v>101</v>
      </c>
      <c r="P10" s="29" t="s">
        <v>57</v>
      </c>
      <c r="Q10" s="29" t="s">
        <v>96</v>
      </c>
      <c r="R10" s="27">
        <v>41.0</v>
      </c>
      <c r="S10" s="29" t="s">
        <v>59</v>
      </c>
      <c r="T10" s="29" t="s">
        <v>60</v>
      </c>
      <c r="U10" s="29" t="s">
        <v>61</v>
      </c>
      <c r="V10" s="29" t="s">
        <v>62</v>
      </c>
      <c r="W10" s="29">
        <v>-89.9837578</v>
      </c>
      <c r="X10" s="29">
        <v>29.92337644</v>
      </c>
      <c r="Y10" s="29" t="s">
        <v>63</v>
      </c>
      <c r="Z10" s="29" t="s">
        <v>53</v>
      </c>
      <c r="AA10" s="29" t="s">
        <v>63</v>
      </c>
      <c r="AB10" s="31">
        <v>44563.0</v>
      </c>
      <c r="AC10" s="29" t="s">
        <v>64</v>
      </c>
      <c r="AD10" s="1">
        <f t="shared" si="1"/>
        <v>1</v>
      </c>
    </row>
    <row r="11" ht="14.25" customHeight="1">
      <c r="A11" s="26">
        <v>2022.0</v>
      </c>
      <c r="B11" s="27">
        <v>1.0</v>
      </c>
      <c r="C11" s="28">
        <v>2.0021757386E10</v>
      </c>
      <c r="D11" s="29" t="s">
        <v>50</v>
      </c>
      <c r="E11" s="29" t="s">
        <v>80</v>
      </c>
      <c r="F11" s="29" t="s">
        <v>52</v>
      </c>
      <c r="G11" s="28">
        <v>121.0</v>
      </c>
      <c r="H11" s="30">
        <v>44563.7489467593</v>
      </c>
      <c r="I11" s="30">
        <v>2.0</v>
      </c>
      <c r="J11" s="30">
        <v>44563.8332060185</v>
      </c>
      <c r="K11" s="28">
        <v>121.0</v>
      </c>
      <c r="L11" s="29" t="s">
        <v>102</v>
      </c>
      <c r="M11" s="29" t="s">
        <v>103</v>
      </c>
      <c r="N11" s="29" t="s">
        <v>55</v>
      </c>
      <c r="O11" s="29" t="s">
        <v>104</v>
      </c>
      <c r="P11" s="29" t="s">
        <v>57</v>
      </c>
      <c r="Q11" s="29" t="s">
        <v>83</v>
      </c>
      <c r="R11" s="27">
        <v>1.0</v>
      </c>
      <c r="S11" s="29" t="s">
        <v>74</v>
      </c>
      <c r="T11" s="29" t="s">
        <v>75</v>
      </c>
      <c r="U11" s="29" t="s">
        <v>61</v>
      </c>
      <c r="V11" s="29" t="s">
        <v>62</v>
      </c>
      <c r="W11" s="29">
        <v>-90.05557</v>
      </c>
      <c r="X11" s="29">
        <v>29.98699</v>
      </c>
      <c r="Y11" s="29" t="s">
        <v>63</v>
      </c>
      <c r="Z11" s="29" t="s">
        <v>105</v>
      </c>
      <c r="AA11" s="29" t="s">
        <v>63</v>
      </c>
      <c r="AB11" s="31">
        <v>44563.0</v>
      </c>
      <c r="AC11" s="29" t="s">
        <v>64</v>
      </c>
      <c r="AD11" s="1">
        <f t="shared" si="1"/>
        <v>1</v>
      </c>
    </row>
    <row r="12" ht="14.25" customHeight="1">
      <c r="A12" s="26">
        <v>2022.0</v>
      </c>
      <c r="B12" s="27">
        <v>396.0</v>
      </c>
      <c r="C12" s="28">
        <v>2.0021757476E10</v>
      </c>
      <c r="D12" s="29" t="s">
        <v>50</v>
      </c>
      <c r="E12" s="29" t="s">
        <v>93</v>
      </c>
      <c r="F12" s="29" t="s">
        <v>52</v>
      </c>
      <c r="G12" s="28">
        <v>85.0</v>
      </c>
      <c r="H12" s="30">
        <v>44563.7673611111</v>
      </c>
      <c r="I12" s="30">
        <v>2.0</v>
      </c>
      <c r="J12" s="30">
        <v>44563.8267361111</v>
      </c>
      <c r="K12" s="28">
        <v>33858.0</v>
      </c>
      <c r="L12" s="29" t="s">
        <v>106</v>
      </c>
      <c r="M12" s="29" t="s">
        <v>107</v>
      </c>
      <c r="N12" s="29" t="s">
        <v>55</v>
      </c>
      <c r="O12" s="29" t="s">
        <v>108</v>
      </c>
      <c r="P12" s="29" t="s">
        <v>57</v>
      </c>
      <c r="Q12" s="29" t="s">
        <v>96</v>
      </c>
      <c r="R12" s="27">
        <v>396.0</v>
      </c>
      <c r="S12" s="29" t="s">
        <v>97</v>
      </c>
      <c r="T12" s="29" t="s">
        <v>98</v>
      </c>
      <c r="U12" s="29" t="s">
        <v>61</v>
      </c>
      <c r="V12" s="29" t="s">
        <v>62</v>
      </c>
      <c r="W12" s="29">
        <v>-89.99767801</v>
      </c>
      <c r="X12" s="29">
        <v>29.92208177</v>
      </c>
      <c r="Y12" s="29" t="s">
        <v>63</v>
      </c>
      <c r="Z12" s="29" t="s">
        <v>109</v>
      </c>
      <c r="AA12" s="29" t="s">
        <v>63</v>
      </c>
      <c r="AB12" s="31">
        <v>44563.0</v>
      </c>
      <c r="AC12" s="29" t="s">
        <v>64</v>
      </c>
      <c r="AD12" s="1">
        <f t="shared" si="1"/>
        <v>1</v>
      </c>
    </row>
    <row r="13" ht="14.25" customHeight="1">
      <c r="A13" s="26">
        <v>2022.0</v>
      </c>
      <c r="B13" s="27">
        <v>1.0</v>
      </c>
      <c r="C13" s="28">
        <v>2.0021758321E10</v>
      </c>
      <c r="D13" s="29" t="s">
        <v>50</v>
      </c>
      <c r="E13" s="29" t="s">
        <v>80</v>
      </c>
      <c r="F13" s="29" t="s">
        <v>52</v>
      </c>
      <c r="G13" s="28">
        <v>81.0</v>
      </c>
      <c r="H13" s="30">
        <v>44563.8055555556</v>
      </c>
      <c r="I13" s="30">
        <v>2.0</v>
      </c>
      <c r="J13" s="30">
        <v>44563.8624074074</v>
      </c>
      <c r="K13" s="28">
        <v>81.0</v>
      </c>
      <c r="L13" s="29" t="s">
        <v>102</v>
      </c>
      <c r="M13" s="29" t="s">
        <v>110</v>
      </c>
      <c r="N13" s="29" t="s">
        <v>55</v>
      </c>
      <c r="O13" s="29" t="s">
        <v>82</v>
      </c>
      <c r="P13" s="29" t="s">
        <v>57</v>
      </c>
      <c r="Q13" s="29" t="s">
        <v>83</v>
      </c>
      <c r="R13" s="27">
        <v>1.0</v>
      </c>
      <c r="S13" s="29" t="s">
        <v>78</v>
      </c>
      <c r="T13" s="29" t="s">
        <v>79</v>
      </c>
      <c r="U13" s="29" t="s">
        <v>61</v>
      </c>
      <c r="V13" s="29" t="s">
        <v>62</v>
      </c>
      <c r="W13" s="29">
        <v>-90.04791</v>
      </c>
      <c r="X13" s="29">
        <v>29.96867</v>
      </c>
      <c r="Y13" s="29" t="s">
        <v>63</v>
      </c>
      <c r="Z13" s="29" t="s">
        <v>105</v>
      </c>
      <c r="AA13" s="29" t="s">
        <v>63</v>
      </c>
      <c r="AB13" s="31">
        <v>44563.0</v>
      </c>
      <c r="AC13" s="29" t="s">
        <v>64</v>
      </c>
      <c r="AD13" s="1">
        <f t="shared" si="1"/>
        <v>1</v>
      </c>
    </row>
    <row r="14" ht="14.25" customHeight="1">
      <c r="A14" s="26">
        <v>2022.0</v>
      </c>
      <c r="B14" s="27">
        <v>38.0</v>
      </c>
      <c r="C14" s="28">
        <v>2.0021758639E10</v>
      </c>
      <c r="D14" s="29" t="s">
        <v>50</v>
      </c>
      <c r="E14" s="29" t="s">
        <v>93</v>
      </c>
      <c r="F14" s="29" t="s">
        <v>52</v>
      </c>
      <c r="G14" s="28">
        <v>454.0</v>
      </c>
      <c r="H14" s="30">
        <v>44563.8136342593</v>
      </c>
      <c r="I14" s="30">
        <v>2.0</v>
      </c>
      <c r="J14" s="30">
        <v>44564.1284722222</v>
      </c>
      <c r="K14" s="28">
        <v>17227.0</v>
      </c>
      <c r="L14" s="29" t="s">
        <v>53</v>
      </c>
      <c r="M14" s="29" t="s">
        <v>111</v>
      </c>
      <c r="N14" s="29" t="s">
        <v>55</v>
      </c>
      <c r="O14" s="29" t="s">
        <v>112</v>
      </c>
      <c r="P14" s="29" t="s">
        <v>57</v>
      </c>
      <c r="Q14" s="29" t="s">
        <v>96</v>
      </c>
      <c r="R14" s="27">
        <v>38.0</v>
      </c>
      <c r="S14" s="29" t="s">
        <v>113</v>
      </c>
      <c r="T14" s="29" t="s">
        <v>114</v>
      </c>
      <c r="U14" s="29" t="s">
        <v>61</v>
      </c>
      <c r="V14" s="29" t="s">
        <v>62</v>
      </c>
      <c r="W14" s="29">
        <v>-90.0128037</v>
      </c>
      <c r="X14" s="29">
        <v>29.93636462</v>
      </c>
      <c r="Y14" s="29" t="s">
        <v>92</v>
      </c>
      <c r="Z14" s="29" t="s">
        <v>53</v>
      </c>
      <c r="AA14" s="29" t="s">
        <v>92</v>
      </c>
      <c r="AB14" s="31">
        <v>44563.0</v>
      </c>
      <c r="AC14" s="29" t="s">
        <v>64</v>
      </c>
      <c r="AD14" s="1">
        <f t="shared" si="1"/>
        <v>1</v>
      </c>
    </row>
    <row r="15" ht="14.25" customHeight="1">
      <c r="A15" s="26">
        <v>2022.0</v>
      </c>
      <c r="B15" s="27">
        <v>39.0</v>
      </c>
      <c r="C15" s="28">
        <v>2.0181805194E10</v>
      </c>
      <c r="D15" s="29" t="s">
        <v>50</v>
      </c>
      <c r="E15" s="29" t="s">
        <v>51</v>
      </c>
      <c r="F15" s="29" t="s">
        <v>52</v>
      </c>
      <c r="G15" s="28">
        <v>184.0</v>
      </c>
      <c r="H15" s="30">
        <v>44563.8215277778</v>
      </c>
      <c r="I15" s="30">
        <v>2.0</v>
      </c>
      <c r="J15" s="30">
        <v>44563.9499305556</v>
      </c>
      <c r="K15" s="28">
        <v>7211.0</v>
      </c>
      <c r="L15" s="29" t="s">
        <v>53</v>
      </c>
      <c r="M15" s="29" t="s">
        <v>115</v>
      </c>
      <c r="N15" s="29" t="s">
        <v>55</v>
      </c>
      <c r="O15" s="29" t="s">
        <v>116</v>
      </c>
      <c r="P15" s="29" t="s">
        <v>57</v>
      </c>
      <c r="Q15" s="29" t="s">
        <v>58</v>
      </c>
      <c r="R15" s="27">
        <v>39.0</v>
      </c>
      <c r="S15" s="29" t="s">
        <v>78</v>
      </c>
      <c r="T15" s="29" t="s">
        <v>79</v>
      </c>
      <c r="U15" s="29" t="s">
        <v>61</v>
      </c>
      <c r="V15" s="29" t="s">
        <v>62</v>
      </c>
      <c r="W15" s="29">
        <v>-90.10711821</v>
      </c>
      <c r="X15" s="29">
        <v>29.98802059</v>
      </c>
      <c r="Y15" s="29" t="s">
        <v>63</v>
      </c>
      <c r="Z15" s="29" t="s">
        <v>53</v>
      </c>
      <c r="AA15" s="29" t="s">
        <v>63</v>
      </c>
      <c r="AB15" s="31">
        <v>44563.0</v>
      </c>
      <c r="AC15" s="29" t="s">
        <v>64</v>
      </c>
      <c r="AD15" s="1">
        <f t="shared" si="1"/>
        <v>1</v>
      </c>
    </row>
    <row r="16" ht="14.25" customHeight="1">
      <c r="A16" s="26">
        <v>2022.0</v>
      </c>
      <c r="B16" s="27">
        <v>2.0</v>
      </c>
      <c r="C16" s="28">
        <v>2.0021757227E10</v>
      </c>
      <c r="D16" s="29" t="s">
        <v>50</v>
      </c>
      <c r="E16" s="29" t="s">
        <v>80</v>
      </c>
      <c r="F16" s="29" t="s">
        <v>52</v>
      </c>
      <c r="G16" s="28">
        <v>107.0</v>
      </c>
      <c r="H16" s="30">
        <v>44563.8263773148</v>
      </c>
      <c r="I16" s="30">
        <v>2.0</v>
      </c>
      <c r="J16" s="30">
        <v>44563.9</v>
      </c>
      <c r="K16" s="28">
        <v>212.0</v>
      </c>
      <c r="L16" s="29" t="s">
        <v>53</v>
      </c>
      <c r="M16" s="29" t="s">
        <v>117</v>
      </c>
      <c r="N16" s="29" t="s">
        <v>55</v>
      </c>
      <c r="O16" s="29" t="s">
        <v>118</v>
      </c>
      <c r="P16" s="29" t="s">
        <v>57</v>
      </c>
      <c r="Q16" s="29" t="s">
        <v>83</v>
      </c>
      <c r="R16" s="27">
        <v>2.0</v>
      </c>
      <c r="S16" s="29" t="s">
        <v>84</v>
      </c>
      <c r="T16" s="29" t="s">
        <v>85</v>
      </c>
      <c r="U16" s="29" t="s">
        <v>61</v>
      </c>
      <c r="V16" s="29" t="s">
        <v>62</v>
      </c>
      <c r="W16" s="29">
        <v>-90.02895129</v>
      </c>
      <c r="X16" s="29">
        <v>30.02368107</v>
      </c>
      <c r="Y16" s="29" t="s">
        <v>63</v>
      </c>
      <c r="Z16" s="29" t="s">
        <v>53</v>
      </c>
      <c r="AA16" s="29" t="s">
        <v>63</v>
      </c>
      <c r="AB16" s="31">
        <v>44563.0</v>
      </c>
      <c r="AC16" s="29" t="s">
        <v>64</v>
      </c>
      <c r="AD16" s="1">
        <f t="shared" si="1"/>
        <v>1</v>
      </c>
    </row>
    <row r="17" ht="14.25" customHeight="1">
      <c r="A17" s="26">
        <v>2022.0</v>
      </c>
      <c r="B17" s="27">
        <v>1.0</v>
      </c>
      <c r="C17" s="28">
        <v>2.0021758801E10</v>
      </c>
      <c r="D17" s="29" t="s">
        <v>50</v>
      </c>
      <c r="E17" s="29" t="s">
        <v>93</v>
      </c>
      <c r="F17" s="29" t="s">
        <v>52</v>
      </c>
      <c r="G17" s="28">
        <v>87.0</v>
      </c>
      <c r="H17" s="30">
        <v>44563.8271527778</v>
      </c>
      <c r="I17" s="30">
        <v>2.0</v>
      </c>
      <c r="J17" s="30">
        <v>44563.8875</v>
      </c>
      <c r="K17" s="28">
        <v>86.0</v>
      </c>
      <c r="L17" s="29" t="s">
        <v>102</v>
      </c>
      <c r="M17" s="29" t="s">
        <v>119</v>
      </c>
      <c r="N17" s="29" t="s">
        <v>55</v>
      </c>
      <c r="O17" s="29" t="s">
        <v>108</v>
      </c>
      <c r="P17" s="29" t="s">
        <v>57</v>
      </c>
      <c r="Q17" s="29" t="s">
        <v>96</v>
      </c>
      <c r="R17" s="27">
        <v>1.0</v>
      </c>
      <c r="S17" s="29" t="s">
        <v>120</v>
      </c>
      <c r="T17" s="29" t="s">
        <v>121</v>
      </c>
      <c r="U17" s="29" t="s">
        <v>61</v>
      </c>
      <c r="V17" s="29" t="s">
        <v>62</v>
      </c>
      <c r="W17" s="29">
        <v>-89.99693</v>
      </c>
      <c r="X17" s="29">
        <v>29.92232</v>
      </c>
      <c r="Y17" s="29" t="s">
        <v>63</v>
      </c>
      <c r="Z17" s="29" t="s">
        <v>105</v>
      </c>
      <c r="AA17" s="29" t="s">
        <v>63</v>
      </c>
      <c r="AB17" s="31">
        <v>44563.0</v>
      </c>
      <c r="AC17" s="29" t="s">
        <v>64</v>
      </c>
      <c r="AD17" s="1">
        <f t="shared" si="1"/>
        <v>1</v>
      </c>
    </row>
    <row r="18" ht="14.25" customHeight="1">
      <c r="A18" s="26">
        <v>2022.0</v>
      </c>
      <c r="B18" s="27">
        <v>14.0</v>
      </c>
      <c r="C18" s="28">
        <v>2.0021758903E10</v>
      </c>
      <c r="D18" s="29" t="s">
        <v>50</v>
      </c>
      <c r="E18" s="29" t="s">
        <v>51</v>
      </c>
      <c r="F18" s="29" t="s">
        <v>52</v>
      </c>
      <c r="G18" s="28">
        <v>112.0</v>
      </c>
      <c r="H18" s="30">
        <v>44563.8810300926</v>
      </c>
      <c r="I18" s="30">
        <v>2.0</v>
      </c>
      <c r="J18" s="30">
        <v>44563.9583333333</v>
      </c>
      <c r="K18" s="28">
        <v>1558.0</v>
      </c>
      <c r="L18" s="29" t="s">
        <v>71</v>
      </c>
      <c r="M18" s="29" t="s">
        <v>122</v>
      </c>
      <c r="N18" s="29" t="s">
        <v>55</v>
      </c>
      <c r="O18" s="29" t="s">
        <v>123</v>
      </c>
      <c r="P18" s="29" t="s">
        <v>57</v>
      </c>
      <c r="Q18" s="29" t="s">
        <v>58</v>
      </c>
      <c r="R18" s="27">
        <v>14.0</v>
      </c>
      <c r="S18" s="29" t="s">
        <v>84</v>
      </c>
      <c r="T18" s="29" t="s">
        <v>85</v>
      </c>
      <c r="U18" s="29" t="s">
        <v>61</v>
      </c>
      <c r="V18" s="29" t="s">
        <v>62</v>
      </c>
      <c r="W18" s="29">
        <v>-90.11347009</v>
      </c>
      <c r="X18" s="29">
        <v>29.96497864</v>
      </c>
      <c r="Y18" s="29" t="s">
        <v>63</v>
      </c>
      <c r="Z18" s="29" t="s">
        <v>71</v>
      </c>
      <c r="AA18" s="29" t="s">
        <v>63</v>
      </c>
      <c r="AB18" s="31">
        <v>44563.0</v>
      </c>
      <c r="AC18" s="29" t="s">
        <v>64</v>
      </c>
      <c r="AD18" s="1">
        <f t="shared" si="1"/>
        <v>1</v>
      </c>
    </row>
    <row r="19" ht="14.25" customHeight="1">
      <c r="A19" s="26">
        <v>2022.0</v>
      </c>
      <c r="B19" s="27">
        <v>1.0</v>
      </c>
      <c r="C19" s="28">
        <v>2.0031760867E10</v>
      </c>
      <c r="D19" s="29" t="s">
        <v>50</v>
      </c>
      <c r="E19" s="29" t="s">
        <v>51</v>
      </c>
      <c r="F19" s="29" t="s">
        <v>52</v>
      </c>
      <c r="G19" s="28">
        <v>47.0</v>
      </c>
      <c r="H19" s="30">
        <v>44564.4895833333</v>
      </c>
      <c r="I19" s="30">
        <v>2.0</v>
      </c>
      <c r="J19" s="30">
        <v>44564.5222222222</v>
      </c>
      <c r="K19" s="28">
        <v>47.0</v>
      </c>
      <c r="L19" s="29" t="s">
        <v>102</v>
      </c>
      <c r="M19" s="29" t="s">
        <v>124</v>
      </c>
      <c r="N19" s="29" t="s">
        <v>55</v>
      </c>
      <c r="O19" s="29" t="s">
        <v>125</v>
      </c>
      <c r="P19" s="29" t="s">
        <v>57</v>
      </c>
      <c r="Q19" s="29" t="s">
        <v>58</v>
      </c>
      <c r="R19" s="27">
        <v>1.0</v>
      </c>
      <c r="S19" s="29" t="s">
        <v>126</v>
      </c>
      <c r="T19" s="29" t="s">
        <v>127</v>
      </c>
      <c r="U19" s="29" t="s">
        <v>61</v>
      </c>
      <c r="V19" s="29" t="s">
        <v>62</v>
      </c>
      <c r="W19" s="29">
        <v>-90.06895</v>
      </c>
      <c r="X19" s="29">
        <v>29.98539</v>
      </c>
      <c r="Y19" s="29" t="s">
        <v>63</v>
      </c>
      <c r="Z19" s="29" t="s">
        <v>105</v>
      </c>
      <c r="AA19" s="29" t="s">
        <v>63</v>
      </c>
      <c r="AB19" s="31">
        <v>44564.0</v>
      </c>
      <c r="AC19" s="29" t="s">
        <v>64</v>
      </c>
      <c r="AD19" s="1">
        <f t="shared" si="1"/>
        <v>1</v>
      </c>
    </row>
    <row r="20" ht="14.25" customHeight="1">
      <c r="A20" s="26">
        <v>2022.0</v>
      </c>
      <c r="B20" s="27">
        <v>71.0</v>
      </c>
      <c r="C20" s="28">
        <v>2.0041764439E10</v>
      </c>
      <c r="D20" s="29" t="s">
        <v>50</v>
      </c>
      <c r="E20" s="29" t="s">
        <v>93</v>
      </c>
      <c r="F20" s="29" t="s">
        <v>52</v>
      </c>
      <c r="G20" s="28">
        <v>394.0</v>
      </c>
      <c r="H20" s="30">
        <v>44564.6034722222</v>
      </c>
      <c r="I20" s="30">
        <v>2.0</v>
      </c>
      <c r="J20" s="30">
        <v>44564.8770833333</v>
      </c>
      <c r="K20" s="28">
        <v>27580.0</v>
      </c>
      <c r="L20" s="29" t="s">
        <v>106</v>
      </c>
      <c r="M20" s="29" t="s">
        <v>128</v>
      </c>
      <c r="N20" s="29" t="s">
        <v>55</v>
      </c>
      <c r="O20" s="29" t="s">
        <v>129</v>
      </c>
      <c r="P20" s="29" t="s">
        <v>57</v>
      </c>
      <c r="Q20" s="29" t="s">
        <v>96</v>
      </c>
      <c r="R20" s="27">
        <v>71.0</v>
      </c>
      <c r="S20" s="29" t="s">
        <v>84</v>
      </c>
      <c r="T20" s="29" t="s">
        <v>85</v>
      </c>
      <c r="U20" s="29" t="s">
        <v>61</v>
      </c>
      <c r="V20" s="29" t="s">
        <v>62</v>
      </c>
      <c r="W20" s="29"/>
      <c r="X20" s="29"/>
      <c r="Y20" s="29" t="s">
        <v>63</v>
      </c>
      <c r="Z20" s="29" t="s">
        <v>109</v>
      </c>
      <c r="AA20" s="29" t="s">
        <v>63</v>
      </c>
      <c r="AB20" s="31">
        <v>44564.0</v>
      </c>
      <c r="AC20" s="29" t="s">
        <v>64</v>
      </c>
      <c r="AD20" s="1">
        <f t="shared" si="1"/>
        <v>1</v>
      </c>
    </row>
    <row r="21" ht="14.25" customHeight="1">
      <c r="A21" s="26">
        <v>2022.0</v>
      </c>
      <c r="B21" s="27">
        <v>1.0</v>
      </c>
      <c r="C21" s="28">
        <v>2.0031761642E10</v>
      </c>
      <c r="D21" s="29" t="s">
        <v>50</v>
      </c>
      <c r="E21" s="29" t="s">
        <v>51</v>
      </c>
      <c r="F21" s="29" t="s">
        <v>52</v>
      </c>
      <c r="G21" s="28">
        <v>88.0</v>
      </c>
      <c r="H21" s="30">
        <v>44564.675</v>
      </c>
      <c r="I21" s="30">
        <v>2.0</v>
      </c>
      <c r="J21" s="30">
        <v>44564.7362045949</v>
      </c>
      <c r="K21" s="28">
        <v>88.0</v>
      </c>
      <c r="L21" s="29" t="s">
        <v>102</v>
      </c>
      <c r="M21" s="29" t="s">
        <v>130</v>
      </c>
      <c r="N21" s="29" t="s">
        <v>55</v>
      </c>
      <c r="O21" s="29" t="s">
        <v>131</v>
      </c>
      <c r="P21" s="29" t="s">
        <v>57</v>
      </c>
      <c r="Q21" s="29" t="s">
        <v>58</v>
      </c>
      <c r="R21" s="27">
        <v>1.0</v>
      </c>
      <c r="S21" s="29" t="s">
        <v>126</v>
      </c>
      <c r="T21" s="29" t="s">
        <v>127</v>
      </c>
      <c r="U21" s="29" t="s">
        <v>61</v>
      </c>
      <c r="V21" s="29"/>
      <c r="W21" s="29">
        <v>-90.13296</v>
      </c>
      <c r="X21" s="29">
        <v>29.94132</v>
      </c>
      <c r="Y21" s="29" t="s">
        <v>63</v>
      </c>
      <c r="Z21" s="29" t="s">
        <v>105</v>
      </c>
      <c r="AA21" s="29" t="s">
        <v>63</v>
      </c>
      <c r="AB21" s="31">
        <v>44564.0</v>
      </c>
      <c r="AC21" s="29" t="s">
        <v>64</v>
      </c>
      <c r="AD21" s="1">
        <f t="shared" si="1"/>
        <v>1</v>
      </c>
    </row>
    <row r="22" ht="14.25" customHeight="1">
      <c r="A22" s="26">
        <v>2022.0</v>
      </c>
      <c r="B22" s="27">
        <v>68.0</v>
      </c>
      <c r="C22" s="28">
        <v>2.0041763287E10</v>
      </c>
      <c r="D22" s="29" t="s">
        <v>50</v>
      </c>
      <c r="E22" s="29" t="s">
        <v>51</v>
      </c>
      <c r="F22" s="29" t="s">
        <v>52</v>
      </c>
      <c r="G22" s="28">
        <v>88.0</v>
      </c>
      <c r="H22" s="30">
        <v>44565.2930555556</v>
      </c>
      <c r="I22" s="30">
        <v>2.0</v>
      </c>
      <c r="J22" s="30">
        <v>44565.3541666667</v>
      </c>
      <c r="K22" s="28">
        <v>5896.0</v>
      </c>
      <c r="L22" s="29" t="s">
        <v>53</v>
      </c>
      <c r="M22" s="29" t="s">
        <v>132</v>
      </c>
      <c r="N22" s="29" t="s">
        <v>55</v>
      </c>
      <c r="O22" s="29" t="s">
        <v>133</v>
      </c>
      <c r="P22" s="29" t="s">
        <v>57</v>
      </c>
      <c r="Q22" s="29" t="s">
        <v>58</v>
      </c>
      <c r="R22" s="27">
        <v>68.0</v>
      </c>
      <c r="S22" s="29" t="s">
        <v>59</v>
      </c>
      <c r="T22" s="29" t="s">
        <v>60</v>
      </c>
      <c r="U22" s="29" t="s">
        <v>61</v>
      </c>
      <c r="V22" s="29" t="s">
        <v>134</v>
      </c>
      <c r="W22" s="29">
        <v>-90.11151968</v>
      </c>
      <c r="X22" s="29">
        <v>29.95814471</v>
      </c>
      <c r="Y22" s="29" t="s">
        <v>63</v>
      </c>
      <c r="Z22" s="29" t="s">
        <v>53</v>
      </c>
      <c r="AA22" s="29" t="s">
        <v>63</v>
      </c>
      <c r="AB22" s="31">
        <v>44565.0</v>
      </c>
      <c r="AC22" s="29" t="s">
        <v>64</v>
      </c>
      <c r="AD22" s="1">
        <f t="shared" si="1"/>
        <v>1</v>
      </c>
    </row>
    <row r="23" ht="14.25" customHeight="1">
      <c r="A23" s="26">
        <v>2022.0</v>
      </c>
      <c r="B23" s="27">
        <v>123.0</v>
      </c>
      <c r="C23" s="28">
        <v>2.018180523E10</v>
      </c>
      <c r="D23" s="29" t="s">
        <v>50</v>
      </c>
      <c r="E23" s="29" t="s">
        <v>51</v>
      </c>
      <c r="F23" s="29" t="s">
        <v>52</v>
      </c>
      <c r="G23" s="28">
        <v>31.0</v>
      </c>
      <c r="H23" s="30">
        <v>44565.3111111111</v>
      </c>
      <c r="I23" s="30">
        <v>2.0</v>
      </c>
      <c r="J23" s="30">
        <v>44565.3332638889</v>
      </c>
      <c r="K23" s="28">
        <v>3891.0</v>
      </c>
      <c r="L23" s="29" t="s">
        <v>53</v>
      </c>
      <c r="M23" s="29" t="s">
        <v>135</v>
      </c>
      <c r="N23" s="29" t="s">
        <v>55</v>
      </c>
      <c r="O23" s="29" t="s">
        <v>125</v>
      </c>
      <c r="P23" s="29" t="s">
        <v>57</v>
      </c>
      <c r="Q23" s="29" t="s">
        <v>58</v>
      </c>
      <c r="R23" s="27">
        <v>123.0</v>
      </c>
      <c r="S23" s="29" t="s">
        <v>59</v>
      </c>
      <c r="T23" s="29" t="s">
        <v>60</v>
      </c>
      <c r="U23" s="29" t="s">
        <v>61</v>
      </c>
      <c r="V23" s="29" t="s">
        <v>62</v>
      </c>
      <c r="W23" s="29">
        <v>-90.07240297</v>
      </c>
      <c r="X23" s="29">
        <v>29.98801549</v>
      </c>
      <c r="Y23" s="29" t="s">
        <v>63</v>
      </c>
      <c r="Z23" s="29" t="s">
        <v>53</v>
      </c>
      <c r="AA23" s="29" t="s">
        <v>63</v>
      </c>
      <c r="AB23" s="31">
        <v>44565.0</v>
      </c>
      <c r="AC23" s="29" t="s">
        <v>64</v>
      </c>
      <c r="AD23" s="1">
        <f t="shared" si="1"/>
        <v>1</v>
      </c>
    </row>
    <row r="24" ht="14.25" customHeight="1">
      <c r="A24" s="26">
        <v>2022.0</v>
      </c>
      <c r="B24" s="27">
        <v>1.0</v>
      </c>
      <c r="C24" s="28">
        <v>2.0041763114E10</v>
      </c>
      <c r="D24" s="29" t="s">
        <v>50</v>
      </c>
      <c r="E24" s="29" t="s">
        <v>80</v>
      </c>
      <c r="F24" s="29" t="s">
        <v>52</v>
      </c>
      <c r="G24" s="28">
        <v>82.0</v>
      </c>
      <c r="H24" s="30">
        <v>44565.3916666667</v>
      </c>
      <c r="I24" s="30">
        <v>2.0</v>
      </c>
      <c r="J24" s="30">
        <v>44565.4486111111</v>
      </c>
      <c r="K24" s="28">
        <v>82.0</v>
      </c>
      <c r="L24" s="29" t="s">
        <v>102</v>
      </c>
      <c r="M24" s="29" t="s">
        <v>136</v>
      </c>
      <c r="N24" s="29" t="s">
        <v>55</v>
      </c>
      <c r="O24" s="29" t="s">
        <v>137</v>
      </c>
      <c r="P24" s="29" t="s">
        <v>57</v>
      </c>
      <c r="Q24" s="29" t="s">
        <v>83</v>
      </c>
      <c r="R24" s="27">
        <v>1.0</v>
      </c>
      <c r="S24" s="29" t="s">
        <v>138</v>
      </c>
      <c r="T24" s="29" t="s">
        <v>139</v>
      </c>
      <c r="U24" s="29" t="s">
        <v>61</v>
      </c>
      <c r="V24" s="29" t="s">
        <v>62</v>
      </c>
      <c r="W24" s="29">
        <v>-90.04829</v>
      </c>
      <c r="X24" s="29">
        <v>29.96719</v>
      </c>
      <c r="Y24" s="29" t="s">
        <v>63</v>
      </c>
      <c r="Z24" s="29" t="s">
        <v>105</v>
      </c>
      <c r="AA24" s="29" t="s">
        <v>63</v>
      </c>
      <c r="AB24" s="31">
        <v>44565.0</v>
      </c>
      <c r="AC24" s="29" t="s">
        <v>64</v>
      </c>
      <c r="AD24" s="1">
        <f t="shared" si="1"/>
        <v>1</v>
      </c>
    </row>
    <row r="25" ht="14.25" customHeight="1">
      <c r="A25" s="26">
        <v>2022.0</v>
      </c>
      <c r="B25" s="27">
        <v>1.0</v>
      </c>
      <c r="C25" s="28">
        <v>2.0041763901E10</v>
      </c>
      <c r="D25" s="29" t="s">
        <v>50</v>
      </c>
      <c r="E25" s="29" t="s">
        <v>93</v>
      </c>
      <c r="F25" s="29" t="s">
        <v>52</v>
      </c>
      <c r="G25" s="28">
        <v>179.0</v>
      </c>
      <c r="H25" s="30">
        <v>44565.5236111111</v>
      </c>
      <c r="I25" s="30">
        <v>2.0</v>
      </c>
      <c r="J25" s="30">
        <v>44565.6482060185</v>
      </c>
      <c r="K25" s="28">
        <v>179.0</v>
      </c>
      <c r="L25" s="29" t="s">
        <v>102</v>
      </c>
      <c r="M25" s="29" t="s">
        <v>140</v>
      </c>
      <c r="N25" s="29" t="s">
        <v>55</v>
      </c>
      <c r="O25" s="29" t="s">
        <v>101</v>
      </c>
      <c r="P25" s="29" t="s">
        <v>57</v>
      </c>
      <c r="Q25" s="29" t="s">
        <v>96</v>
      </c>
      <c r="R25" s="27">
        <v>1.0</v>
      </c>
      <c r="S25" s="29" t="s">
        <v>126</v>
      </c>
      <c r="T25" s="29" t="s">
        <v>127</v>
      </c>
      <c r="U25" s="29" t="s">
        <v>61</v>
      </c>
      <c r="V25" s="29" t="s">
        <v>62</v>
      </c>
      <c r="W25" s="29">
        <v>-90.00122</v>
      </c>
      <c r="X25" s="29">
        <v>29.92966</v>
      </c>
      <c r="Y25" s="29" t="s">
        <v>63</v>
      </c>
      <c r="Z25" s="29" t="s">
        <v>105</v>
      </c>
      <c r="AA25" s="29" t="s">
        <v>63</v>
      </c>
      <c r="AB25" s="31">
        <v>44565.0</v>
      </c>
      <c r="AC25" s="29" t="s">
        <v>64</v>
      </c>
      <c r="AD25" s="1">
        <f t="shared" si="1"/>
        <v>1</v>
      </c>
    </row>
    <row r="26" ht="14.25" customHeight="1">
      <c r="A26" s="26">
        <v>2022.0</v>
      </c>
      <c r="B26" s="27">
        <v>136.0</v>
      </c>
      <c r="C26" s="28">
        <v>2.0051766255E10</v>
      </c>
      <c r="D26" s="29" t="s">
        <v>50</v>
      </c>
      <c r="E26" s="29" t="s">
        <v>51</v>
      </c>
      <c r="F26" s="29" t="s">
        <v>52</v>
      </c>
      <c r="G26" s="28">
        <v>280.0</v>
      </c>
      <c r="H26" s="30">
        <v>44566.4432523148</v>
      </c>
      <c r="I26" s="30">
        <v>2.0</v>
      </c>
      <c r="J26" s="30">
        <v>44566.6377893519</v>
      </c>
      <c r="K26" s="28">
        <v>37818.0</v>
      </c>
      <c r="L26" s="29" t="s">
        <v>106</v>
      </c>
      <c r="M26" s="29" t="s">
        <v>141</v>
      </c>
      <c r="N26" s="29" t="s">
        <v>55</v>
      </c>
      <c r="O26" s="29" t="s">
        <v>73</v>
      </c>
      <c r="P26" s="29" t="s">
        <v>57</v>
      </c>
      <c r="Q26" s="29" t="s">
        <v>58</v>
      </c>
      <c r="R26" s="27">
        <v>136.0</v>
      </c>
      <c r="S26" s="29" t="s">
        <v>142</v>
      </c>
      <c r="T26" s="29" t="s">
        <v>143</v>
      </c>
      <c r="U26" s="29" t="s">
        <v>61</v>
      </c>
      <c r="V26" s="29" t="s">
        <v>144</v>
      </c>
      <c r="W26" s="29"/>
      <c r="X26" s="29"/>
      <c r="Y26" s="29" t="s">
        <v>143</v>
      </c>
      <c r="Z26" s="29" t="s">
        <v>109</v>
      </c>
      <c r="AA26" s="29" t="s">
        <v>143</v>
      </c>
      <c r="AB26" s="31">
        <v>44566.0</v>
      </c>
      <c r="AC26" s="29" t="s">
        <v>64</v>
      </c>
      <c r="AD26" s="1">
        <f t="shared" si="1"/>
        <v>1</v>
      </c>
    </row>
    <row r="27" ht="14.25" customHeight="1">
      <c r="A27" s="26">
        <v>2022.0</v>
      </c>
      <c r="B27" s="27">
        <v>29.0</v>
      </c>
      <c r="C27" s="28">
        <v>2.0051766283E10</v>
      </c>
      <c r="D27" s="29" t="s">
        <v>50</v>
      </c>
      <c r="E27" s="29" t="s">
        <v>80</v>
      </c>
      <c r="F27" s="29" t="s">
        <v>52</v>
      </c>
      <c r="G27" s="28">
        <v>101.0</v>
      </c>
      <c r="H27" s="30">
        <v>44566.4473842593</v>
      </c>
      <c r="I27" s="30">
        <v>2.0</v>
      </c>
      <c r="J27" s="30">
        <v>44566.5180380787</v>
      </c>
      <c r="K27" s="28">
        <v>2950.0</v>
      </c>
      <c r="L27" s="29" t="s">
        <v>53</v>
      </c>
      <c r="M27" s="29" t="s">
        <v>145</v>
      </c>
      <c r="N27" s="29" t="s">
        <v>55</v>
      </c>
      <c r="O27" s="29" t="s">
        <v>146</v>
      </c>
      <c r="P27" s="29" t="s">
        <v>57</v>
      </c>
      <c r="Q27" s="29" t="s">
        <v>83</v>
      </c>
      <c r="R27" s="27">
        <v>29.0</v>
      </c>
      <c r="S27" s="29" t="s">
        <v>142</v>
      </c>
      <c r="T27" s="29" t="s">
        <v>143</v>
      </c>
      <c r="U27" s="29" t="s">
        <v>61</v>
      </c>
      <c r="V27" s="29" t="s">
        <v>147</v>
      </c>
      <c r="W27" s="29">
        <v>-89.96400329</v>
      </c>
      <c r="X27" s="29">
        <v>30.05614442</v>
      </c>
      <c r="Y27" s="29" t="s">
        <v>143</v>
      </c>
      <c r="Z27" s="29" t="s">
        <v>53</v>
      </c>
      <c r="AA27" s="29" t="s">
        <v>143</v>
      </c>
      <c r="AB27" s="31">
        <v>44566.0</v>
      </c>
      <c r="AC27" s="29" t="s">
        <v>64</v>
      </c>
      <c r="AD27" s="1">
        <f t="shared" si="1"/>
        <v>1</v>
      </c>
    </row>
    <row r="28" ht="14.25" customHeight="1">
      <c r="A28" s="26">
        <v>2022.0</v>
      </c>
      <c r="B28" s="27">
        <v>166.0</v>
      </c>
      <c r="C28" s="28">
        <v>2.0051766364E10</v>
      </c>
      <c r="D28" s="29" t="s">
        <v>50</v>
      </c>
      <c r="E28" s="29" t="s">
        <v>93</v>
      </c>
      <c r="F28" s="29" t="s">
        <v>52</v>
      </c>
      <c r="G28" s="28">
        <v>49.0</v>
      </c>
      <c r="H28" s="30">
        <v>44566.4618055556</v>
      </c>
      <c r="I28" s="30">
        <v>2.0</v>
      </c>
      <c r="J28" s="30">
        <v>44566.4963301736</v>
      </c>
      <c r="K28" s="28">
        <v>8203.0</v>
      </c>
      <c r="L28" s="29" t="s">
        <v>53</v>
      </c>
      <c r="M28" s="29" t="s">
        <v>148</v>
      </c>
      <c r="N28" s="29" t="s">
        <v>55</v>
      </c>
      <c r="O28" s="29" t="s">
        <v>149</v>
      </c>
      <c r="P28" s="29" t="s">
        <v>57</v>
      </c>
      <c r="Q28" s="29" t="s">
        <v>96</v>
      </c>
      <c r="R28" s="27">
        <v>166.0</v>
      </c>
      <c r="S28" s="29" t="s">
        <v>150</v>
      </c>
      <c r="T28" s="29" t="s">
        <v>151</v>
      </c>
      <c r="U28" s="29" t="s">
        <v>61</v>
      </c>
      <c r="V28" s="29" t="s">
        <v>152</v>
      </c>
      <c r="W28" s="29">
        <v>-90.0421819</v>
      </c>
      <c r="X28" s="29">
        <v>29.94528473</v>
      </c>
      <c r="Y28" s="29" t="s">
        <v>69</v>
      </c>
      <c r="Z28" s="29" t="s">
        <v>53</v>
      </c>
      <c r="AA28" s="29" t="s">
        <v>69</v>
      </c>
      <c r="AB28" s="31">
        <v>44566.0</v>
      </c>
      <c r="AC28" s="29" t="s">
        <v>64</v>
      </c>
      <c r="AD28" s="1">
        <f t="shared" si="1"/>
        <v>1</v>
      </c>
    </row>
    <row r="29" ht="14.25" customHeight="1">
      <c r="A29" s="26">
        <v>2022.0</v>
      </c>
      <c r="B29" s="27">
        <v>6.0</v>
      </c>
      <c r="C29" s="28">
        <v>2.005176768E10</v>
      </c>
      <c r="D29" s="29" t="s">
        <v>50</v>
      </c>
      <c r="E29" s="29" t="s">
        <v>80</v>
      </c>
      <c r="F29" s="29" t="s">
        <v>52</v>
      </c>
      <c r="G29" s="28">
        <v>89.0</v>
      </c>
      <c r="H29" s="30">
        <v>44566.7791666667</v>
      </c>
      <c r="I29" s="30">
        <v>2.0</v>
      </c>
      <c r="J29" s="30">
        <v>44566.8409722222</v>
      </c>
      <c r="K29" s="28">
        <v>534.0</v>
      </c>
      <c r="L29" s="29" t="s">
        <v>71</v>
      </c>
      <c r="M29" s="29" t="s">
        <v>153</v>
      </c>
      <c r="N29" s="29" t="s">
        <v>55</v>
      </c>
      <c r="O29" s="29" t="s">
        <v>154</v>
      </c>
      <c r="P29" s="29" t="s">
        <v>57</v>
      </c>
      <c r="Q29" s="29" t="s">
        <v>83</v>
      </c>
      <c r="R29" s="27">
        <v>6.0</v>
      </c>
      <c r="S29" s="29" t="s">
        <v>155</v>
      </c>
      <c r="T29" s="29" t="s">
        <v>156</v>
      </c>
      <c r="U29" s="29" t="s">
        <v>61</v>
      </c>
      <c r="V29" s="29" t="s">
        <v>62</v>
      </c>
      <c r="W29" s="29"/>
      <c r="X29" s="29"/>
      <c r="Y29" s="29" t="s">
        <v>157</v>
      </c>
      <c r="Z29" s="29" t="s">
        <v>71</v>
      </c>
      <c r="AA29" s="29" t="s">
        <v>157</v>
      </c>
      <c r="AB29" s="31">
        <v>44566.0</v>
      </c>
      <c r="AC29" s="29" t="s">
        <v>64</v>
      </c>
      <c r="AD29" s="1">
        <f t="shared" si="1"/>
        <v>1</v>
      </c>
    </row>
    <row r="30" ht="14.25" customHeight="1">
      <c r="A30" s="26">
        <v>2022.0</v>
      </c>
      <c r="B30" s="27">
        <v>50.0</v>
      </c>
      <c r="C30" s="28">
        <v>2.0061768171E10</v>
      </c>
      <c r="D30" s="29" t="s">
        <v>50</v>
      </c>
      <c r="E30" s="29" t="s">
        <v>51</v>
      </c>
      <c r="F30" s="29" t="s">
        <v>52</v>
      </c>
      <c r="G30" s="28">
        <v>400.0</v>
      </c>
      <c r="H30" s="30">
        <v>44567.4138888889</v>
      </c>
      <c r="I30" s="30">
        <v>2.0</v>
      </c>
      <c r="J30" s="30">
        <v>44567.6922685185</v>
      </c>
      <c r="K30" s="28">
        <v>20043.0</v>
      </c>
      <c r="L30" s="29" t="s">
        <v>106</v>
      </c>
      <c r="M30" s="29" t="s">
        <v>158</v>
      </c>
      <c r="N30" s="29" t="s">
        <v>55</v>
      </c>
      <c r="O30" s="29" t="s">
        <v>159</v>
      </c>
      <c r="P30" s="29" t="s">
        <v>57</v>
      </c>
      <c r="Q30" s="29" t="s">
        <v>58</v>
      </c>
      <c r="R30" s="27">
        <v>50.0</v>
      </c>
      <c r="S30" s="29" t="s">
        <v>142</v>
      </c>
      <c r="T30" s="29" t="s">
        <v>143</v>
      </c>
      <c r="U30" s="29" t="s">
        <v>61</v>
      </c>
      <c r="V30" s="29" t="s">
        <v>160</v>
      </c>
      <c r="W30" s="29">
        <v>-90.11685521</v>
      </c>
      <c r="X30" s="29">
        <v>29.95248666</v>
      </c>
      <c r="Y30" s="29" t="s">
        <v>143</v>
      </c>
      <c r="Z30" s="29" t="s">
        <v>109</v>
      </c>
      <c r="AA30" s="29" t="s">
        <v>143</v>
      </c>
      <c r="AB30" s="31">
        <v>44567.0</v>
      </c>
      <c r="AC30" s="29" t="s">
        <v>64</v>
      </c>
      <c r="AD30" s="1">
        <f t="shared" si="1"/>
        <v>1</v>
      </c>
    </row>
    <row r="31" ht="14.25" customHeight="1">
      <c r="A31" s="26">
        <v>2022.0</v>
      </c>
      <c r="B31" s="27">
        <v>2.0</v>
      </c>
      <c r="C31" s="28">
        <v>2.0061768534E10</v>
      </c>
      <c r="D31" s="29" t="s">
        <v>50</v>
      </c>
      <c r="E31" s="29" t="s">
        <v>51</v>
      </c>
      <c r="F31" s="29" t="s">
        <v>52</v>
      </c>
      <c r="G31" s="28">
        <v>309.0</v>
      </c>
      <c r="H31" s="30">
        <v>44567.4480518171</v>
      </c>
      <c r="I31" s="30">
        <v>2.0</v>
      </c>
      <c r="J31" s="30">
        <v>44567.6627662037</v>
      </c>
      <c r="K31" s="28">
        <v>618.0</v>
      </c>
      <c r="L31" s="29" t="s">
        <v>106</v>
      </c>
      <c r="M31" s="29" t="s">
        <v>161</v>
      </c>
      <c r="N31" s="29" t="s">
        <v>55</v>
      </c>
      <c r="O31" s="29" t="s">
        <v>162</v>
      </c>
      <c r="P31" s="29" t="s">
        <v>57</v>
      </c>
      <c r="Q31" s="29" t="s">
        <v>58</v>
      </c>
      <c r="R31" s="27">
        <v>2.0</v>
      </c>
      <c r="S31" s="29" t="s">
        <v>142</v>
      </c>
      <c r="T31" s="29" t="s">
        <v>143</v>
      </c>
      <c r="U31" s="29" t="s">
        <v>61</v>
      </c>
      <c r="V31" s="29" t="s">
        <v>160</v>
      </c>
      <c r="W31" s="29">
        <v>-90.11197717</v>
      </c>
      <c r="X31" s="29">
        <v>29.94319082</v>
      </c>
      <c r="Y31" s="29" t="s">
        <v>143</v>
      </c>
      <c r="Z31" s="29" t="s">
        <v>109</v>
      </c>
      <c r="AA31" s="29" t="s">
        <v>143</v>
      </c>
      <c r="AB31" s="31">
        <v>44567.0</v>
      </c>
      <c r="AC31" s="29" t="s">
        <v>64</v>
      </c>
      <c r="AD31" s="1">
        <f t="shared" si="1"/>
        <v>1</v>
      </c>
    </row>
    <row r="32" ht="14.25" customHeight="1">
      <c r="A32" s="26">
        <v>2022.0</v>
      </c>
      <c r="B32" s="27">
        <v>1.0</v>
      </c>
      <c r="C32" s="28">
        <v>2.0071770313E10</v>
      </c>
      <c r="D32" s="29" t="s">
        <v>50</v>
      </c>
      <c r="E32" s="29" t="s">
        <v>51</v>
      </c>
      <c r="F32" s="29" t="s">
        <v>52</v>
      </c>
      <c r="G32" s="28">
        <v>188.0</v>
      </c>
      <c r="H32" s="30">
        <v>44568.2451388889</v>
      </c>
      <c r="I32" s="30">
        <v>2.0</v>
      </c>
      <c r="J32" s="30">
        <v>44568.37625</v>
      </c>
      <c r="K32" s="28">
        <v>188.0</v>
      </c>
      <c r="L32" s="29" t="s">
        <v>102</v>
      </c>
      <c r="M32" s="29" t="s">
        <v>163</v>
      </c>
      <c r="N32" s="29" t="s">
        <v>55</v>
      </c>
      <c r="O32" s="29" t="s">
        <v>164</v>
      </c>
      <c r="P32" s="29" t="s">
        <v>57</v>
      </c>
      <c r="Q32" s="29" t="s">
        <v>58</v>
      </c>
      <c r="R32" s="27">
        <v>1.0</v>
      </c>
      <c r="S32" s="29" t="s">
        <v>74</v>
      </c>
      <c r="T32" s="29" t="s">
        <v>75</v>
      </c>
      <c r="U32" s="29" t="s">
        <v>61</v>
      </c>
      <c r="V32" s="29" t="s">
        <v>62</v>
      </c>
      <c r="W32" s="29">
        <v>-90.08458</v>
      </c>
      <c r="X32" s="29">
        <v>29.93166</v>
      </c>
      <c r="Y32" s="29" t="s">
        <v>63</v>
      </c>
      <c r="Z32" s="29" t="s">
        <v>105</v>
      </c>
      <c r="AA32" s="29" t="s">
        <v>63</v>
      </c>
      <c r="AB32" s="31">
        <v>44568.0</v>
      </c>
      <c r="AC32" s="29" t="s">
        <v>64</v>
      </c>
      <c r="AD32" s="1">
        <f t="shared" si="1"/>
        <v>1</v>
      </c>
    </row>
    <row r="33" ht="14.25" customHeight="1">
      <c r="A33" s="26">
        <v>2022.0</v>
      </c>
      <c r="B33" s="27">
        <v>1.0</v>
      </c>
      <c r="C33" s="28">
        <v>2.0071770327E10</v>
      </c>
      <c r="D33" s="29" t="s">
        <v>50</v>
      </c>
      <c r="E33" s="29" t="s">
        <v>80</v>
      </c>
      <c r="F33" s="29" t="s">
        <v>52</v>
      </c>
      <c r="G33" s="28">
        <v>184.0</v>
      </c>
      <c r="H33" s="30">
        <v>44568.2583333333</v>
      </c>
      <c r="I33" s="30">
        <v>2.0</v>
      </c>
      <c r="J33" s="30">
        <v>44568.3862242708</v>
      </c>
      <c r="K33" s="28">
        <v>184.0</v>
      </c>
      <c r="L33" s="29" t="s">
        <v>102</v>
      </c>
      <c r="M33" s="29" t="s">
        <v>165</v>
      </c>
      <c r="N33" s="29" t="s">
        <v>55</v>
      </c>
      <c r="O33" s="29" t="s">
        <v>166</v>
      </c>
      <c r="P33" s="29" t="s">
        <v>57</v>
      </c>
      <c r="Q33" s="29" t="s">
        <v>83</v>
      </c>
      <c r="R33" s="27">
        <v>1.0</v>
      </c>
      <c r="S33" s="29" t="s">
        <v>167</v>
      </c>
      <c r="T33" s="29" t="s">
        <v>168</v>
      </c>
      <c r="U33" s="29" t="s">
        <v>61</v>
      </c>
      <c r="V33" s="29" t="s">
        <v>169</v>
      </c>
      <c r="W33" s="29">
        <v>-90.04065</v>
      </c>
      <c r="X33" s="29">
        <v>29.99581</v>
      </c>
      <c r="Y33" s="29" t="s">
        <v>170</v>
      </c>
      <c r="Z33" s="29" t="s">
        <v>105</v>
      </c>
      <c r="AA33" s="29" t="s">
        <v>170</v>
      </c>
      <c r="AB33" s="31">
        <v>44568.0</v>
      </c>
      <c r="AC33" s="29" t="s">
        <v>64</v>
      </c>
      <c r="AD33" s="1">
        <f t="shared" si="1"/>
        <v>1</v>
      </c>
    </row>
    <row r="34" ht="14.25" customHeight="1">
      <c r="A34" s="26">
        <v>2022.0</v>
      </c>
      <c r="B34" s="27">
        <v>1.0</v>
      </c>
      <c r="C34" s="28">
        <v>2.0071770343E10</v>
      </c>
      <c r="D34" s="29" t="s">
        <v>50</v>
      </c>
      <c r="E34" s="29" t="s">
        <v>80</v>
      </c>
      <c r="F34" s="29" t="s">
        <v>52</v>
      </c>
      <c r="G34" s="28">
        <v>152.0</v>
      </c>
      <c r="H34" s="30">
        <v>44568.2805555556</v>
      </c>
      <c r="I34" s="30">
        <v>2.0</v>
      </c>
      <c r="J34" s="30">
        <v>44568.3866262384</v>
      </c>
      <c r="K34" s="28">
        <v>152.0</v>
      </c>
      <c r="L34" s="29" t="s">
        <v>102</v>
      </c>
      <c r="M34" s="29" t="s">
        <v>171</v>
      </c>
      <c r="N34" s="29" t="s">
        <v>55</v>
      </c>
      <c r="O34" s="29" t="s">
        <v>172</v>
      </c>
      <c r="P34" s="29" t="s">
        <v>57</v>
      </c>
      <c r="Q34" s="29" t="s">
        <v>83</v>
      </c>
      <c r="R34" s="27">
        <v>1.0</v>
      </c>
      <c r="S34" s="29" t="s">
        <v>150</v>
      </c>
      <c r="T34" s="29" t="s">
        <v>151</v>
      </c>
      <c r="U34" s="29" t="s">
        <v>61</v>
      </c>
      <c r="V34" s="29" t="s">
        <v>173</v>
      </c>
      <c r="W34" s="29">
        <v>-89.95994</v>
      </c>
      <c r="X34" s="29">
        <v>30.05016</v>
      </c>
      <c r="Y34" s="29" t="s">
        <v>69</v>
      </c>
      <c r="Z34" s="29" t="s">
        <v>105</v>
      </c>
      <c r="AA34" s="29" t="s">
        <v>69</v>
      </c>
      <c r="AB34" s="31">
        <v>44568.0</v>
      </c>
      <c r="AC34" s="29" t="s">
        <v>64</v>
      </c>
      <c r="AD34" s="1">
        <f t="shared" si="1"/>
        <v>1</v>
      </c>
    </row>
    <row r="35" ht="14.25" customHeight="1">
      <c r="A35" s="26">
        <v>2022.0</v>
      </c>
      <c r="B35" s="27">
        <v>1.0</v>
      </c>
      <c r="C35" s="28">
        <v>2.0071770353E10</v>
      </c>
      <c r="D35" s="29" t="s">
        <v>50</v>
      </c>
      <c r="E35" s="29" t="s">
        <v>51</v>
      </c>
      <c r="F35" s="29" t="s">
        <v>52</v>
      </c>
      <c r="G35" s="28">
        <v>99.0</v>
      </c>
      <c r="H35" s="30">
        <v>44568.29375</v>
      </c>
      <c r="I35" s="30">
        <v>2.0</v>
      </c>
      <c r="J35" s="30">
        <v>44568.3630835995</v>
      </c>
      <c r="K35" s="28">
        <v>99.0</v>
      </c>
      <c r="L35" s="29" t="s">
        <v>102</v>
      </c>
      <c r="M35" s="29" t="s">
        <v>174</v>
      </c>
      <c r="N35" s="29" t="s">
        <v>55</v>
      </c>
      <c r="O35" s="29" t="s">
        <v>175</v>
      </c>
      <c r="P35" s="29" t="s">
        <v>57</v>
      </c>
      <c r="Q35" s="29" t="s">
        <v>58</v>
      </c>
      <c r="R35" s="27">
        <v>1.0</v>
      </c>
      <c r="S35" s="29" t="s">
        <v>150</v>
      </c>
      <c r="T35" s="29" t="s">
        <v>151</v>
      </c>
      <c r="U35" s="29" t="s">
        <v>61</v>
      </c>
      <c r="V35" s="29" t="s">
        <v>176</v>
      </c>
      <c r="W35" s="29">
        <v>-90.11411</v>
      </c>
      <c r="X35" s="29">
        <v>29.92066</v>
      </c>
      <c r="Y35" s="29" t="s">
        <v>69</v>
      </c>
      <c r="Z35" s="29" t="s">
        <v>105</v>
      </c>
      <c r="AA35" s="29" t="s">
        <v>69</v>
      </c>
      <c r="AB35" s="31">
        <v>44568.0</v>
      </c>
      <c r="AC35" s="29" t="s">
        <v>64</v>
      </c>
      <c r="AD35" s="1">
        <f t="shared" si="1"/>
        <v>1</v>
      </c>
    </row>
    <row r="36" ht="14.25" customHeight="1">
      <c r="A36" s="26">
        <v>2022.0</v>
      </c>
      <c r="B36" s="27">
        <v>1.0</v>
      </c>
      <c r="C36" s="28">
        <v>2.0071770365E10</v>
      </c>
      <c r="D36" s="29" t="s">
        <v>50</v>
      </c>
      <c r="E36" s="29" t="s">
        <v>51</v>
      </c>
      <c r="F36" s="29" t="s">
        <v>52</v>
      </c>
      <c r="G36" s="28">
        <v>88.0</v>
      </c>
      <c r="H36" s="30">
        <v>44568.3013888889</v>
      </c>
      <c r="I36" s="30">
        <v>2.0</v>
      </c>
      <c r="J36" s="30">
        <v>44568.3627321759</v>
      </c>
      <c r="K36" s="28">
        <v>88.0</v>
      </c>
      <c r="L36" s="29" t="s">
        <v>102</v>
      </c>
      <c r="M36" s="29" t="s">
        <v>177</v>
      </c>
      <c r="N36" s="29" t="s">
        <v>55</v>
      </c>
      <c r="O36" s="29" t="s">
        <v>178</v>
      </c>
      <c r="P36" s="29" t="s">
        <v>57</v>
      </c>
      <c r="Q36" s="29" t="s">
        <v>58</v>
      </c>
      <c r="R36" s="27">
        <v>1.0</v>
      </c>
      <c r="S36" s="29" t="s">
        <v>150</v>
      </c>
      <c r="T36" s="29" t="s">
        <v>151</v>
      </c>
      <c r="U36" s="29" t="s">
        <v>61</v>
      </c>
      <c r="V36" s="29" t="s">
        <v>176</v>
      </c>
      <c r="W36" s="29">
        <v>-90.064</v>
      </c>
      <c r="X36" s="29">
        <v>30.02212</v>
      </c>
      <c r="Y36" s="29" t="s">
        <v>69</v>
      </c>
      <c r="Z36" s="29" t="s">
        <v>105</v>
      </c>
      <c r="AA36" s="29" t="s">
        <v>69</v>
      </c>
      <c r="AB36" s="31">
        <v>44568.0</v>
      </c>
      <c r="AC36" s="29" t="s">
        <v>64</v>
      </c>
      <c r="AD36" s="1">
        <f t="shared" si="1"/>
        <v>1</v>
      </c>
    </row>
    <row r="37" ht="14.25" customHeight="1">
      <c r="A37" s="26">
        <v>2022.0</v>
      </c>
      <c r="B37" s="27">
        <v>1.0</v>
      </c>
      <c r="C37" s="28">
        <v>2.0071770395E10</v>
      </c>
      <c r="D37" s="29" t="s">
        <v>50</v>
      </c>
      <c r="E37" s="29" t="s">
        <v>51</v>
      </c>
      <c r="F37" s="29" t="s">
        <v>52</v>
      </c>
      <c r="G37" s="28">
        <v>54.0</v>
      </c>
      <c r="H37" s="30">
        <v>44568.3256944444</v>
      </c>
      <c r="I37" s="30">
        <v>2.0</v>
      </c>
      <c r="J37" s="30">
        <v>44568.3635042014</v>
      </c>
      <c r="K37" s="28">
        <v>54.0</v>
      </c>
      <c r="L37" s="29" t="s">
        <v>102</v>
      </c>
      <c r="M37" s="29" t="s">
        <v>179</v>
      </c>
      <c r="N37" s="29" t="s">
        <v>55</v>
      </c>
      <c r="O37" s="29" t="s">
        <v>180</v>
      </c>
      <c r="P37" s="29" t="s">
        <v>57</v>
      </c>
      <c r="Q37" s="29" t="s">
        <v>58</v>
      </c>
      <c r="R37" s="27">
        <v>1.0</v>
      </c>
      <c r="S37" s="29" t="s">
        <v>167</v>
      </c>
      <c r="T37" s="29" t="s">
        <v>168</v>
      </c>
      <c r="U37" s="29" t="s">
        <v>61</v>
      </c>
      <c r="V37" s="29" t="s">
        <v>176</v>
      </c>
      <c r="W37" s="29">
        <v>-90.11291</v>
      </c>
      <c r="X37" s="29">
        <v>29.9292</v>
      </c>
      <c r="Y37" s="29" t="s">
        <v>170</v>
      </c>
      <c r="Z37" s="29" t="s">
        <v>105</v>
      </c>
      <c r="AA37" s="29" t="s">
        <v>170</v>
      </c>
      <c r="AB37" s="31">
        <v>44568.0</v>
      </c>
      <c r="AC37" s="29" t="s">
        <v>64</v>
      </c>
      <c r="AD37" s="1">
        <f t="shared" si="1"/>
        <v>1</v>
      </c>
    </row>
    <row r="38" ht="14.25" customHeight="1">
      <c r="A38" s="26">
        <v>2022.0</v>
      </c>
      <c r="B38" s="27">
        <v>7.0</v>
      </c>
      <c r="C38" s="28">
        <v>2.0071770404E10</v>
      </c>
      <c r="D38" s="29" t="s">
        <v>50</v>
      </c>
      <c r="E38" s="29" t="s">
        <v>93</v>
      </c>
      <c r="F38" s="29" t="s">
        <v>52</v>
      </c>
      <c r="G38" s="28">
        <v>89.0</v>
      </c>
      <c r="H38" s="30">
        <v>44568.3293800116</v>
      </c>
      <c r="I38" s="30">
        <v>2.0</v>
      </c>
      <c r="J38" s="30">
        <v>44568.3913773148</v>
      </c>
      <c r="K38" s="28">
        <v>624.0</v>
      </c>
      <c r="L38" s="29" t="s">
        <v>71</v>
      </c>
      <c r="M38" s="29" t="s">
        <v>181</v>
      </c>
      <c r="N38" s="29" t="s">
        <v>55</v>
      </c>
      <c r="O38" s="29" t="s">
        <v>129</v>
      </c>
      <c r="P38" s="29" t="s">
        <v>57</v>
      </c>
      <c r="Q38" s="29" t="s">
        <v>96</v>
      </c>
      <c r="R38" s="27">
        <v>7.0</v>
      </c>
      <c r="S38" s="29" t="s">
        <v>142</v>
      </c>
      <c r="T38" s="29" t="s">
        <v>143</v>
      </c>
      <c r="U38" s="29" t="s">
        <v>61</v>
      </c>
      <c r="V38" s="29" t="s">
        <v>182</v>
      </c>
      <c r="W38" s="29">
        <v>-90.04753767</v>
      </c>
      <c r="X38" s="29">
        <v>29.94553814</v>
      </c>
      <c r="Y38" s="29" t="s">
        <v>143</v>
      </c>
      <c r="Z38" s="29" t="s">
        <v>71</v>
      </c>
      <c r="AA38" s="29" t="s">
        <v>143</v>
      </c>
      <c r="AB38" s="31">
        <v>44568.0</v>
      </c>
      <c r="AC38" s="29" t="s">
        <v>64</v>
      </c>
      <c r="AD38" s="1">
        <f t="shared" si="1"/>
        <v>1</v>
      </c>
    </row>
    <row r="39" ht="14.25" customHeight="1">
      <c r="A39" s="26">
        <v>2022.0</v>
      </c>
      <c r="B39" s="27">
        <v>1.0</v>
      </c>
      <c r="C39" s="28">
        <v>2.0071770417E10</v>
      </c>
      <c r="D39" s="29" t="s">
        <v>50</v>
      </c>
      <c r="E39" s="29" t="s">
        <v>51</v>
      </c>
      <c r="F39" s="29" t="s">
        <v>52</v>
      </c>
      <c r="G39" s="28">
        <v>44.0</v>
      </c>
      <c r="H39" s="30">
        <v>44568.3333333333</v>
      </c>
      <c r="I39" s="30">
        <v>2.0</v>
      </c>
      <c r="J39" s="30">
        <v>44568.3639291319</v>
      </c>
      <c r="K39" s="28">
        <v>44.0</v>
      </c>
      <c r="L39" s="29" t="s">
        <v>102</v>
      </c>
      <c r="M39" s="29" t="s">
        <v>183</v>
      </c>
      <c r="N39" s="29" t="s">
        <v>55</v>
      </c>
      <c r="O39" s="29" t="s">
        <v>184</v>
      </c>
      <c r="P39" s="29" t="s">
        <v>57</v>
      </c>
      <c r="Q39" s="29" t="s">
        <v>58</v>
      </c>
      <c r="R39" s="27">
        <v>1.0</v>
      </c>
      <c r="S39" s="29" t="s">
        <v>150</v>
      </c>
      <c r="T39" s="29" t="s">
        <v>151</v>
      </c>
      <c r="U39" s="29" t="s">
        <v>61</v>
      </c>
      <c r="V39" s="29" t="s">
        <v>176</v>
      </c>
      <c r="W39" s="29">
        <v>-90.12385</v>
      </c>
      <c r="X39" s="29">
        <v>29.95184</v>
      </c>
      <c r="Y39" s="29" t="s">
        <v>69</v>
      </c>
      <c r="Z39" s="29" t="s">
        <v>105</v>
      </c>
      <c r="AA39" s="29" t="s">
        <v>69</v>
      </c>
      <c r="AB39" s="31">
        <v>44568.0</v>
      </c>
      <c r="AC39" s="29" t="s">
        <v>64</v>
      </c>
      <c r="AD39" s="1">
        <f t="shared" si="1"/>
        <v>1</v>
      </c>
    </row>
    <row r="40" ht="14.25" customHeight="1">
      <c r="A40" s="26">
        <v>2022.0</v>
      </c>
      <c r="B40" s="27">
        <v>1.0</v>
      </c>
      <c r="C40" s="28">
        <v>2.0071770437E10</v>
      </c>
      <c r="D40" s="29" t="s">
        <v>50</v>
      </c>
      <c r="E40" s="29" t="s">
        <v>51</v>
      </c>
      <c r="F40" s="29" t="s">
        <v>52</v>
      </c>
      <c r="G40" s="28">
        <v>31.0</v>
      </c>
      <c r="H40" s="30">
        <v>44568.3423611111</v>
      </c>
      <c r="I40" s="30">
        <v>2.0</v>
      </c>
      <c r="J40" s="30">
        <v>44568.364393831</v>
      </c>
      <c r="K40" s="28">
        <v>31.0</v>
      </c>
      <c r="L40" s="29" t="s">
        <v>102</v>
      </c>
      <c r="M40" s="29" t="s">
        <v>185</v>
      </c>
      <c r="N40" s="29" t="s">
        <v>55</v>
      </c>
      <c r="O40" s="29" t="s">
        <v>184</v>
      </c>
      <c r="P40" s="29" t="s">
        <v>57</v>
      </c>
      <c r="Q40" s="29" t="s">
        <v>58</v>
      </c>
      <c r="R40" s="27">
        <v>1.0</v>
      </c>
      <c r="S40" s="29" t="s">
        <v>150</v>
      </c>
      <c r="T40" s="29" t="s">
        <v>151</v>
      </c>
      <c r="U40" s="29" t="s">
        <v>61</v>
      </c>
      <c r="V40" s="29" t="s">
        <v>176</v>
      </c>
      <c r="W40" s="29">
        <v>-90.11867</v>
      </c>
      <c r="X40" s="29">
        <v>29.95784</v>
      </c>
      <c r="Y40" s="29" t="s">
        <v>69</v>
      </c>
      <c r="Z40" s="29" t="s">
        <v>105</v>
      </c>
      <c r="AA40" s="29" t="s">
        <v>69</v>
      </c>
      <c r="AB40" s="31">
        <v>44568.0</v>
      </c>
      <c r="AC40" s="29" t="s">
        <v>64</v>
      </c>
      <c r="AD40" s="1">
        <f t="shared" si="1"/>
        <v>1</v>
      </c>
    </row>
    <row r="41" ht="14.25" customHeight="1">
      <c r="A41" s="26">
        <v>2022.0</v>
      </c>
      <c r="B41" s="27">
        <v>1.0</v>
      </c>
      <c r="C41" s="28">
        <v>2.0071770601E10</v>
      </c>
      <c r="D41" s="29" t="s">
        <v>50</v>
      </c>
      <c r="E41" s="29" t="s">
        <v>51</v>
      </c>
      <c r="F41" s="29" t="s">
        <v>52</v>
      </c>
      <c r="G41" s="28">
        <v>14.0</v>
      </c>
      <c r="H41" s="30">
        <v>44568.3861111111</v>
      </c>
      <c r="I41" s="30">
        <v>2.0</v>
      </c>
      <c r="J41" s="30">
        <v>44568.3962298958</v>
      </c>
      <c r="K41" s="28">
        <v>14.0</v>
      </c>
      <c r="L41" s="29" t="s">
        <v>102</v>
      </c>
      <c r="M41" s="29" t="s">
        <v>186</v>
      </c>
      <c r="N41" s="29" t="s">
        <v>55</v>
      </c>
      <c r="O41" s="29" t="s">
        <v>131</v>
      </c>
      <c r="P41" s="29" t="s">
        <v>57</v>
      </c>
      <c r="Q41" s="29" t="s">
        <v>58</v>
      </c>
      <c r="R41" s="27">
        <v>1.0</v>
      </c>
      <c r="S41" s="29" t="s">
        <v>150</v>
      </c>
      <c r="T41" s="29" t="s">
        <v>151</v>
      </c>
      <c r="U41" s="29" t="s">
        <v>61</v>
      </c>
      <c r="V41" s="29" t="s">
        <v>187</v>
      </c>
      <c r="W41" s="29">
        <v>-90.12435</v>
      </c>
      <c r="X41" s="29">
        <v>29.94434</v>
      </c>
      <c r="Y41" s="29" t="s">
        <v>69</v>
      </c>
      <c r="Z41" s="29" t="s">
        <v>105</v>
      </c>
      <c r="AA41" s="29" t="s">
        <v>69</v>
      </c>
      <c r="AB41" s="31">
        <v>44568.0</v>
      </c>
      <c r="AC41" s="29" t="s">
        <v>64</v>
      </c>
      <c r="AD41" s="1">
        <f t="shared" si="1"/>
        <v>1</v>
      </c>
    </row>
    <row r="42" ht="14.25" customHeight="1">
      <c r="A42" s="26">
        <v>2022.0</v>
      </c>
      <c r="B42" s="27">
        <v>1.0</v>
      </c>
      <c r="C42" s="28">
        <v>2.0071771415E10</v>
      </c>
      <c r="D42" s="29" t="s">
        <v>50</v>
      </c>
      <c r="E42" s="29" t="s">
        <v>80</v>
      </c>
      <c r="F42" s="29" t="s">
        <v>52</v>
      </c>
      <c r="G42" s="28">
        <v>27.0</v>
      </c>
      <c r="H42" s="30">
        <v>44568.5694444444</v>
      </c>
      <c r="I42" s="30">
        <v>2.0</v>
      </c>
      <c r="J42" s="30">
        <v>44568.5886132755</v>
      </c>
      <c r="K42" s="28">
        <v>27.0</v>
      </c>
      <c r="L42" s="29" t="s">
        <v>102</v>
      </c>
      <c r="M42" s="29" t="s">
        <v>188</v>
      </c>
      <c r="N42" s="29" t="s">
        <v>55</v>
      </c>
      <c r="O42" s="29" t="s">
        <v>189</v>
      </c>
      <c r="P42" s="29" t="s">
        <v>57</v>
      </c>
      <c r="Q42" s="29" t="s">
        <v>83</v>
      </c>
      <c r="R42" s="27">
        <v>1.0</v>
      </c>
      <c r="S42" s="29" t="s">
        <v>190</v>
      </c>
      <c r="T42" s="29" t="s">
        <v>191</v>
      </c>
      <c r="U42" s="29" t="s">
        <v>61</v>
      </c>
      <c r="V42" s="29" t="s">
        <v>192</v>
      </c>
      <c r="W42" s="29">
        <v>-90.01785</v>
      </c>
      <c r="X42" s="29">
        <v>29.9649</v>
      </c>
      <c r="Y42" s="29" t="s">
        <v>69</v>
      </c>
      <c r="Z42" s="29" t="s">
        <v>105</v>
      </c>
      <c r="AA42" s="29" t="s">
        <v>69</v>
      </c>
      <c r="AB42" s="31">
        <v>44568.0</v>
      </c>
      <c r="AC42" s="29" t="s">
        <v>64</v>
      </c>
      <c r="AD42" s="1">
        <f t="shared" si="1"/>
        <v>1</v>
      </c>
    </row>
    <row r="43" ht="14.25" customHeight="1">
      <c r="A43" s="26">
        <v>2022.0</v>
      </c>
      <c r="B43" s="27">
        <v>1.0</v>
      </c>
      <c r="C43" s="28">
        <v>2.0071771602E10</v>
      </c>
      <c r="D43" s="29" t="s">
        <v>50</v>
      </c>
      <c r="E43" s="29" t="s">
        <v>51</v>
      </c>
      <c r="F43" s="29" t="s">
        <v>52</v>
      </c>
      <c r="G43" s="28">
        <v>17.0</v>
      </c>
      <c r="H43" s="30">
        <v>44568.6194444444</v>
      </c>
      <c r="I43" s="30">
        <v>2.0</v>
      </c>
      <c r="J43" s="30">
        <v>44568.631472338</v>
      </c>
      <c r="K43" s="28">
        <v>17.0</v>
      </c>
      <c r="L43" s="29" t="s">
        <v>102</v>
      </c>
      <c r="M43" s="29" t="s">
        <v>193</v>
      </c>
      <c r="N43" s="29" t="s">
        <v>55</v>
      </c>
      <c r="O43" s="29" t="s">
        <v>133</v>
      </c>
      <c r="P43" s="29" t="s">
        <v>57</v>
      </c>
      <c r="Q43" s="29" t="s">
        <v>58</v>
      </c>
      <c r="R43" s="27">
        <v>1.0</v>
      </c>
      <c r="S43" s="29" t="s">
        <v>167</v>
      </c>
      <c r="T43" s="29" t="s">
        <v>168</v>
      </c>
      <c r="U43" s="29" t="s">
        <v>61</v>
      </c>
      <c r="V43" s="29" t="s">
        <v>194</v>
      </c>
      <c r="W43" s="29">
        <v>-90.10738</v>
      </c>
      <c r="X43" s="29">
        <v>29.9538</v>
      </c>
      <c r="Y43" s="29" t="s">
        <v>170</v>
      </c>
      <c r="Z43" s="29" t="s">
        <v>105</v>
      </c>
      <c r="AA43" s="29" t="s">
        <v>170</v>
      </c>
      <c r="AB43" s="31">
        <v>44568.0</v>
      </c>
      <c r="AC43" s="29" t="s">
        <v>64</v>
      </c>
      <c r="AD43" s="1">
        <f t="shared" si="1"/>
        <v>1</v>
      </c>
    </row>
    <row r="44" ht="14.25" customHeight="1">
      <c r="A44" s="26">
        <v>2022.0</v>
      </c>
      <c r="B44" s="27">
        <v>1.0</v>
      </c>
      <c r="C44" s="28">
        <v>2.0071771619E10</v>
      </c>
      <c r="D44" s="29" t="s">
        <v>50</v>
      </c>
      <c r="E44" s="29" t="s">
        <v>51</v>
      </c>
      <c r="F44" s="29" t="s">
        <v>52</v>
      </c>
      <c r="G44" s="28">
        <v>10.0</v>
      </c>
      <c r="H44" s="30">
        <v>44568.625</v>
      </c>
      <c r="I44" s="30">
        <v>2.0</v>
      </c>
      <c r="J44" s="30">
        <v>44568.6321981829</v>
      </c>
      <c r="K44" s="28">
        <v>10.0</v>
      </c>
      <c r="L44" s="29" t="s">
        <v>102</v>
      </c>
      <c r="M44" s="29" t="s">
        <v>195</v>
      </c>
      <c r="N44" s="29" t="s">
        <v>55</v>
      </c>
      <c r="O44" s="29" t="s">
        <v>196</v>
      </c>
      <c r="P44" s="29" t="s">
        <v>57</v>
      </c>
      <c r="Q44" s="29" t="s">
        <v>58</v>
      </c>
      <c r="R44" s="27">
        <v>1.0</v>
      </c>
      <c r="S44" s="29" t="s">
        <v>167</v>
      </c>
      <c r="T44" s="29" t="s">
        <v>168</v>
      </c>
      <c r="U44" s="29" t="s">
        <v>61</v>
      </c>
      <c r="V44" s="29" t="s">
        <v>197</v>
      </c>
      <c r="W44" s="29">
        <v>-90.11921</v>
      </c>
      <c r="X44" s="29">
        <v>29.92401</v>
      </c>
      <c r="Y44" s="29" t="s">
        <v>170</v>
      </c>
      <c r="Z44" s="29" t="s">
        <v>105</v>
      </c>
      <c r="AA44" s="29" t="s">
        <v>170</v>
      </c>
      <c r="AB44" s="31">
        <v>44568.0</v>
      </c>
      <c r="AC44" s="29" t="s">
        <v>64</v>
      </c>
      <c r="AD44" s="1">
        <f t="shared" si="1"/>
        <v>1</v>
      </c>
    </row>
    <row r="45" ht="14.25" customHeight="1">
      <c r="A45" s="26">
        <v>2022.0</v>
      </c>
      <c r="B45" s="27">
        <v>5.0</v>
      </c>
      <c r="C45" s="28">
        <v>2.0081773196E10</v>
      </c>
      <c r="D45" s="29" t="s">
        <v>50</v>
      </c>
      <c r="E45" s="29" t="s">
        <v>93</v>
      </c>
      <c r="F45" s="29" t="s">
        <v>52</v>
      </c>
      <c r="G45" s="28">
        <v>243.0</v>
      </c>
      <c r="H45" s="30">
        <v>44569.5715277778</v>
      </c>
      <c r="I45" s="30">
        <v>2.0</v>
      </c>
      <c r="J45" s="30">
        <v>44569.7402777778</v>
      </c>
      <c r="K45" s="28">
        <v>1215.0</v>
      </c>
      <c r="L45" s="29" t="s">
        <v>53</v>
      </c>
      <c r="M45" s="29" t="s">
        <v>198</v>
      </c>
      <c r="N45" s="29" t="s">
        <v>55</v>
      </c>
      <c r="O45" s="29" t="s">
        <v>95</v>
      </c>
      <c r="P45" s="29" t="s">
        <v>57</v>
      </c>
      <c r="Q45" s="29" t="s">
        <v>96</v>
      </c>
      <c r="R45" s="27">
        <v>5.0</v>
      </c>
      <c r="S45" s="29" t="s">
        <v>84</v>
      </c>
      <c r="T45" s="29" t="s">
        <v>85</v>
      </c>
      <c r="U45" s="29" t="s">
        <v>61</v>
      </c>
      <c r="V45" s="29" t="s">
        <v>199</v>
      </c>
      <c r="W45" s="29">
        <v>-90.00676583</v>
      </c>
      <c r="X45" s="29">
        <v>29.91840221</v>
      </c>
      <c r="Y45" s="29" t="s">
        <v>63</v>
      </c>
      <c r="Z45" s="29" t="s">
        <v>53</v>
      </c>
      <c r="AA45" s="29" t="s">
        <v>63</v>
      </c>
      <c r="AB45" s="31">
        <v>44569.0</v>
      </c>
      <c r="AC45" s="29" t="s">
        <v>64</v>
      </c>
      <c r="AD45" s="1">
        <f t="shared" si="1"/>
        <v>1</v>
      </c>
    </row>
    <row r="46" ht="14.25" customHeight="1">
      <c r="A46" s="26">
        <v>2022.0</v>
      </c>
      <c r="B46" s="27">
        <v>1.0</v>
      </c>
      <c r="C46" s="28">
        <v>2.008177355E10</v>
      </c>
      <c r="D46" s="29" t="s">
        <v>50</v>
      </c>
      <c r="E46" s="29" t="s">
        <v>80</v>
      </c>
      <c r="F46" s="29" t="s">
        <v>52</v>
      </c>
      <c r="G46" s="28">
        <v>25.0</v>
      </c>
      <c r="H46" s="30">
        <v>44569.6504444097</v>
      </c>
      <c r="I46" s="30">
        <v>2.0</v>
      </c>
      <c r="J46" s="30">
        <v>44569.6675684028</v>
      </c>
      <c r="K46" s="28">
        <v>24.0</v>
      </c>
      <c r="L46" s="29" t="s">
        <v>71</v>
      </c>
      <c r="M46" s="29" t="s">
        <v>200</v>
      </c>
      <c r="N46" s="29" t="s">
        <v>55</v>
      </c>
      <c r="O46" s="29" t="s">
        <v>201</v>
      </c>
      <c r="P46" s="29" t="s">
        <v>57</v>
      </c>
      <c r="Q46" s="29" t="s">
        <v>83</v>
      </c>
      <c r="R46" s="27">
        <v>1.0</v>
      </c>
      <c r="S46" s="29" t="s">
        <v>74</v>
      </c>
      <c r="T46" s="29" t="s">
        <v>75</v>
      </c>
      <c r="U46" s="29" t="s">
        <v>61</v>
      </c>
      <c r="V46" s="29" t="s">
        <v>202</v>
      </c>
      <c r="W46" s="29">
        <v>-89.93969407</v>
      </c>
      <c r="X46" s="29">
        <v>30.00822939</v>
      </c>
      <c r="Y46" s="29" t="s">
        <v>63</v>
      </c>
      <c r="Z46" s="29" t="s">
        <v>71</v>
      </c>
      <c r="AA46" s="29" t="s">
        <v>63</v>
      </c>
      <c r="AB46" s="31">
        <v>44569.0</v>
      </c>
      <c r="AC46" s="29" t="s">
        <v>64</v>
      </c>
      <c r="AD46" s="1">
        <f t="shared" si="1"/>
        <v>1</v>
      </c>
    </row>
    <row r="47" ht="14.25" customHeight="1">
      <c r="A47" s="26">
        <v>2022.0</v>
      </c>
      <c r="B47" s="27">
        <v>11.0</v>
      </c>
      <c r="C47" s="28">
        <v>2.0091775697E10</v>
      </c>
      <c r="D47" s="29" t="s">
        <v>50</v>
      </c>
      <c r="E47" s="29" t="s">
        <v>51</v>
      </c>
      <c r="F47" s="29" t="s">
        <v>52</v>
      </c>
      <c r="G47" s="28">
        <v>168.0</v>
      </c>
      <c r="H47" s="30">
        <v>44570.2840162037</v>
      </c>
      <c r="I47" s="30">
        <v>2.0</v>
      </c>
      <c r="J47" s="30">
        <v>44570.4001181713</v>
      </c>
      <c r="K47" s="28">
        <v>3633.0</v>
      </c>
      <c r="L47" s="29" t="s">
        <v>71</v>
      </c>
      <c r="M47" s="29" t="s">
        <v>203</v>
      </c>
      <c r="N47" s="29" t="s">
        <v>55</v>
      </c>
      <c r="O47" s="29" t="s">
        <v>125</v>
      </c>
      <c r="P47" s="29" t="s">
        <v>57</v>
      </c>
      <c r="Q47" s="29" t="s">
        <v>58</v>
      </c>
      <c r="R47" s="27">
        <v>11.0</v>
      </c>
      <c r="S47" s="29" t="s">
        <v>113</v>
      </c>
      <c r="T47" s="29" t="s">
        <v>114</v>
      </c>
      <c r="U47" s="29" t="s">
        <v>61</v>
      </c>
      <c r="V47" s="29" t="s">
        <v>62</v>
      </c>
      <c r="W47" s="29"/>
      <c r="X47" s="29"/>
      <c r="Y47" s="29" t="s">
        <v>92</v>
      </c>
      <c r="Z47" s="29" t="s">
        <v>71</v>
      </c>
      <c r="AA47" s="29" t="s">
        <v>92</v>
      </c>
      <c r="AB47" s="31">
        <v>44570.0</v>
      </c>
      <c r="AC47" s="29" t="s">
        <v>64</v>
      </c>
      <c r="AD47" s="1">
        <f t="shared" si="1"/>
        <v>1</v>
      </c>
    </row>
    <row r="48" ht="14.25" customHeight="1">
      <c r="A48" s="26">
        <v>2022.0</v>
      </c>
      <c r="B48" s="27">
        <v>1.0</v>
      </c>
      <c r="C48" s="28">
        <v>2.009177727E10</v>
      </c>
      <c r="D48" s="29" t="s">
        <v>50</v>
      </c>
      <c r="E48" s="29" t="s">
        <v>80</v>
      </c>
      <c r="F48" s="29" t="s">
        <v>52</v>
      </c>
      <c r="G48" s="28">
        <v>79.0</v>
      </c>
      <c r="H48" s="30">
        <v>44570.6659722222</v>
      </c>
      <c r="I48" s="30">
        <v>2.0</v>
      </c>
      <c r="J48" s="30">
        <v>44570.7209027778</v>
      </c>
      <c r="K48" s="28">
        <v>79.0</v>
      </c>
      <c r="L48" s="29" t="s">
        <v>102</v>
      </c>
      <c r="M48" s="29" t="s">
        <v>204</v>
      </c>
      <c r="N48" s="29" t="s">
        <v>55</v>
      </c>
      <c r="O48" s="29" t="s">
        <v>205</v>
      </c>
      <c r="P48" s="29" t="s">
        <v>57</v>
      </c>
      <c r="Q48" s="29" t="s">
        <v>83</v>
      </c>
      <c r="R48" s="27">
        <v>1.0</v>
      </c>
      <c r="S48" s="29" t="s">
        <v>74</v>
      </c>
      <c r="T48" s="29" t="s">
        <v>75</v>
      </c>
      <c r="U48" s="29" t="s">
        <v>61</v>
      </c>
      <c r="V48" s="29" t="s">
        <v>62</v>
      </c>
      <c r="W48" s="29">
        <v>-90.01873</v>
      </c>
      <c r="X48" s="29">
        <v>30.02694</v>
      </c>
      <c r="Y48" s="29" t="s">
        <v>63</v>
      </c>
      <c r="Z48" s="29" t="s">
        <v>105</v>
      </c>
      <c r="AA48" s="29" t="s">
        <v>63</v>
      </c>
      <c r="AB48" s="31">
        <v>44570.0</v>
      </c>
      <c r="AC48" s="29" t="s">
        <v>64</v>
      </c>
      <c r="AD48" s="1">
        <f t="shared" si="1"/>
        <v>1</v>
      </c>
    </row>
    <row r="49" ht="14.25" customHeight="1">
      <c r="A49" s="26">
        <v>2022.0</v>
      </c>
      <c r="B49" s="27">
        <v>1.0</v>
      </c>
      <c r="C49" s="28">
        <v>2.0101780286E10</v>
      </c>
      <c r="D49" s="29" t="s">
        <v>50</v>
      </c>
      <c r="E49" s="29" t="s">
        <v>80</v>
      </c>
      <c r="F49" s="29" t="s">
        <v>52</v>
      </c>
      <c r="G49" s="28">
        <v>48.0</v>
      </c>
      <c r="H49" s="30">
        <v>44571.5583333333</v>
      </c>
      <c r="I49" s="30">
        <v>2.0</v>
      </c>
      <c r="J49" s="30">
        <v>44571.5919086458</v>
      </c>
      <c r="K49" s="28">
        <v>48.0</v>
      </c>
      <c r="L49" s="29" t="s">
        <v>71</v>
      </c>
      <c r="M49" s="29" t="s">
        <v>206</v>
      </c>
      <c r="N49" s="29" t="s">
        <v>55</v>
      </c>
      <c r="O49" s="29" t="s">
        <v>118</v>
      </c>
      <c r="P49" s="29" t="s">
        <v>57</v>
      </c>
      <c r="Q49" s="29" t="s">
        <v>83</v>
      </c>
      <c r="R49" s="27">
        <v>1.0</v>
      </c>
      <c r="S49" s="29" t="s">
        <v>84</v>
      </c>
      <c r="T49" s="29" t="s">
        <v>85</v>
      </c>
      <c r="U49" s="29" t="s">
        <v>61</v>
      </c>
      <c r="V49" s="29" t="s">
        <v>62</v>
      </c>
      <c r="W49" s="29">
        <v>-90.02700688</v>
      </c>
      <c r="X49" s="29">
        <v>30.0243974</v>
      </c>
      <c r="Y49" s="29" t="s">
        <v>63</v>
      </c>
      <c r="Z49" s="29" t="s">
        <v>71</v>
      </c>
      <c r="AA49" s="29" t="s">
        <v>63</v>
      </c>
      <c r="AB49" s="31">
        <v>44571.0</v>
      </c>
      <c r="AC49" s="29" t="s">
        <v>64</v>
      </c>
      <c r="AD49" s="1">
        <f t="shared" si="1"/>
        <v>1</v>
      </c>
    </row>
    <row r="50" ht="14.25" customHeight="1">
      <c r="A50" s="26">
        <v>2022.0</v>
      </c>
      <c r="B50" s="27">
        <v>1.0</v>
      </c>
      <c r="C50" s="28">
        <v>2.0111782087E10</v>
      </c>
      <c r="D50" s="29" t="s">
        <v>50</v>
      </c>
      <c r="E50" s="29" t="s">
        <v>51</v>
      </c>
      <c r="F50" s="29" t="s">
        <v>52</v>
      </c>
      <c r="G50" s="28">
        <v>1803.0</v>
      </c>
      <c r="H50" s="30">
        <v>44572.3750160069</v>
      </c>
      <c r="I50" s="30">
        <v>2.0</v>
      </c>
      <c r="J50" s="30">
        <v>44573.6272314005</v>
      </c>
      <c r="K50" s="28">
        <v>1803.0</v>
      </c>
      <c r="L50" s="29" t="s">
        <v>106</v>
      </c>
      <c r="M50" s="29" t="s">
        <v>207</v>
      </c>
      <c r="N50" s="29" t="s">
        <v>55</v>
      </c>
      <c r="O50" s="29" t="s">
        <v>208</v>
      </c>
      <c r="P50" s="29" t="s">
        <v>57</v>
      </c>
      <c r="Q50" s="29" t="s">
        <v>58</v>
      </c>
      <c r="R50" s="27">
        <v>1.0</v>
      </c>
      <c r="S50" s="29" t="s">
        <v>142</v>
      </c>
      <c r="T50" s="29" t="s">
        <v>143</v>
      </c>
      <c r="U50" s="29" t="s">
        <v>61</v>
      </c>
      <c r="V50" s="29" t="s">
        <v>209</v>
      </c>
      <c r="W50" s="29">
        <v>-90.12752977</v>
      </c>
      <c r="X50" s="29">
        <v>29.96187021</v>
      </c>
      <c r="Y50" s="29" t="s">
        <v>143</v>
      </c>
      <c r="Z50" s="29" t="s">
        <v>109</v>
      </c>
      <c r="AA50" s="29" t="s">
        <v>143</v>
      </c>
      <c r="AB50" s="31">
        <v>44572.0</v>
      </c>
      <c r="AC50" s="29" t="s">
        <v>64</v>
      </c>
      <c r="AD50" s="1">
        <f t="shared" si="1"/>
        <v>1</v>
      </c>
    </row>
    <row r="51" ht="14.25" customHeight="1">
      <c r="A51" s="26">
        <v>2022.0</v>
      </c>
      <c r="B51" s="27">
        <v>1.0</v>
      </c>
      <c r="C51" s="28">
        <v>2.0111782206E10</v>
      </c>
      <c r="D51" s="29" t="s">
        <v>50</v>
      </c>
      <c r="E51" s="29" t="s">
        <v>210</v>
      </c>
      <c r="F51" s="29" t="s">
        <v>52</v>
      </c>
      <c r="G51" s="28">
        <v>303.0</v>
      </c>
      <c r="H51" s="30">
        <v>44572.3919703357</v>
      </c>
      <c r="I51" s="30">
        <v>2.0</v>
      </c>
      <c r="J51" s="30">
        <v>44572.6026294329</v>
      </c>
      <c r="K51" s="28">
        <v>303.0</v>
      </c>
      <c r="L51" s="29" t="s">
        <v>86</v>
      </c>
      <c r="M51" s="29" t="s">
        <v>211</v>
      </c>
      <c r="N51" s="29" t="s">
        <v>55</v>
      </c>
      <c r="O51" s="29" t="s">
        <v>212</v>
      </c>
      <c r="P51" s="29" t="s">
        <v>57</v>
      </c>
      <c r="Q51" s="29" t="s">
        <v>213</v>
      </c>
      <c r="R51" s="27">
        <v>1.0</v>
      </c>
      <c r="S51" s="29" t="s">
        <v>214</v>
      </c>
      <c r="T51" s="29" t="s">
        <v>215</v>
      </c>
      <c r="U51" s="29" t="s">
        <v>61</v>
      </c>
      <c r="V51" s="29" t="s">
        <v>147</v>
      </c>
      <c r="W51" s="29">
        <v>-90.0640777</v>
      </c>
      <c r="X51" s="29">
        <v>29.95022484</v>
      </c>
      <c r="Y51" s="29" t="s">
        <v>69</v>
      </c>
      <c r="Z51" s="29" t="s">
        <v>86</v>
      </c>
      <c r="AA51" s="29" t="s">
        <v>215</v>
      </c>
      <c r="AB51" s="31">
        <v>44572.0</v>
      </c>
      <c r="AC51" s="29" t="s">
        <v>64</v>
      </c>
      <c r="AD51" s="1">
        <f t="shared" si="1"/>
        <v>1</v>
      </c>
    </row>
    <row r="52" ht="14.25" customHeight="1">
      <c r="A52" s="26">
        <v>2022.0</v>
      </c>
      <c r="B52" s="27">
        <v>211.0</v>
      </c>
      <c r="C52" s="28">
        <v>2.0111782404E10</v>
      </c>
      <c r="D52" s="29" t="s">
        <v>50</v>
      </c>
      <c r="E52" s="29" t="s">
        <v>51</v>
      </c>
      <c r="F52" s="29" t="s">
        <v>52</v>
      </c>
      <c r="G52" s="28">
        <v>36.0</v>
      </c>
      <c r="H52" s="30">
        <v>44572.4125</v>
      </c>
      <c r="I52" s="30">
        <v>2.0</v>
      </c>
      <c r="J52" s="30">
        <v>44572.4376851852</v>
      </c>
      <c r="K52" s="28">
        <v>7616.0</v>
      </c>
      <c r="L52" s="29" t="s">
        <v>106</v>
      </c>
      <c r="M52" s="29" t="s">
        <v>216</v>
      </c>
      <c r="N52" s="29" t="s">
        <v>55</v>
      </c>
      <c r="O52" s="29" t="s">
        <v>180</v>
      </c>
      <c r="P52" s="29" t="s">
        <v>57</v>
      </c>
      <c r="Q52" s="29" t="s">
        <v>58</v>
      </c>
      <c r="R52" s="27">
        <v>211.0</v>
      </c>
      <c r="S52" s="29" t="s">
        <v>142</v>
      </c>
      <c r="T52" s="29" t="s">
        <v>143</v>
      </c>
      <c r="U52" s="29" t="s">
        <v>61</v>
      </c>
      <c r="V52" s="29" t="s">
        <v>217</v>
      </c>
      <c r="W52" s="29">
        <v>-90.10375136</v>
      </c>
      <c r="X52" s="29">
        <v>29.92260701</v>
      </c>
      <c r="Y52" s="29" t="s">
        <v>143</v>
      </c>
      <c r="Z52" s="29" t="s">
        <v>109</v>
      </c>
      <c r="AA52" s="29" t="s">
        <v>143</v>
      </c>
      <c r="AB52" s="31">
        <v>44572.0</v>
      </c>
      <c r="AC52" s="29" t="s">
        <v>64</v>
      </c>
      <c r="AD52" s="1">
        <f t="shared" si="1"/>
        <v>1</v>
      </c>
    </row>
    <row r="53" ht="14.25" customHeight="1">
      <c r="A53" s="26">
        <v>2022.0</v>
      </c>
      <c r="B53" s="27">
        <v>183.0</v>
      </c>
      <c r="C53" s="28">
        <v>2.0111782413E10</v>
      </c>
      <c r="D53" s="29" t="s">
        <v>50</v>
      </c>
      <c r="E53" s="29" t="s">
        <v>51</v>
      </c>
      <c r="F53" s="29" t="s">
        <v>52</v>
      </c>
      <c r="G53" s="28">
        <v>45.0</v>
      </c>
      <c r="H53" s="30">
        <v>44572.4149768519</v>
      </c>
      <c r="I53" s="30">
        <v>2.0</v>
      </c>
      <c r="J53" s="30">
        <v>44572.4464236111</v>
      </c>
      <c r="K53" s="28">
        <v>8286.0</v>
      </c>
      <c r="L53" s="29" t="s">
        <v>106</v>
      </c>
      <c r="M53" s="29" t="s">
        <v>218</v>
      </c>
      <c r="N53" s="29" t="s">
        <v>55</v>
      </c>
      <c r="O53" s="29" t="s">
        <v>88</v>
      </c>
      <c r="P53" s="29" t="s">
        <v>57</v>
      </c>
      <c r="Q53" s="29" t="s">
        <v>58</v>
      </c>
      <c r="R53" s="27">
        <v>183.0</v>
      </c>
      <c r="S53" s="29" t="s">
        <v>142</v>
      </c>
      <c r="T53" s="29" t="s">
        <v>143</v>
      </c>
      <c r="U53" s="29" t="s">
        <v>61</v>
      </c>
      <c r="V53" s="29" t="s">
        <v>217</v>
      </c>
      <c r="W53" s="29">
        <v>-90.10554031</v>
      </c>
      <c r="X53" s="29">
        <v>29.92479144</v>
      </c>
      <c r="Y53" s="29" t="s">
        <v>143</v>
      </c>
      <c r="Z53" s="29" t="s">
        <v>109</v>
      </c>
      <c r="AA53" s="29" t="s">
        <v>143</v>
      </c>
      <c r="AB53" s="31">
        <v>44572.0</v>
      </c>
      <c r="AC53" s="29" t="s">
        <v>64</v>
      </c>
      <c r="AD53" s="1">
        <f t="shared" si="1"/>
        <v>1</v>
      </c>
    </row>
    <row r="54" ht="14.25" customHeight="1">
      <c r="A54" s="26">
        <v>2022.0</v>
      </c>
      <c r="B54" s="27">
        <v>9.0</v>
      </c>
      <c r="C54" s="28">
        <v>2.0121784426E10</v>
      </c>
      <c r="D54" s="29" t="s">
        <v>50</v>
      </c>
      <c r="E54" s="29" t="s">
        <v>51</v>
      </c>
      <c r="F54" s="29" t="s">
        <v>52</v>
      </c>
      <c r="G54" s="28">
        <v>182.0</v>
      </c>
      <c r="H54" s="30">
        <v>44572.935462963</v>
      </c>
      <c r="I54" s="30">
        <v>2.0</v>
      </c>
      <c r="J54" s="30">
        <v>44573.0618055556</v>
      </c>
      <c r="K54" s="28">
        <v>1637.0</v>
      </c>
      <c r="L54" s="29" t="s">
        <v>71</v>
      </c>
      <c r="M54" s="29" t="s">
        <v>219</v>
      </c>
      <c r="N54" s="29" t="s">
        <v>55</v>
      </c>
      <c r="O54" s="29" t="s">
        <v>178</v>
      </c>
      <c r="P54" s="29" t="s">
        <v>57</v>
      </c>
      <c r="Q54" s="29" t="s">
        <v>58</v>
      </c>
      <c r="R54" s="27">
        <v>9.0</v>
      </c>
      <c r="S54" s="29" t="s">
        <v>97</v>
      </c>
      <c r="T54" s="29" t="s">
        <v>98</v>
      </c>
      <c r="U54" s="29" t="s">
        <v>61</v>
      </c>
      <c r="V54" s="29" t="s">
        <v>62</v>
      </c>
      <c r="W54" s="29"/>
      <c r="X54" s="29"/>
      <c r="Y54" s="29" t="s">
        <v>63</v>
      </c>
      <c r="Z54" s="29" t="s">
        <v>71</v>
      </c>
      <c r="AA54" s="29" t="s">
        <v>63</v>
      </c>
      <c r="AB54" s="31">
        <v>44572.0</v>
      </c>
      <c r="AC54" s="29" t="s">
        <v>64</v>
      </c>
      <c r="AD54" s="1">
        <f t="shared" si="1"/>
        <v>1</v>
      </c>
    </row>
    <row r="55" ht="14.25" customHeight="1">
      <c r="A55" s="26">
        <v>2022.0</v>
      </c>
      <c r="B55" s="27">
        <v>288.0</v>
      </c>
      <c r="C55" s="28">
        <v>2.0121784615E10</v>
      </c>
      <c r="D55" s="29" t="s">
        <v>50</v>
      </c>
      <c r="E55" s="29" t="s">
        <v>80</v>
      </c>
      <c r="F55" s="29" t="s">
        <v>52</v>
      </c>
      <c r="G55" s="28">
        <v>128.0</v>
      </c>
      <c r="H55" s="30">
        <v>44573.1756944444</v>
      </c>
      <c r="I55" s="30">
        <v>2.0</v>
      </c>
      <c r="J55" s="30">
        <v>44573.264762037</v>
      </c>
      <c r="K55" s="28">
        <v>8900.0</v>
      </c>
      <c r="L55" s="29" t="s">
        <v>102</v>
      </c>
      <c r="M55" s="29" t="s">
        <v>220</v>
      </c>
      <c r="N55" s="29" t="s">
        <v>55</v>
      </c>
      <c r="O55" s="29" t="s">
        <v>221</v>
      </c>
      <c r="P55" s="29" t="s">
        <v>57</v>
      </c>
      <c r="Q55" s="29" t="s">
        <v>83</v>
      </c>
      <c r="R55" s="27">
        <v>288.0</v>
      </c>
      <c r="S55" s="29" t="s">
        <v>142</v>
      </c>
      <c r="T55" s="29" t="s">
        <v>143</v>
      </c>
      <c r="U55" s="29" t="s">
        <v>61</v>
      </c>
      <c r="V55" s="29" t="s">
        <v>222</v>
      </c>
      <c r="W55" s="29">
        <v>-90.05207</v>
      </c>
      <c r="X55" s="29">
        <v>29.99672</v>
      </c>
      <c r="Y55" s="29" t="s">
        <v>143</v>
      </c>
      <c r="Z55" s="29" t="s">
        <v>105</v>
      </c>
      <c r="AA55" s="29" t="s">
        <v>143</v>
      </c>
      <c r="AB55" s="31">
        <v>44573.0</v>
      </c>
      <c r="AC55" s="29" t="s">
        <v>64</v>
      </c>
      <c r="AD55" s="1">
        <f t="shared" si="1"/>
        <v>1</v>
      </c>
    </row>
    <row r="56" ht="14.25" customHeight="1">
      <c r="A56" s="26">
        <v>2022.0</v>
      </c>
      <c r="B56" s="27">
        <v>1.0</v>
      </c>
      <c r="C56" s="28">
        <v>2.0121784712E10</v>
      </c>
      <c r="D56" s="29" t="s">
        <v>50</v>
      </c>
      <c r="E56" s="29" t="s">
        <v>80</v>
      </c>
      <c r="F56" s="29" t="s">
        <v>52</v>
      </c>
      <c r="G56" s="28">
        <v>73.0</v>
      </c>
      <c r="H56" s="30">
        <v>44573.3013888889</v>
      </c>
      <c r="I56" s="30">
        <v>2.0</v>
      </c>
      <c r="J56" s="30">
        <v>44573.3520833333</v>
      </c>
      <c r="K56" s="28">
        <v>73.0</v>
      </c>
      <c r="L56" s="29" t="s">
        <v>102</v>
      </c>
      <c r="M56" s="29" t="s">
        <v>223</v>
      </c>
      <c r="N56" s="29" t="s">
        <v>55</v>
      </c>
      <c r="O56" s="29" t="s">
        <v>221</v>
      </c>
      <c r="P56" s="29" t="s">
        <v>57</v>
      </c>
      <c r="Q56" s="29" t="s">
        <v>83</v>
      </c>
      <c r="R56" s="27">
        <v>1.0</v>
      </c>
      <c r="S56" s="29" t="s">
        <v>74</v>
      </c>
      <c r="T56" s="29" t="s">
        <v>75</v>
      </c>
      <c r="U56" s="29" t="s">
        <v>61</v>
      </c>
      <c r="V56" s="29" t="s">
        <v>62</v>
      </c>
      <c r="W56" s="29">
        <v>-90.05207</v>
      </c>
      <c r="X56" s="29">
        <v>29.99672</v>
      </c>
      <c r="Y56" s="29" t="s">
        <v>63</v>
      </c>
      <c r="Z56" s="29" t="s">
        <v>105</v>
      </c>
      <c r="AA56" s="29" t="s">
        <v>63</v>
      </c>
      <c r="AB56" s="31">
        <v>44573.0</v>
      </c>
      <c r="AC56" s="29" t="s">
        <v>64</v>
      </c>
      <c r="AD56" s="1">
        <f t="shared" si="1"/>
        <v>1</v>
      </c>
    </row>
    <row r="57" ht="14.25" customHeight="1">
      <c r="A57" s="26">
        <v>2022.0</v>
      </c>
      <c r="B57" s="27">
        <v>156.0</v>
      </c>
      <c r="C57" s="28">
        <v>2.0121785113E10</v>
      </c>
      <c r="D57" s="29" t="s">
        <v>50</v>
      </c>
      <c r="E57" s="29" t="s">
        <v>80</v>
      </c>
      <c r="F57" s="29" t="s">
        <v>52</v>
      </c>
      <c r="G57" s="28">
        <v>95.0</v>
      </c>
      <c r="H57" s="30">
        <v>44573.3849900116</v>
      </c>
      <c r="I57" s="30">
        <v>2.0</v>
      </c>
      <c r="J57" s="30">
        <v>44573.4507820949</v>
      </c>
      <c r="K57" s="28">
        <v>14684.0</v>
      </c>
      <c r="L57" s="29" t="s">
        <v>86</v>
      </c>
      <c r="M57" s="29" t="s">
        <v>224</v>
      </c>
      <c r="N57" s="29" t="s">
        <v>55</v>
      </c>
      <c r="O57" s="29" t="s">
        <v>225</v>
      </c>
      <c r="P57" s="29" t="s">
        <v>57</v>
      </c>
      <c r="Q57" s="29" t="s">
        <v>83</v>
      </c>
      <c r="R57" s="27">
        <v>156.0</v>
      </c>
      <c r="S57" s="29" t="s">
        <v>142</v>
      </c>
      <c r="T57" s="29" t="s">
        <v>143</v>
      </c>
      <c r="U57" s="29" t="s">
        <v>61</v>
      </c>
      <c r="V57" s="29" t="s">
        <v>226</v>
      </c>
      <c r="W57" s="29">
        <v>-89.96329694</v>
      </c>
      <c r="X57" s="29">
        <v>30.05603304</v>
      </c>
      <c r="Y57" s="29" t="s">
        <v>143</v>
      </c>
      <c r="Z57" s="29" t="s">
        <v>86</v>
      </c>
      <c r="AA57" s="29" t="s">
        <v>143</v>
      </c>
      <c r="AB57" s="31">
        <v>44573.0</v>
      </c>
      <c r="AC57" s="29" t="s">
        <v>64</v>
      </c>
      <c r="AD57" s="1">
        <f t="shared" si="1"/>
        <v>1</v>
      </c>
    </row>
    <row r="58" ht="14.25" customHeight="1">
      <c r="A58" s="26">
        <v>2022.0</v>
      </c>
      <c r="B58" s="27">
        <v>82.0</v>
      </c>
      <c r="C58" s="28">
        <v>2.012178611E10</v>
      </c>
      <c r="D58" s="29" t="s">
        <v>50</v>
      </c>
      <c r="E58" s="29" t="s">
        <v>51</v>
      </c>
      <c r="F58" s="29" t="s">
        <v>52</v>
      </c>
      <c r="G58" s="28">
        <v>202.0</v>
      </c>
      <c r="H58" s="30">
        <v>44573.5017361111</v>
      </c>
      <c r="I58" s="30">
        <v>2.0</v>
      </c>
      <c r="J58" s="30">
        <v>44573.6416666667</v>
      </c>
      <c r="K58" s="28">
        <v>15314.0</v>
      </c>
      <c r="L58" s="29" t="s">
        <v>53</v>
      </c>
      <c r="M58" s="29" t="s">
        <v>227</v>
      </c>
      <c r="N58" s="29" t="s">
        <v>55</v>
      </c>
      <c r="O58" s="29" t="s">
        <v>228</v>
      </c>
      <c r="P58" s="29" t="s">
        <v>57</v>
      </c>
      <c r="Q58" s="29" t="s">
        <v>58</v>
      </c>
      <c r="R58" s="27">
        <v>82.0</v>
      </c>
      <c r="S58" s="29" t="s">
        <v>97</v>
      </c>
      <c r="T58" s="29" t="s">
        <v>98</v>
      </c>
      <c r="U58" s="29" t="s">
        <v>61</v>
      </c>
      <c r="V58" s="29" t="s">
        <v>62</v>
      </c>
      <c r="W58" s="29">
        <v>-90.06687265</v>
      </c>
      <c r="X58" s="29">
        <v>29.97296776</v>
      </c>
      <c r="Y58" s="29" t="s">
        <v>63</v>
      </c>
      <c r="Z58" s="29" t="s">
        <v>53</v>
      </c>
      <c r="AA58" s="29" t="s">
        <v>63</v>
      </c>
      <c r="AB58" s="31">
        <v>44573.0</v>
      </c>
      <c r="AC58" s="29" t="s">
        <v>64</v>
      </c>
      <c r="AD58" s="1">
        <f t="shared" si="1"/>
        <v>1</v>
      </c>
    </row>
    <row r="59" ht="14.25" customHeight="1">
      <c r="A59" s="26">
        <v>2022.0</v>
      </c>
      <c r="B59" s="27">
        <v>77.0</v>
      </c>
      <c r="C59" s="28">
        <v>2.0131788092E10</v>
      </c>
      <c r="D59" s="29" t="s">
        <v>50</v>
      </c>
      <c r="E59" s="29" t="s">
        <v>51</v>
      </c>
      <c r="F59" s="29" t="s">
        <v>52</v>
      </c>
      <c r="G59" s="28">
        <v>180.0</v>
      </c>
      <c r="H59" s="30">
        <v>44574.3997121528</v>
      </c>
      <c r="I59" s="30">
        <v>2.0</v>
      </c>
      <c r="J59" s="30">
        <v>44574.5247222222</v>
      </c>
      <c r="K59" s="28">
        <v>13861.0</v>
      </c>
      <c r="L59" s="29" t="s">
        <v>229</v>
      </c>
      <c r="M59" s="29" t="s">
        <v>230</v>
      </c>
      <c r="N59" s="29" t="s">
        <v>55</v>
      </c>
      <c r="O59" s="29" t="s">
        <v>180</v>
      </c>
      <c r="P59" s="29" t="s">
        <v>57</v>
      </c>
      <c r="Q59" s="29" t="s">
        <v>58</v>
      </c>
      <c r="R59" s="27">
        <v>77.0</v>
      </c>
      <c r="S59" s="29" t="s">
        <v>142</v>
      </c>
      <c r="T59" s="29" t="s">
        <v>143</v>
      </c>
      <c r="U59" s="29" t="s">
        <v>61</v>
      </c>
      <c r="V59" s="29" t="s">
        <v>231</v>
      </c>
      <c r="W59" s="29"/>
      <c r="X59" s="29"/>
      <c r="Y59" s="29" t="s">
        <v>143</v>
      </c>
      <c r="Z59" s="29" t="s">
        <v>229</v>
      </c>
      <c r="AA59" s="29" t="s">
        <v>143</v>
      </c>
      <c r="AB59" s="31">
        <v>44574.0</v>
      </c>
      <c r="AC59" s="29" t="s">
        <v>64</v>
      </c>
      <c r="AD59" s="1">
        <f t="shared" si="1"/>
        <v>1</v>
      </c>
    </row>
    <row r="60" ht="14.25" customHeight="1">
      <c r="A60" s="26">
        <v>2022.0</v>
      </c>
      <c r="B60" s="27">
        <v>134.0</v>
      </c>
      <c r="C60" s="28">
        <v>2.0131788233E10</v>
      </c>
      <c r="D60" s="29" t="s">
        <v>50</v>
      </c>
      <c r="E60" s="29" t="s">
        <v>80</v>
      </c>
      <c r="F60" s="29" t="s">
        <v>52</v>
      </c>
      <c r="G60" s="28">
        <v>82.0</v>
      </c>
      <c r="H60" s="30">
        <v>44574.4193402778</v>
      </c>
      <c r="I60" s="30">
        <v>2.0</v>
      </c>
      <c r="J60" s="30">
        <v>44574.4763194444</v>
      </c>
      <c r="K60" s="28">
        <v>10666.0</v>
      </c>
      <c r="L60" s="29" t="s">
        <v>53</v>
      </c>
      <c r="M60" s="29" t="s">
        <v>232</v>
      </c>
      <c r="N60" s="29" t="s">
        <v>55</v>
      </c>
      <c r="O60" s="29" t="s">
        <v>189</v>
      </c>
      <c r="P60" s="29" t="s">
        <v>57</v>
      </c>
      <c r="Q60" s="29" t="s">
        <v>83</v>
      </c>
      <c r="R60" s="27">
        <v>134.0</v>
      </c>
      <c r="S60" s="29" t="s">
        <v>67</v>
      </c>
      <c r="T60" s="29" t="s">
        <v>68</v>
      </c>
      <c r="U60" s="29" t="s">
        <v>61</v>
      </c>
      <c r="V60" s="29" t="s">
        <v>233</v>
      </c>
      <c r="W60" s="29">
        <v>-90.02085529</v>
      </c>
      <c r="X60" s="29">
        <v>29.95825604</v>
      </c>
      <c r="Y60" s="29" t="s">
        <v>69</v>
      </c>
      <c r="Z60" s="29" t="s">
        <v>53</v>
      </c>
      <c r="AA60" s="29" t="s">
        <v>69</v>
      </c>
      <c r="AB60" s="31">
        <v>44574.0</v>
      </c>
      <c r="AC60" s="29" t="s">
        <v>64</v>
      </c>
      <c r="AD60" s="1">
        <f t="shared" si="1"/>
        <v>1</v>
      </c>
    </row>
    <row r="61" ht="14.25" customHeight="1">
      <c r="A61" s="26">
        <v>2022.0</v>
      </c>
      <c r="B61" s="27">
        <v>15.0</v>
      </c>
      <c r="C61" s="28">
        <v>2.0131788914E10</v>
      </c>
      <c r="D61" s="29" t="s">
        <v>50</v>
      </c>
      <c r="E61" s="29" t="s">
        <v>80</v>
      </c>
      <c r="F61" s="29" t="s">
        <v>52</v>
      </c>
      <c r="G61" s="28">
        <v>159.0</v>
      </c>
      <c r="H61" s="30">
        <v>44574.5507986111</v>
      </c>
      <c r="I61" s="30">
        <v>2.0</v>
      </c>
      <c r="J61" s="30">
        <v>44574.66125</v>
      </c>
      <c r="K61" s="28">
        <v>2385.0</v>
      </c>
      <c r="L61" s="29" t="s">
        <v>71</v>
      </c>
      <c r="M61" s="29" t="s">
        <v>234</v>
      </c>
      <c r="N61" s="29" t="s">
        <v>55</v>
      </c>
      <c r="O61" s="29" t="s">
        <v>154</v>
      </c>
      <c r="P61" s="29" t="s">
        <v>57</v>
      </c>
      <c r="Q61" s="29" t="s">
        <v>83</v>
      </c>
      <c r="R61" s="27">
        <v>15.0</v>
      </c>
      <c r="S61" s="29" t="s">
        <v>78</v>
      </c>
      <c r="T61" s="29" t="s">
        <v>79</v>
      </c>
      <c r="U61" s="29" t="s">
        <v>61</v>
      </c>
      <c r="V61" s="29" t="s">
        <v>62</v>
      </c>
      <c r="W61" s="29"/>
      <c r="X61" s="29"/>
      <c r="Y61" s="29" t="s">
        <v>63</v>
      </c>
      <c r="Z61" s="29" t="s">
        <v>71</v>
      </c>
      <c r="AA61" s="29" t="s">
        <v>63</v>
      </c>
      <c r="AB61" s="31">
        <v>44574.0</v>
      </c>
      <c r="AC61" s="29" t="s">
        <v>64</v>
      </c>
      <c r="AD61" s="1">
        <f t="shared" si="1"/>
        <v>1</v>
      </c>
    </row>
    <row r="62" ht="14.25" customHeight="1">
      <c r="A62" s="26">
        <v>2022.0</v>
      </c>
      <c r="B62" s="27">
        <v>1.0</v>
      </c>
      <c r="C62" s="28">
        <v>2.0131789264E10</v>
      </c>
      <c r="D62" s="29" t="s">
        <v>50</v>
      </c>
      <c r="E62" s="29" t="s">
        <v>80</v>
      </c>
      <c r="F62" s="29" t="s">
        <v>52</v>
      </c>
      <c r="G62" s="28">
        <v>109.0</v>
      </c>
      <c r="H62" s="30">
        <v>44574.625</v>
      </c>
      <c r="I62" s="30">
        <v>2.0</v>
      </c>
      <c r="J62" s="30">
        <v>44574.7008912037</v>
      </c>
      <c r="K62" s="28">
        <v>109.0</v>
      </c>
      <c r="L62" s="29" t="s">
        <v>102</v>
      </c>
      <c r="M62" s="29" t="s">
        <v>235</v>
      </c>
      <c r="N62" s="29" t="s">
        <v>55</v>
      </c>
      <c r="O62" s="29" t="s">
        <v>236</v>
      </c>
      <c r="P62" s="29" t="s">
        <v>57</v>
      </c>
      <c r="Q62" s="29" t="s">
        <v>83</v>
      </c>
      <c r="R62" s="27">
        <v>1.0</v>
      </c>
      <c r="S62" s="29" t="s">
        <v>74</v>
      </c>
      <c r="T62" s="29" t="s">
        <v>75</v>
      </c>
      <c r="U62" s="29" t="s">
        <v>61</v>
      </c>
      <c r="V62" s="29" t="s">
        <v>62</v>
      </c>
      <c r="W62" s="29">
        <v>-90.04161</v>
      </c>
      <c r="X62" s="29">
        <v>30.0156</v>
      </c>
      <c r="Y62" s="29" t="s">
        <v>63</v>
      </c>
      <c r="Z62" s="29" t="s">
        <v>105</v>
      </c>
      <c r="AA62" s="29" t="s">
        <v>63</v>
      </c>
      <c r="AB62" s="31">
        <v>44574.0</v>
      </c>
      <c r="AC62" s="29" t="s">
        <v>64</v>
      </c>
      <c r="AD62" s="1">
        <f t="shared" si="1"/>
        <v>1</v>
      </c>
    </row>
    <row r="63" ht="14.25" customHeight="1">
      <c r="A63" s="26">
        <v>2022.0</v>
      </c>
      <c r="B63" s="27">
        <v>1487.0</v>
      </c>
      <c r="C63" s="28">
        <v>2.0141790202E10</v>
      </c>
      <c r="D63" s="29" t="s">
        <v>50</v>
      </c>
      <c r="E63" s="29" t="s">
        <v>51</v>
      </c>
      <c r="F63" s="29" t="s">
        <v>52</v>
      </c>
      <c r="G63" s="28">
        <v>31.0</v>
      </c>
      <c r="H63" s="30">
        <v>44575.3097991898</v>
      </c>
      <c r="I63" s="30">
        <v>2.0</v>
      </c>
      <c r="J63" s="30">
        <v>44575.3318640046</v>
      </c>
      <c r="K63" s="28">
        <v>47088.0</v>
      </c>
      <c r="L63" s="29" t="s">
        <v>86</v>
      </c>
      <c r="M63" s="29" t="s">
        <v>237</v>
      </c>
      <c r="N63" s="29" t="s">
        <v>55</v>
      </c>
      <c r="O63" s="29" t="s">
        <v>238</v>
      </c>
      <c r="P63" s="29" t="s">
        <v>57</v>
      </c>
      <c r="Q63" s="29" t="s">
        <v>58</v>
      </c>
      <c r="R63" s="27">
        <v>1487.0</v>
      </c>
      <c r="S63" s="29" t="s">
        <v>239</v>
      </c>
      <c r="T63" s="29" t="s">
        <v>240</v>
      </c>
      <c r="U63" s="29" t="s">
        <v>61</v>
      </c>
      <c r="V63" s="29" t="s">
        <v>62</v>
      </c>
      <c r="W63" s="29">
        <v>-90.0860375</v>
      </c>
      <c r="X63" s="29">
        <v>29.95324083</v>
      </c>
      <c r="Y63" s="29" t="s">
        <v>63</v>
      </c>
      <c r="Z63" s="29" t="s">
        <v>86</v>
      </c>
      <c r="AA63" s="29" t="s">
        <v>63</v>
      </c>
      <c r="AB63" s="31">
        <v>44575.0</v>
      </c>
      <c r="AC63" s="29" t="s">
        <v>64</v>
      </c>
      <c r="AD63" s="1">
        <f t="shared" si="1"/>
        <v>1</v>
      </c>
    </row>
    <row r="64" ht="14.25" customHeight="1">
      <c r="A64" s="26">
        <v>2022.0</v>
      </c>
      <c r="B64" s="27">
        <v>13.0</v>
      </c>
      <c r="C64" s="28">
        <v>2.014179059E10</v>
      </c>
      <c r="D64" s="29" t="s">
        <v>50</v>
      </c>
      <c r="E64" s="29" t="s">
        <v>80</v>
      </c>
      <c r="F64" s="29" t="s">
        <v>52</v>
      </c>
      <c r="G64" s="28">
        <v>95.0</v>
      </c>
      <c r="H64" s="30">
        <v>44575.3923726852</v>
      </c>
      <c r="I64" s="30">
        <v>2.0</v>
      </c>
      <c r="J64" s="30">
        <v>44575.4583333333</v>
      </c>
      <c r="K64" s="28">
        <v>1234.0</v>
      </c>
      <c r="L64" s="29" t="s">
        <v>53</v>
      </c>
      <c r="M64" s="29" t="s">
        <v>241</v>
      </c>
      <c r="N64" s="29" t="s">
        <v>55</v>
      </c>
      <c r="O64" s="29" t="s">
        <v>242</v>
      </c>
      <c r="P64" s="29" t="s">
        <v>57</v>
      </c>
      <c r="Q64" s="29" t="s">
        <v>83</v>
      </c>
      <c r="R64" s="27">
        <v>13.0</v>
      </c>
      <c r="S64" s="29" t="s">
        <v>155</v>
      </c>
      <c r="T64" s="29" t="s">
        <v>156</v>
      </c>
      <c r="U64" s="29" t="s">
        <v>61</v>
      </c>
      <c r="V64" s="29" t="s">
        <v>62</v>
      </c>
      <c r="W64" s="29">
        <v>-90.056798</v>
      </c>
      <c r="X64" s="29">
        <v>30.01186998</v>
      </c>
      <c r="Y64" s="29" t="s">
        <v>157</v>
      </c>
      <c r="Z64" s="29" t="s">
        <v>53</v>
      </c>
      <c r="AA64" s="29" t="s">
        <v>157</v>
      </c>
      <c r="AB64" s="31">
        <v>44575.0</v>
      </c>
      <c r="AC64" s="29" t="s">
        <v>64</v>
      </c>
      <c r="AD64" s="1">
        <f t="shared" si="1"/>
        <v>1</v>
      </c>
    </row>
    <row r="65" ht="14.25" customHeight="1">
      <c r="A65" s="26">
        <v>2022.0</v>
      </c>
      <c r="B65" s="27">
        <v>3.0</v>
      </c>
      <c r="C65" s="28">
        <v>2.0151794385E10</v>
      </c>
      <c r="D65" s="29" t="s">
        <v>50</v>
      </c>
      <c r="E65" s="29" t="s">
        <v>210</v>
      </c>
      <c r="F65" s="29" t="s">
        <v>52</v>
      </c>
      <c r="G65" s="28">
        <v>221.0</v>
      </c>
      <c r="H65" s="30">
        <v>44576.576412037</v>
      </c>
      <c r="I65" s="30">
        <v>2.0</v>
      </c>
      <c r="J65" s="30">
        <v>44576.7301141204</v>
      </c>
      <c r="K65" s="28">
        <v>885.0</v>
      </c>
      <c r="L65" s="29" t="s">
        <v>53</v>
      </c>
      <c r="M65" s="29" t="s">
        <v>243</v>
      </c>
      <c r="N65" s="29" t="s">
        <v>55</v>
      </c>
      <c r="O65" s="29" t="s">
        <v>244</v>
      </c>
      <c r="P65" s="29" t="s">
        <v>57</v>
      </c>
      <c r="Q65" s="29" t="s">
        <v>213</v>
      </c>
      <c r="R65" s="27">
        <v>3.0</v>
      </c>
      <c r="S65" s="29" t="s">
        <v>142</v>
      </c>
      <c r="T65" s="29" t="s">
        <v>143</v>
      </c>
      <c r="U65" s="29" t="s">
        <v>61</v>
      </c>
      <c r="V65" s="29" t="s">
        <v>245</v>
      </c>
      <c r="W65" s="29">
        <v>-90.06984134</v>
      </c>
      <c r="X65" s="29">
        <v>29.94883652</v>
      </c>
      <c r="Y65" s="29" t="s">
        <v>143</v>
      </c>
      <c r="Z65" s="29" t="s">
        <v>53</v>
      </c>
      <c r="AA65" s="29" t="s">
        <v>143</v>
      </c>
      <c r="AB65" s="31">
        <v>44576.0</v>
      </c>
      <c r="AC65" s="29" t="s">
        <v>64</v>
      </c>
      <c r="AD65" s="1">
        <f t="shared" si="1"/>
        <v>1</v>
      </c>
    </row>
    <row r="66" ht="14.25" customHeight="1">
      <c r="A66" s="26">
        <v>2022.0</v>
      </c>
      <c r="B66" s="27">
        <v>24.0</v>
      </c>
      <c r="C66" s="28">
        <v>2.0151794041E10</v>
      </c>
      <c r="D66" s="29" t="s">
        <v>50</v>
      </c>
      <c r="E66" s="29" t="s">
        <v>80</v>
      </c>
      <c r="F66" s="29" t="s">
        <v>52</v>
      </c>
      <c r="G66" s="28">
        <v>74.0</v>
      </c>
      <c r="H66" s="30">
        <v>44576.6719675926</v>
      </c>
      <c r="I66" s="30">
        <v>2.0</v>
      </c>
      <c r="J66" s="30">
        <v>44576.7230593403</v>
      </c>
      <c r="K66" s="28">
        <v>1765.0</v>
      </c>
      <c r="L66" s="29" t="s">
        <v>53</v>
      </c>
      <c r="M66" s="29" t="s">
        <v>246</v>
      </c>
      <c r="N66" s="29" t="s">
        <v>55</v>
      </c>
      <c r="O66" s="29" t="s">
        <v>189</v>
      </c>
      <c r="P66" s="29" t="s">
        <v>57</v>
      </c>
      <c r="Q66" s="29" t="s">
        <v>83</v>
      </c>
      <c r="R66" s="27">
        <v>24.0</v>
      </c>
      <c r="S66" s="29" t="s">
        <v>247</v>
      </c>
      <c r="T66" s="29" t="s">
        <v>248</v>
      </c>
      <c r="U66" s="29" t="s">
        <v>61</v>
      </c>
      <c r="V66" s="29" t="s">
        <v>249</v>
      </c>
      <c r="W66" s="29">
        <v>-90.00407535</v>
      </c>
      <c r="X66" s="29">
        <v>29.97223262</v>
      </c>
      <c r="Y66" s="29" t="s">
        <v>92</v>
      </c>
      <c r="Z66" s="29" t="s">
        <v>53</v>
      </c>
      <c r="AA66" s="29" t="s">
        <v>92</v>
      </c>
      <c r="AB66" s="31">
        <v>44576.0</v>
      </c>
      <c r="AC66" s="29" t="s">
        <v>64</v>
      </c>
      <c r="AD66" s="1">
        <f t="shared" si="1"/>
        <v>1</v>
      </c>
    </row>
    <row r="67" ht="14.25" customHeight="1">
      <c r="A67" s="26">
        <v>2022.0</v>
      </c>
      <c r="B67" s="27">
        <v>43.0</v>
      </c>
      <c r="C67" s="28">
        <v>2.0151794749E10</v>
      </c>
      <c r="D67" s="29" t="s">
        <v>50</v>
      </c>
      <c r="E67" s="29" t="s">
        <v>80</v>
      </c>
      <c r="F67" s="29" t="s">
        <v>52</v>
      </c>
      <c r="G67" s="28">
        <v>281.0</v>
      </c>
      <c r="H67" s="30">
        <v>44576.7574537037</v>
      </c>
      <c r="I67" s="30">
        <v>2.0</v>
      </c>
      <c r="J67" s="30">
        <v>44576.9527170486</v>
      </c>
      <c r="K67" s="28">
        <v>12090.0</v>
      </c>
      <c r="L67" s="29" t="s">
        <v>53</v>
      </c>
      <c r="M67" s="29" t="s">
        <v>250</v>
      </c>
      <c r="N67" s="29" t="s">
        <v>55</v>
      </c>
      <c r="O67" s="29" t="s">
        <v>251</v>
      </c>
      <c r="P67" s="29" t="s">
        <v>57</v>
      </c>
      <c r="Q67" s="29" t="s">
        <v>83</v>
      </c>
      <c r="R67" s="27">
        <v>43.0</v>
      </c>
      <c r="S67" s="29" t="s">
        <v>67</v>
      </c>
      <c r="T67" s="29" t="s">
        <v>68</v>
      </c>
      <c r="U67" s="29" t="s">
        <v>61</v>
      </c>
      <c r="V67" s="29" t="s">
        <v>252</v>
      </c>
      <c r="W67" s="29">
        <v>-90.04400532</v>
      </c>
      <c r="X67" s="29">
        <v>30.00290394</v>
      </c>
      <c r="Y67" s="29" t="s">
        <v>69</v>
      </c>
      <c r="Z67" s="29" t="s">
        <v>53</v>
      </c>
      <c r="AA67" s="29" t="s">
        <v>69</v>
      </c>
      <c r="AB67" s="31">
        <v>44576.0</v>
      </c>
      <c r="AC67" s="29" t="s">
        <v>64</v>
      </c>
      <c r="AD67" s="1">
        <f t="shared" si="1"/>
        <v>1</v>
      </c>
    </row>
    <row r="68" ht="14.25" customHeight="1">
      <c r="A68" s="26">
        <v>2022.0</v>
      </c>
      <c r="B68" s="27">
        <v>229.0</v>
      </c>
      <c r="C68" s="28">
        <v>2.0151795458E10</v>
      </c>
      <c r="D68" s="29" t="s">
        <v>50</v>
      </c>
      <c r="E68" s="29" t="s">
        <v>80</v>
      </c>
      <c r="F68" s="29" t="s">
        <v>52</v>
      </c>
      <c r="G68" s="28">
        <v>52.0</v>
      </c>
      <c r="H68" s="30">
        <v>44576.8523263889</v>
      </c>
      <c r="I68" s="30">
        <v>2.0</v>
      </c>
      <c r="J68" s="30">
        <v>44576.8884837963</v>
      </c>
      <c r="K68" s="28">
        <v>11610.0</v>
      </c>
      <c r="L68" s="29" t="s">
        <v>53</v>
      </c>
      <c r="M68" s="29" t="s">
        <v>253</v>
      </c>
      <c r="N68" s="29" t="s">
        <v>55</v>
      </c>
      <c r="O68" s="29" t="s">
        <v>254</v>
      </c>
      <c r="P68" s="29" t="s">
        <v>57</v>
      </c>
      <c r="Q68" s="29" t="s">
        <v>83</v>
      </c>
      <c r="R68" s="27">
        <v>229.0</v>
      </c>
      <c r="S68" s="29" t="s">
        <v>67</v>
      </c>
      <c r="T68" s="29" t="s">
        <v>68</v>
      </c>
      <c r="U68" s="29" t="s">
        <v>61</v>
      </c>
      <c r="V68" s="29" t="s">
        <v>252</v>
      </c>
      <c r="W68" s="29">
        <v>-89.97862801</v>
      </c>
      <c r="X68" s="29">
        <v>30.04781647</v>
      </c>
      <c r="Y68" s="29" t="s">
        <v>69</v>
      </c>
      <c r="Z68" s="29" t="s">
        <v>53</v>
      </c>
      <c r="AA68" s="29" t="s">
        <v>69</v>
      </c>
      <c r="AB68" s="31">
        <v>44576.0</v>
      </c>
      <c r="AC68" s="29" t="s">
        <v>64</v>
      </c>
      <c r="AD68" s="1">
        <f t="shared" si="1"/>
        <v>1</v>
      </c>
    </row>
    <row r="69" ht="14.25" customHeight="1">
      <c r="A69" s="26">
        <v>2022.0</v>
      </c>
      <c r="B69" s="27">
        <v>16.0</v>
      </c>
      <c r="C69" s="28">
        <v>2.0151795469E10</v>
      </c>
      <c r="D69" s="29" t="s">
        <v>50</v>
      </c>
      <c r="E69" s="29" t="s">
        <v>80</v>
      </c>
      <c r="F69" s="29" t="s">
        <v>52</v>
      </c>
      <c r="G69" s="28">
        <v>139.0</v>
      </c>
      <c r="H69" s="30">
        <v>44576.8546296296</v>
      </c>
      <c r="I69" s="30">
        <v>2.0</v>
      </c>
      <c r="J69" s="30">
        <v>44576.9506946412</v>
      </c>
      <c r="K69" s="28">
        <v>2213.0</v>
      </c>
      <c r="L69" s="29" t="s">
        <v>71</v>
      </c>
      <c r="M69" s="29" t="s">
        <v>255</v>
      </c>
      <c r="N69" s="29" t="s">
        <v>55</v>
      </c>
      <c r="O69" s="29" t="s">
        <v>251</v>
      </c>
      <c r="P69" s="29" t="s">
        <v>57</v>
      </c>
      <c r="Q69" s="29" t="s">
        <v>83</v>
      </c>
      <c r="R69" s="27">
        <v>16.0</v>
      </c>
      <c r="S69" s="29" t="s">
        <v>256</v>
      </c>
      <c r="T69" s="29" t="s">
        <v>68</v>
      </c>
      <c r="U69" s="29" t="s">
        <v>61</v>
      </c>
      <c r="V69" s="29" t="s">
        <v>252</v>
      </c>
      <c r="W69" s="29">
        <v>-90.05506686</v>
      </c>
      <c r="X69" s="29">
        <v>30.00518784</v>
      </c>
      <c r="Y69" s="29" t="s">
        <v>69</v>
      </c>
      <c r="Z69" s="29" t="s">
        <v>71</v>
      </c>
      <c r="AA69" s="29" t="s">
        <v>69</v>
      </c>
      <c r="AB69" s="31">
        <v>44576.0</v>
      </c>
      <c r="AC69" s="29" t="s">
        <v>64</v>
      </c>
      <c r="AD69" s="1">
        <f t="shared" si="1"/>
        <v>1</v>
      </c>
    </row>
    <row r="70" ht="14.25" customHeight="1">
      <c r="A70" s="26">
        <v>2022.0</v>
      </c>
      <c r="B70" s="27">
        <v>8.0</v>
      </c>
      <c r="C70" s="28">
        <v>2.0161796237E10</v>
      </c>
      <c r="D70" s="29" t="s">
        <v>50</v>
      </c>
      <c r="E70" s="29" t="s">
        <v>80</v>
      </c>
      <c r="F70" s="29" t="s">
        <v>52</v>
      </c>
      <c r="G70" s="28">
        <v>302.0</v>
      </c>
      <c r="H70" s="30">
        <v>44576.9759490741</v>
      </c>
      <c r="I70" s="30">
        <v>2.0</v>
      </c>
      <c r="J70" s="30">
        <v>44577.186087963</v>
      </c>
      <c r="K70" s="28">
        <v>2420.0</v>
      </c>
      <c r="L70" s="29" t="s">
        <v>53</v>
      </c>
      <c r="M70" s="29" t="s">
        <v>257</v>
      </c>
      <c r="N70" s="29" t="s">
        <v>55</v>
      </c>
      <c r="O70" s="29" t="s">
        <v>258</v>
      </c>
      <c r="P70" s="29" t="s">
        <v>57</v>
      </c>
      <c r="Q70" s="29" t="s">
        <v>83</v>
      </c>
      <c r="R70" s="27">
        <v>8.0</v>
      </c>
      <c r="S70" s="29" t="s">
        <v>67</v>
      </c>
      <c r="T70" s="29" t="s">
        <v>68</v>
      </c>
      <c r="U70" s="29" t="s">
        <v>61</v>
      </c>
      <c r="V70" s="29" t="s">
        <v>62</v>
      </c>
      <c r="W70" s="29">
        <v>-90.02427565</v>
      </c>
      <c r="X70" s="29">
        <v>30.02595706</v>
      </c>
      <c r="Y70" s="29" t="s">
        <v>69</v>
      </c>
      <c r="Z70" s="29" t="s">
        <v>53</v>
      </c>
      <c r="AA70" s="29" t="s">
        <v>69</v>
      </c>
      <c r="AB70" s="31">
        <v>44576.0</v>
      </c>
      <c r="AC70" s="29" t="s">
        <v>64</v>
      </c>
      <c r="AD70" s="1">
        <f t="shared" si="1"/>
        <v>1</v>
      </c>
    </row>
    <row r="71" ht="14.25" customHeight="1">
      <c r="A71" s="26">
        <v>2022.0</v>
      </c>
      <c r="B71" s="27">
        <v>79.0</v>
      </c>
      <c r="C71" s="28">
        <v>2.0161797181E10</v>
      </c>
      <c r="D71" s="29" t="s">
        <v>50</v>
      </c>
      <c r="E71" s="29" t="s">
        <v>51</v>
      </c>
      <c r="F71" s="29" t="s">
        <v>52</v>
      </c>
      <c r="G71" s="28">
        <v>693.0</v>
      </c>
      <c r="H71" s="30">
        <v>44577.0395833333</v>
      </c>
      <c r="I71" s="30">
        <v>2.0</v>
      </c>
      <c r="J71" s="30">
        <v>44577.5208333333</v>
      </c>
      <c r="K71" s="28">
        <v>54054.0</v>
      </c>
      <c r="L71" s="29" t="s">
        <v>53</v>
      </c>
      <c r="M71" s="29" t="s">
        <v>259</v>
      </c>
      <c r="N71" s="29" t="s">
        <v>55</v>
      </c>
      <c r="O71" s="29" t="s">
        <v>260</v>
      </c>
      <c r="P71" s="29" t="s">
        <v>57</v>
      </c>
      <c r="Q71" s="29" t="s">
        <v>58</v>
      </c>
      <c r="R71" s="27">
        <v>79.0</v>
      </c>
      <c r="S71" s="29" t="s">
        <v>120</v>
      </c>
      <c r="T71" s="29" t="s">
        <v>121</v>
      </c>
      <c r="U71" s="29" t="s">
        <v>61</v>
      </c>
      <c r="V71" s="29" t="s">
        <v>261</v>
      </c>
      <c r="W71" s="29">
        <v>-90.0808234</v>
      </c>
      <c r="X71" s="29">
        <v>29.98901235</v>
      </c>
      <c r="Y71" s="29" t="s">
        <v>63</v>
      </c>
      <c r="Z71" s="29" t="s">
        <v>53</v>
      </c>
      <c r="AA71" s="29" t="s">
        <v>63</v>
      </c>
      <c r="AB71" s="31">
        <v>44577.0</v>
      </c>
      <c r="AC71" s="29" t="s">
        <v>64</v>
      </c>
      <c r="AD71" s="1">
        <f t="shared" si="1"/>
        <v>1</v>
      </c>
    </row>
    <row r="72" ht="14.25" customHeight="1">
      <c r="A72" s="26">
        <v>2022.0</v>
      </c>
      <c r="B72" s="27">
        <v>9.0</v>
      </c>
      <c r="C72" s="28">
        <v>2.0161797097E10</v>
      </c>
      <c r="D72" s="29" t="s">
        <v>50</v>
      </c>
      <c r="E72" s="29" t="s">
        <v>80</v>
      </c>
      <c r="F72" s="29" t="s">
        <v>52</v>
      </c>
      <c r="G72" s="28">
        <v>88.0</v>
      </c>
      <c r="H72" s="30">
        <v>44577.3701851852</v>
      </c>
      <c r="I72" s="30">
        <v>2.0</v>
      </c>
      <c r="J72" s="30">
        <v>44577.43125</v>
      </c>
      <c r="K72" s="28">
        <v>791.0</v>
      </c>
      <c r="L72" s="29" t="s">
        <v>53</v>
      </c>
      <c r="M72" s="29" t="s">
        <v>262</v>
      </c>
      <c r="N72" s="29" t="s">
        <v>55</v>
      </c>
      <c r="O72" s="29" t="s">
        <v>263</v>
      </c>
      <c r="P72" s="29" t="s">
        <v>57</v>
      </c>
      <c r="Q72" s="29" t="s">
        <v>83</v>
      </c>
      <c r="R72" s="27">
        <v>9.0</v>
      </c>
      <c r="S72" s="29" t="s">
        <v>78</v>
      </c>
      <c r="T72" s="29" t="s">
        <v>79</v>
      </c>
      <c r="U72" s="29" t="s">
        <v>61</v>
      </c>
      <c r="V72" s="29" t="s">
        <v>62</v>
      </c>
      <c r="W72" s="29">
        <v>-89.92677134</v>
      </c>
      <c r="X72" s="29">
        <v>30.02070522</v>
      </c>
      <c r="Y72" s="29" t="s">
        <v>63</v>
      </c>
      <c r="Z72" s="29" t="s">
        <v>53</v>
      </c>
      <c r="AA72" s="29" t="s">
        <v>63</v>
      </c>
      <c r="AB72" s="31">
        <v>44577.0</v>
      </c>
      <c r="AC72" s="29" t="s">
        <v>64</v>
      </c>
      <c r="AD72" s="1">
        <f t="shared" si="1"/>
        <v>1</v>
      </c>
    </row>
    <row r="73" ht="14.25" customHeight="1">
      <c r="A73" s="26">
        <v>2022.0</v>
      </c>
      <c r="B73" s="27">
        <v>56.0</v>
      </c>
      <c r="C73" s="28">
        <v>2.0161797199E10</v>
      </c>
      <c r="D73" s="29" t="s">
        <v>50</v>
      </c>
      <c r="E73" s="29" t="s">
        <v>51</v>
      </c>
      <c r="F73" s="29" t="s">
        <v>52</v>
      </c>
      <c r="G73" s="28">
        <v>311.0</v>
      </c>
      <c r="H73" s="30">
        <v>44577.408912037</v>
      </c>
      <c r="I73" s="30">
        <v>2.0</v>
      </c>
      <c r="J73" s="30">
        <v>44577.6243055556</v>
      </c>
      <c r="K73" s="28">
        <v>17059.0</v>
      </c>
      <c r="L73" s="29" t="s">
        <v>53</v>
      </c>
      <c r="M73" s="29" t="s">
        <v>264</v>
      </c>
      <c r="N73" s="29" t="s">
        <v>55</v>
      </c>
      <c r="O73" s="29" t="s">
        <v>56</v>
      </c>
      <c r="P73" s="29" t="s">
        <v>57</v>
      </c>
      <c r="Q73" s="29" t="s">
        <v>58</v>
      </c>
      <c r="R73" s="27">
        <v>56.0</v>
      </c>
      <c r="S73" s="29" t="s">
        <v>59</v>
      </c>
      <c r="T73" s="29" t="s">
        <v>60</v>
      </c>
      <c r="U73" s="29" t="s">
        <v>61</v>
      </c>
      <c r="V73" s="29" t="s">
        <v>62</v>
      </c>
      <c r="W73" s="29">
        <v>-90.1210946</v>
      </c>
      <c r="X73" s="29">
        <v>29.96853078</v>
      </c>
      <c r="Y73" s="29" t="s">
        <v>63</v>
      </c>
      <c r="Z73" s="29" t="s">
        <v>53</v>
      </c>
      <c r="AA73" s="29" t="s">
        <v>63</v>
      </c>
      <c r="AB73" s="31">
        <v>44577.0</v>
      </c>
      <c r="AC73" s="29" t="s">
        <v>64</v>
      </c>
      <c r="AD73" s="1">
        <f t="shared" si="1"/>
        <v>1</v>
      </c>
    </row>
    <row r="74" ht="14.25" customHeight="1">
      <c r="A74" s="26">
        <v>2022.0</v>
      </c>
      <c r="B74" s="27">
        <v>34.0</v>
      </c>
      <c r="C74" s="28">
        <v>2.0471906839E10</v>
      </c>
      <c r="D74" s="29" t="s">
        <v>50</v>
      </c>
      <c r="E74" s="29" t="s">
        <v>80</v>
      </c>
      <c r="F74" s="29" t="s">
        <v>52</v>
      </c>
      <c r="G74" s="28">
        <v>73.0</v>
      </c>
      <c r="H74" s="30">
        <v>44577.4430555556</v>
      </c>
      <c r="I74" s="30">
        <v>2.0</v>
      </c>
      <c r="J74" s="30">
        <v>44577.49375</v>
      </c>
      <c r="K74" s="28">
        <v>2336.0</v>
      </c>
      <c r="L74" s="29" t="s">
        <v>53</v>
      </c>
      <c r="M74" s="29" t="s">
        <v>250</v>
      </c>
      <c r="N74" s="29" t="s">
        <v>55</v>
      </c>
      <c r="O74" s="29" t="s">
        <v>251</v>
      </c>
      <c r="P74" s="29" t="s">
        <v>57</v>
      </c>
      <c r="Q74" s="29" t="s">
        <v>83</v>
      </c>
      <c r="R74" s="27">
        <v>34.0</v>
      </c>
      <c r="S74" s="29" t="s">
        <v>78</v>
      </c>
      <c r="T74" s="29" t="s">
        <v>79</v>
      </c>
      <c r="U74" s="29" t="s">
        <v>61</v>
      </c>
      <c r="V74" s="29" t="s">
        <v>62</v>
      </c>
      <c r="W74" s="29">
        <v>-90.04400532</v>
      </c>
      <c r="X74" s="29">
        <v>30.00290394</v>
      </c>
      <c r="Y74" s="29" t="s">
        <v>63</v>
      </c>
      <c r="Z74" s="29" t="s">
        <v>53</v>
      </c>
      <c r="AA74" s="29" t="s">
        <v>63</v>
      </c>
      <c r="AB74" s="31">
        <v>44577.0</v>
      </c>
      <c r="AC74" s="29" t="s">
        <v>64</v>
      </c>
      <c r="AD74" s="1">
        <f t="shared" si="1"/>
        <v>1</v>
      </c>
    </row>
    <row r="75" ht="14.25" customHeight="1">
      <c r="A75" s="26">
        <v>2022.0</v>
      </c>
      <c r="B75" s="27">
        <v>12.0</v>
      </c>
      <c r="C75" s="28">
        <v>2.0161798758E10</v>
      </c>
      <c r="D75" s="29" t="s">
        <v>50</v>
      </c>
      <c r="E75" s="29" t="s">
        <v>51</v>
      </c>
      <c r="F75" s="29" t="s">
        <v>52</v>
      </c>
      <c r="G75" s="28">
        <v>94.0</v>
      </c>
      <c r="H75" s="30">
        <v>44577.5651260417</v>
      </c>
      <c r="I75" s="30">
        <v>2.0</v>
      </c>
      <c r="J75" s="30">
        <v>44577.6299446759</v>
      </c>
      <c r="K75" s="28">
        <v>1120.0</v>
      </c>
      <c r="L75" s="29" t="s">
        <v>86</v>
      </c>
      <c r="M75" s="29" t="s">
        <v>265</v>
      </c>
      <c r="N75" s="29" t="s">
        <v>55</v>
      </c>
      <c r="O75" s="29" t="s">
        <v>266</v>
      </c>
      <c r="P75" s="29" t="s">
        <v>57</v>
      </c>
      <c r="Q75" s="29" t="s">
        <v>58</v>
      </c>
      <c r="R75" s="27">
        <v>12.0</v>
      </c>
      <c r="S75" s="29" t="s">
        <v>267</v>
      </c>
      <c r="T75" s="29" t="s">
        <v>268</v>
      </c>
      <c r="U75" s="29" t="s">
        <v>61</v>
      </c>
      <c r="V75" s="29" t="s">
        <v>62</v>
      </c>
      <c r="W75" s="29">
        <v>-90.09924447</v>
      </c>
      <c r="X75" s="29">
        <v>29.91705632</v>
      </c>
      <c r="Y75" s="29" t="s">
        <v>69</v>
      </c>
      <c r="Z75" s="29" t="s">
        <v>86</v>
      </c>
      <c r="AA75" s="29" t="s">
        <v>69</v>
      </c>
      <c r="AB75" s="31">
        <v>44577.0</v>
      </c>
      <c r="AC75" s="29" t="s">
        <v>64</v>
      </c>
      <c r="AD75" s="1">
        <f t="shared" si="1"/>
        <v>1</v>
      </c>
    </row>
    <row r="76" ht="14.25" customHeight="1">
      <c r="A76" s="26">
        <v>2022.0</v>
      </c>
      <c r="B76" s="27">
        <v>124.0</v>
      </c>
      <c r="C76" s="28">
        <v>2.0161798777E10</v>
      </c>
      <c r="D76" s="29" t="s">
        <v>50</v>
      </c>
      <c r="E76" s="29" t="s">
        <v>51</v>
      </c>
      <c r="F76" s="29" t="s">
        <v>52</v>
      </c>
      <c r="G76" s="28">
        <v>93.0</v>
      </c>
      <c r="H76" s="30">
        <v>44577.5659606481</v>
      </c>
      <c r="I76" s="30">
        <v>2.0</v>
      </c>
      <c r="J76" s="30">
        <v>44577.6299446759</v>
      </c>
      <c r="K76" s="28">
        <v>11609.0</v>
      </c>
      <c r="L76" s="29" t="s">
        <v>106</v>
      </c>
      <c r="M76" s="29" t="s">
        <v>269</v>
      </c>
      <c r="N76" s="29" t="s">
        <v>55</v>
      </c>
      <c r="O76" s="29" t="s">
        <v>180</v>
      </c>
      <c r="P76" s="29" t="s">
        <v>57</v>
      </c>
      <c r="Q76" s="29" t="s">
        <v>58</v>
      </c>
      <c r="R76" s="27">
        <v>124.0</v>
      </c>
      <c r="S76" s="29" t="s">
        <v>142</v>
      </c>
      <c r="T76" s="29" t="s">
        <v>143</v>
      </c>
      <c r="U76" s="29" t="s">
        <v>61</v>
      </c>
      <c r="V76" s="29" t="s">
        <v>62</v>
      </c>
      <c r="W76" s="29">
        <v>-90.10035126</v>
      </c>
      <c r="X76" s="29">
        <v>29.92268361</v>
      </c>
      <c r="Y76" s="29" t="s">
        <v>143</v>
      </c>
      <c r="Z76" s="29" t="s">
        <v>109</v>
      </c>
      <c r="AA76" s="29" t="s">
        <v>143</v>
      </c>
      <c r="AB76" s="31">
        <v>44577.0</v>
      </c>
      <c r="AC76" s="29" t="s">
        <v>64</v>
      </c>
      <c r="AD76" s="1">
        <f t="shared" si="1"/>
        <v>1</v>
      </c>
    </row>
    <row r="77" ht="14.25" customHeight="1">
      <c r="A77" s="26">
        <v>2022.0</v>
      </c>
      <c r="B77" s="27">
        <v>27.0</v>
      </c>
      <c r="C77" s="28">
        <v>2.0161800412E10</v>
      </c>
      <c r="D77" s="29" t="s">
        <v>50</v>
      </c>
      <c r="E77" s="29" t="s">
        <v>80</v>
      </c>
      <c r="F77" s="29" t="s">
        <v>52</v>
      </c>
      <c r="G77" s="28">
        <v>295.0</v>
      </c>
      <c r="H77" s="30">
        <v>44577.9540509259</v>
      </c>
      <c r="I77" s="30">
        <v>2.0</v>
      </c>
      <c r="J77" s="30">
        <v>44578.1589351852</v>
      </c>
      <c r="K77" s="28">
        <v>7965.0</v>
      </c>
      <c r="L77" s="29" t="s">
        <v>106</v>
      </c>
      <c r="M77" s="29" t="s">
        <v>270</v>
      </c>
      <c r="N77" s="29" t="s">
        <v>55</v>
      </c>
      <c r="O77" s="29" t="s">
        <v>154</v>
      </c>
      <c r="P77" s="29" t="s">
        <v>57</v>
      </c>
      <c r="Q77" s="29" t="s">
        <v>83</v>
      </c>
      <c r="R77" s="27">
        <v>27.0</v>
      </c>
      <c r="S77" s="29" t="s">
        <v>271</v>
      </c>
      <c r="T77" s="29" t="s">
        <v>272</v>
      </c>
      <c r="U77" s="29" t="s">
        <v>61</v>
      </c>
      <c r="V77" s="29" t="s">
        <v>62</v>
      </c>
      <c r="W77" s="29">
        <v>-90.04147015</v>
      </c>
      <c r="X77" s="29">
        <v>29.96158773</v>
      </c>
      <c r="Y77" s="29" t="s">
        <v>273</v>
      </c>
      <c r="Z77" s="29" t="s">
        <v>109</v>
      </c>
      <c r="AA77" s="29" t="s">
        <v>273</v>
      </c>
      <c r="AB77" s="31">
        <v>44577.0</v>
      </c>
      <c r="AC77" s="29" t="s">
        <v>64</v>
      </c>
      <c r="AD77" s="1">
        <f t="shared" si="1"/>
        <v>1</v>
      </c>
    </row>
    <row r="78" ht="14.25" customHeight="1">
      <c r="A78" s="26">
        <v>2022.0</v>
      </c>
      <c r="B78" s="27">
        <v>79.0</v>
      </c>
      <c r="C78" s="28">
        <v>2.0161800437E10</v>
      </c>
      <c r="D78" s="29" t="s">
        <v>50</v>
      </c>
      <c r="E78" s="29" t="s">
        <v>80</v>
      </c>
      <c r="F78" s="29" t="s">
        <v>52</v>
      </c>
      <c r="G78" s="28">
        <v>247.0</v>
      </c>
      <c r="H78" s="30">
        <v>44577.980462963</v>
      </c>
      <c r="I78" s="30">
        <v>2.0</v>
      </c>
      <c r="J78" s="30">
        <v>44578.1517939815</v>
      </c>
      <c r="K78" s="28">
        <v>19490.0</v>
      </c>
      <c r="L78" s="29" t="s">
        <v>53</v>
      </c>
      <c r="M78" s="29" t="s">
        <v>274</v>
      </c>
      <c r="N78" s="29" t="s">
        <v>55</v>
      </c>
      <c r="O78" s="29" t="s">
        <v>137</v>
      </c>
      <c r="P78" s="29" t="s">
        <v>57</v>
      </c>
      <c r="Q78" s="29" t="s">
        <v>83</v>
      </c>
      <c r="R78" s="27">
        <v>79.0</v>
      </c>
      <c r="S78" s="29" t="s">
        <v>271</v>
      </c>
      <c r="T78" s="29" t="s">
        <v>272</v>
      </c>
      <c r="U78" s="29" t="s">
        <v>61</v>
      </c>
      <c r="V78" s="29" t="s">
        <v>62</v>
      </c>
      <c r="W78" s="29">
        <v>-90.04521452</v>
      </c>
      <c r="X78" s="29">
        <v>29.96413776</v>
      </c>
      <c r="Y78" s="29" t="s">
        <v>273</v>
      </c>
      <c r="Z78" s="29" t="s">
        <v>53</v>
      </c>
      <c r="AA78" s="29" t="s">
        <v>273</v>
      </c>
      <c r="AB78" s="31">
        <v>44577.0</v>
      </c>
      <c r="AC78" s="29" t="s">
        <v>64</v>
      </c>
      <c r="AD78" s="1">
        <f t="shared" si="1"/>
        <v>1</v>
      </c>
    </row>
    <row r="79" ht="14.25" customHeight="1">
      <c r="A79" s="26">
        <v>2022.0</v>
      </c>
      <c r="B79" s="27">
        <v>1.0</v>
      </c>
      <c r="C79" s="28">
        <v>2.0181803621E10</v>
      </c>
      <c r="D79" s="29" t="s">
        <v>50</v>
      </c>
      <c r="E79" s="29" t="s">
        <v>80</v>
      </c>
      <c r="F79" s="29" t="s">
        <v>52</v>
      </c>
      <c r="G79" s="28">
        <v>102.0</v>
      </c>
      <c r="H79" s="30">
        <v>44579.2916666667</v>
      </c>
      <c r="I79" s="30">
        <v>2.0</v>
      </c>
      <c r="J79" s="30">
        <v>44579.3625</v>
      </c>
      <c r="K79" s="28">
        <v>102.0</v>
      </c>
      <c r="L79" s="29" t="s">
        <v>102</v>
      </c>
      <c r="M79" s="29" t="s">
        <v>275</v>
      </c>
      <c r="N79" s="29" t="s">
        <v>55</v>
      </c>
      <c r="O79" s="29" t="s">
        <v>189</v>
      </c>
      <c r="P79" s="29" t="s">
        <v>57</v>
      </c>
      <c r="Q79" s="29" t="s">
        <v>83</v>
      </c>
      <c r="R79" s="27">
        <v>1.0</v>
      </c>
      <c r="S79" s="29" t="s">
        <v>97</v>
      </c>
      <c r="T79" s="29" t="s">
        <v>98</v>
      </c>
      <c r="U79" s="29" t="s">
        <v>61</v>
      </c>
      <c r="V79" s="29" t="s">
        <v>62</v>
      </c>
      <c r="W79" s="29">
        <v>-90.01257</v>
      </c>
      <c r="X79" s="29">
        <v>29.95968</v>
      </c>
      <c r="Y79" s="29" t="s">
        <v>63</v>
      </c>
      <c r="Z79" s="29" t="s">
        <v>105</v>
      </c>
      <c r="AA79" s="29" t="s">
        <v>63</v>
      </c>
      <c r="AB79" s="31">
        <v>44579.0</v>
      </c>
      <c r="AC79" s="29" t="s">
        <v>64</v>
      </c>
      <c r="AD79" s="1">
        <f t="shared" si="1"/>
        <v>1</v>
      </c>
    </row>
    <row r="80" ht="14.25" customHeight="1">
      <c r="A80" s="26">
        <v>2022.0</v>
      </c>
      <c r="B80" s="27">
        <v>79.0</v>
      </c>
      <c r="C80" s="28">
        <v>2.0181803844E10</v>
      </c>
      <c r="D80" s="29" t="s">
        <v>50</v>
      </c>
      <c r="E80" s="29" t="s">
        <v>80</v>
      </c>
      <c r="F80" s="29" t="s">
        <v>52</v>
      </c>
      <c r="G80" s="28">
        <v>187.0</v>
      </c>
      <c r="H80" s="30">
        <v>44579.3553587963</v>
      </c>
      <c r="I80" s="30">
        <v>2.0</v>
      </c>
      <c r="J80" s="30">
        <v>44579.4852546296</v>
      </c>
      <c r="K80" s="28">
        <v>14776.0</v>
      </c>
      <c r="L80" s="29" t="s">
        <v>53</v>
      </c>
      <c r="M80" s="29" t="s">
        <v>276</v>
      </c>
      <c r="N80" s="29" t="s">
        <v>55</v>
      </c>
      <c r="O80" s="29" t="s">
        <v>277</v>
      </c>
      <c r="P80" s="29" t="s">
        <v>57</v>
      </c>
      <c r="Q80" s="29" t="s">
        <v>83</v>
      </c>
      <c r="R80" s="27">
        <v>79.0</v>
      </c>
      <c r="S80" s="29" t="s">
        <v>84</v>
      </c>
      <c r="T80" s="29" t="s">
        <v>85</v>
      </c>
      <c r="U80" s="29" t="s">
        <v>61</v>
      </c>
      <c r="V80" s="29" t="s">
        <v>62</v>
      </c>
      <c r="W80" s="29">
        <v>-89.9300079</v>
      </c>
      <c r="X80" s="29">
        <v>30.0373734</v>
      </c>
      <c r="Y80" s="29" t="s">
        <v>63</v>
      </c>
      <c r="Z80" s="29" t="s">
        <v>53</v>
      </c>
      <c r="AA80" s="29" t="s">
        <v>63</v>
      </c>
      <c r="AB80" s="31">
        <v>44579.0</v>
      </c>
      <c r="AC80" s="29" t="s">
        <v>64</v>
      </c>
      <c r="AD80" s="1">
        <f t="shared" si="1"/>
        <v>1</v>
      </c>
    </row>
    <row r="81" ht="14.25" customHeight="1">
      <c r="A81" s="26">
        <v>2022.0</v>
      </c>
      <c r="B81" s="27">
        <v>1.0</v>
      </c>
      <c r="C81" s="28">
        <v>2.0181803758E10</v>
      </c>
      <c r="D81" s="29" t="s">
        <v>50</v>
      </c>
      <c r="E81" s="29" t="s">
        <v>80</v>
      </c>
      <c r="F81" s="29" t="s">
        <v>52</v>
      </c>
      <c r="G81" s="28">
        <v>50.0</v>
      </c>
      <c r="H81" s="30">
        <v>44579.3583333333</v>
      </c>
      <c r="I81" s="30">
        <v>2.0</v>
      </c>
      <c r="J81" s="30">
        <v>44579.3930555556</v>
      </c>
      <c r="K81" s="28">
        <v>50.0</v>
      </c>
      <c r="L81" s="29" t="s">
        <v>102</v>
      </c>
      <c r="M81" s="29" t="s">
        <v>278</v>
      </c>
      <c r="N81" s="29" t="s">
        <v>55</v>
      </c>
      <c r="O81" s="29" t="s">
        <v>279</v>
      </c>
      <c r="P81" s="29" t="s">
        <v>57</v>
      </c>
      <c r="Q81" s="29" t="s">
        <v>83</v>
      </c>
      <c r="R81" s="27">
        <v>1.0</v>
      </c>
      <c r="S81" s="29" t="s">
        <v>74</v>
      </c>
      <c r="T81" s="29" t="s">
        <v>75</v>
      </c>
      <c r="U81" s="29" t="s">
        <v>61</v>
      </c>
      <c r="V81" s="29" t="s">
        <v>62</v>
      </c>
      <c r="W81" s="29">
        <v>-90.02097</v>
      </c>
      <c r="X81" s="29">
        <v>30.03355</v>
      </c>
      <c r="Y81" s="29" t="s">
        <v>63</v>
      </c>
      <c r="Z81" s="29" t="s">
        <v>105</v>
      </c>
      <c r="AA81" s="29" t="s">
        <v>63</v>
      </c>
      <c r="AB81" s="31">
        <v>44579.0</v>
      </c>
      <c r="AC81" s="29" t="s">
        <v>64</v>
      </c>
      <c r="AD81" s="1">
        <f t="shared" si="1"/>
        <v>1</v>
      </c>
    </row>
    <row r="82" ht="14.25" customHeight="1">
      <c r="A82" s="26">
        <v>2022.0</v>
      </c>
      <c r="B82" s="27">
        <v>96.0</v>
      </c>
      <c r="C82" s="28">
        <v>2.0201811626E10</v>
      </c>
      <c r="D82" s="29" t="s">
        <v>50</v>
      </c>
      <c r="E82" s="29" t="s">
        <v>80</v>
      </c>
      <c r="F82" s="29" t="s">
        <v>52</v>
      </c>
      <c r="G82" s="28">
        <v>150.0</v>
      </c>
      <c r="H82" s="30">
        <v>44581.2824189815</v>
      </c>
      <c r="I82" s="30">
        <v>2.0</v>
      </c>
      <c r="J82" s="30">
        <v>44581.3861111111</v>
      </c>
      <c r="K82" s="28">
        <v>14334.0</v>
      </c>
      <c r="L82" s="29" t="s">
        <v>53</v>
      </c>
      <c r="M82" s="29" t="s">
        <v>280</v>
      </c>
      <c r="N82" s="29" t="s">
        <v>55</v>
      </c>
      <c r="O82" s="29" t="s">
        <v>281</v>
      </c>
      <c r="P82" s="29" t="s">
        <v>57</v>
      </c>
      <c r="Q82" s="29" t="s">
        <v>83</v>
      </c>
      <c r="R82" s="27">
        <v>96.0</v>
      </c>
      <c r="S82" s="29" t="s">
        <v>84</v>
      </c>
      <c r="T82" s="29" t="s">
        <v>85</v>
      </c>
      <c r="U82" s="29" t="s">
        <v>61</v>
      </c>
      <c r="V82" s="29" t="s">
        <v>62</v>
      </c>
      <c r="W82" s="29">
        <v>-90.04129942</v>
      </c>
      <c r="X82" s="29">
        <v>29.99231638</v>
      </c>
      <c r="Y82" s="29" t="s">
        <v>63</v>
      </c>
      <c r="Z82" s="29" t="s">
        <v>53</v>
      </c>
      <c r="AA82" s="29" t="s">
        <v>63</v>
      </c>
      <c r="AB82" s="31">
        <v>44581.0</v>
      </c>
      <c r="AC82" s="29" t="s">
        <v>64</v>
      </c>
      <c r="AD82" s="1">
        <f t="shared" si="1"/>
        <v>1</v>
      </c>
    </row>
    <row r="83" ht="14.25" customHeight="1">
      <c r="A83" s="26">
        <v>2022.0</v>
      </c>
      <c r="B83" s="27">
        <v>236.0</v>
      </c>
      <c r="C83" s="28">
        <v>2.0201812361E10</v>
      </c>
      <c r="D83" s="29" t="s">
        <v>50</v>
      </c>
      <c r="E83" s="29" t="s">
        <v>51</v>
      </c>
      <c r="F83" s="29" t="s">
        <v>52</v>
      </c>
      <c r="G83" s="28">
        <v>21.0</v>
      </c>
      <c r="H83" s="30">
        <v>44581.4135532407</v>
      </c>
      <c r="I83" s="30">
        <v>2.0</v>
      </c>
      <c r="J83" s="30">
        <v>44581.4283449074</v>
      </c>
      <c r="K83" s="28">
        <v>5026.0</v>
      </c>
      <c r="L83" s="29" t="s">
        <v>53</v>
      </c>
      <c r="M83" s="29" t="s">
        <v>282</v>
      </c>
      <c r="N83" s="29" t="s">
        <v>55</v>
      </c>
      <c r="O83" s="29" t="s">
        <v>123</v>
      </c>
      <c r="P83" s="29" t="s">
        <v>57</v>
      </c>
      <c r="Q83" s="29" t="s">
        <v>58</v>
      </c>
      <c r="R83" s="27">
        <v>236.0</v>
      </c>
      <c r="S83" s="29" t="s">
        <v>283</v>
      </c>
      <c r="T83" s="29" t="s">
        <v>284</v>
      </c>
      <c r="U83" s="29" t="s">
        <v>61</v>
      </c>
      <c r="V83" s="29" t="s">
        <v>62</v>
      </c>
      <c r="W83" s="29">
        <v>-90.11248606</v>
      </c>
      <c r="X83" s="29">
        <v>29.96669598</v>
      </c>
      <c r="Y83" s="29" t="s">
        <v>63</v>
      </c>
      <c r="Z83" s="29" t="s">
        <v>53</v>
      </c>
      <c r="AA83" s="29" t="s">
        <v>63</v>
      </c>
      <c r="AB83" s="31">
        <v>44581.0</v>
      </c>
      <c r="AC83" s="29" t="s">
        <v>64</v>
      </c>
      <c r="AD83" s="1">
        <f t="shared" si="1"/>
        <v>1</v>
      </c>
    </row>
    <row r="84" ht="14.25" customHeight="1">
      <c r="A84" s="26">
        <v>2022.0</v>
      </c>
      <c r="B84" s="27">
        <v>14.0</v>
      </c>
      <c r="C84" s="28">
        <v>2.0201814355E10</v>
      </c>
      <c r="D84" s="29" t="s">
        <v>50</v>
      </c>
      <c r="E84" s="29" t="s">
        <v>80</v>
      </c>
      <c r="F84" s="29" t="s">
        <v>52</v>
      </c>
      <c r="G84" s="28">
        <v>517.0</v>
      </c>
      <c r="H84" s="30">
        <v>44581.9298611111</v>
      </c>
      <c r="I84" s="30">
        <v>2.0</v>
      </c>
      <c r="J84" s="30">
        <v>44582.2895107639</v>
      </c>
      <c r="K84" s="28">
        <v>7250.0</v>
      </c>
      <c r="L84" s="29" t="s">
        <v>71</v>
      </c>
      <c r="M84" s="29" t="s">
        <v>285</v>
      </c>
      <c r="N84" s="29" t="s">
        <v>55</v>
      </c>
      <c r="O84" s="29" t="s">
        <v>236</v>
      </c>
      <c r="P84" s="29" t="s">
        <v>57</v>
      </c>
      <c r="Q84" s="29" t="s">
        <v>83</v>
      </c>
      <c r="R84" s="27">
        <v>14.0</v>
      </c>
      <c r="S84" s="29" t="s">
        <v>286</v>
      </c>
      <c r="T84" s="29" t="s">
        <v>287</v>
      </c>
      <c r="U84" s="29" t="s">
        <v>61</v>
      </c>
      <c r="V84" s="29" t="s">
        <v>288</v>
      </c>
      <c r="W84" s="29">
        <v>-90.05327793</v>
      </c>
      <c r="X84" s="29">
        <v>30.02498286</v>
      </c>
      <c r="Y84" s="29" t="s">
        <v>63</v>
      </c>
      <c r="Z84" s="29" t="s">
        <v>71</v>
      </c>
      <c r="AA84" s="29" t="s">
        <v>63</v>
      </c>
      <c r="AB84" s="31">
        <v>44581.0</v>
      </c>
      <c r="AC84" s="29" t="s">
        <v>64</v>
      </c>
      <c r="AD84" s="1">
        <f t="shared" si="1"/>
        <v>1</v>
      </c>
    </row>
    <row r="85" ht="14.25" customHeight="1">
      <c r="A85" s="26">
        <v>2022.0</v>
      </c>
      <c r="B85" s="27">
        <v>17.0</v>
      </c>
      <c r="C85" s="28">
        <v>2.0211816664E10</v>
      </c>
      <c r="D85" s="29" t="s">
        <v>50</v>
      </c>
      <c r="E85" s="29" t="s">
        <v>51</v>
      </c>
      <c r="F85" s="29" t="s">
        <v>52</v>
      </c>
      <c r="G85" s="28">
        <v>36.0</v>
      </c>
      <c r="H85" s="30">
        <v>44582.5384606481</v>
      </c>
      <c r="I85" s="30">
        <v>2.0</v>
      </c>
      <c r="J85" s="30">
        <v>44582.5634027778</v>
      </c>
      <c r="K85" s="28">
        <v>610.0</v>
      </c>
      <c r="L85" s="29" t="s">
        <v>71</v>
      </c>
      <c r="M85" s="29" t="s">
        <v>289</v>
      </c>
      <c r="N85" s="29" t="s">
        <v>55</v>
      </c>
      <c r="O85" s="29" t="s">
        <v>290</v>
      </c>
      <c r="P85" s="29" t="s">
        <v>57</v>
      </c>
      <c r="Q85" s="29" t="s">
        <v>58</v>
      </c>
      <c r="R85" s="27">
        <v>17.0</v>
      </c>
      <c r="S85" s="29" t="s">
        <v>97</v>
      </c>
      <c r="T85" s="29" t="s">
        <v>98</v>
      </c>
      <c r="U85" s="29" t="s">
        <v>61</v>
      </c>
      <c r="V85" s="29" t="s">
        <v>62</v>
      </c>
      <c r="W85" s="29">
        <v>-90.06593454</v>
      </c>
      <c r="X85" s="29">
        <v>29.9799675</v>
      </c>
      <c r="Y85" s="29" t="s">
        <v>63</v>
      </c>
      <c r="Z85" s="29" t="s">
        <v>71</v>
      </c>
      <c r="AA85" s="29" t="s">
        <v>63</v>
      </c>
      <c r="AB85" s="31">
        <v>44582.0</v>
      </c>
      <c r="AC85" s="29" t="s">
        <v>64</v>
      </c>
      <c r="AD85" s="1">
        <f t="shared" si="1"/>
        <v>1</v>
      </c>
    </row>
    <row r="86" ht="14.25" customHeight="1">
      <c r="A86" s="26">
        <v>2022.0</v>
      </c>
      <c r="B86" s="27">
        <v>14.0</v>
      </c>
      <c r="C86" s="28">
        <v>2.0211817119E10</v>
      </c>
      <c r="D86" s="29" t="s">
        <v>50</v>
      </c>
      <c r="E86" s="29" t="s">
        <v>80</v>
      </c>
      <c r="F86" s="29" t="s">
        <v>52</v>
      </c>
      <c r="G86" s="28">
        <v>117.0</v>
      </c>
      <c r="H86" s="30">
        <v>44582.6491435185</v>
      </c>
      <c r="I86" s="30">
        <v>2.0</v>
      </c>
      <c r="J86" s="30">
        <v>44582.7298611111</v>
      </c>
      <c r="K86" s="28">
        <v>1627.0</v>
      </c>
      <c r="L86" s="29" t="s">
        <v>71</v>
      </c>
      <c r="M86" s="29" t="s">
        <v>291</v>
      </c>
      <c r="N86" s="29" t="s">
        <v>55</v>
      </c>
      <c r="O86" s="29" t="s">
        <v>242</v>
      </c>
      <c r="P86" s="29" t="s">
        <v>57</v>
      </c>
      <c r="Q86" s="29" t="s">
        <v>83</v>
      </c>
      <c r="R86" s="27">
        <v>14.0</v>
      </c>
      <c r="S86" s="29" t="s">
        <v>74</v>
      </c>
      <c r="T86" s="29" t="s">
        <v>75</v>
      </c>
      <c r="U86" s="29" t="s">
        <v>61</v>
      </c>
      <c r="V86" s="29" t="s">
        <v>62</v>
      </c>
      <c r="W86" s="29">
        <v>-90.05206009</v>
      </c>
      <c r="X86" s="29">
        <v>30.01260394</v>
      </c>
      <c r="Y86" s="29" t="s">
        <v>63</v>
      </c>
      <c r="Z86" s="29" t="s">
        <v>71</v>
      </c>
      <c r="AA86" s="29" t="s">
        <v>63</v>
      </c>
      <c r="AB86" s="31">
        <v>44582.0</v>
      </c>
      <c r="AC86" s="29" t="s">
        <v>64</v>
      </c>
      <c r="AD86" s="1">
        <f t="shared" si="1"/>
        <v>1</v>
      </c>
    </row>
    <row r="87" ht="14.25" customHeight="1">
      <c r="A87" s="26">
        <v>2022.0</v>
      </c>
      <c r="B87" s="27">
        <v>14.0</v>
      </c>
      <c r="C87" s="28">
        <v>2.0211817266E10</v>
      </c>
      <c r="D87" s="29" t="s">
        <v>50</v>
      </c>
      <c r="E87" s="29" t="s">
        <v>80</v>
      </c>
      <c r="F87" s="29" t="s">
        <v>52</v>
      </c>
      <c r="G87" s="28">
        <v>75.0</v>
      </c>
      <c r="H87" s="30">
        <v>44582.6958564815</v>
      </c>
      <c r="I87" s="30">
        <v>2.0</v>
      </c>
      <c r="J87" s="30">
        <v>44582.7481018519</v>
      </c>
      <c r="K87" s="28">
        <v>408.0</v>
      </c>
      <c r="L87" s="29" t="s">
        <v>102</v>
      </c>
      <c r="M87" s="29" t="s">
        <v>292</v>
      </c>
      <c r="N87" s="29" t="s">
        <v>55</v>
      </c>
      <c r="O87" s="29" t="s">
        <v>104</v>
      </c>
      <c r="P87" s="29" t="s">
        <v>57</v>
      </c>
      <c r="Q87" s="29" t="s">
        <v>83</v>
      </c>
      <c r="R87" s="27">
        <v>14.0</v>
      </c>
      <c r="S87" s="29" t="s">
        <v>78</v>
      </c>
      <c r="T87" s="29" t="s">
        <v>79</v>
      </c>
      <c r="U87" s="29" t="s">
        <v>61</v>
      </c>
      <c r="V87" s="29" t="s">
        <v>62</v>
      </c>
      <c r="W87" s="29">
        <v>-90.04845</v>
      </c>
      <c r="X87" s="29">
        <v>29.98334</v>
      </c>
      <c r="Y87" s="29" t="s">
        <v>63</v>
      </c>
      <c r="Z87" s="29" t="s">
        <v>105</v>
      </c>
      <c r="AA87" s="29" t="s">
        <v>63</v>
      </c>
      <c r="AB87" s="31">
        <v>44582.0</v>
      </c>
      <c r="AC87" s="29" t="s">
        <v>64</v>
      </c>
      <c r="AD87" s="1">
        <f t="shared" si="1"/>
        <v>1</v>
      </c>
    </row>
    <row r="88" ht="14.25" customHeight="1">
      <c r="A88" s="26">
        <v>2022.0</v>
      </c>
      <c r="B88" s="27">
        <v>8.0</v>
      </c>
      <c r="C88" s="28">
        <v>2.0211817522E10</v>
      </c>
      <c r="D88" s="29" t="s">
        <v>50</v>
      </c>
      <c r="E88" s="29" t="s">
        <v>51</v>
      </c>
      <c r="F88" s="29" t="s">
        <v>52</v>
      </c>
      <c r="G88" s="28">
        <v>63.0</v>
      </c>
      <c r="H88" s="30">
        <v>44582.7938194444</v>
      </c>
      <c r="I88" s="30">
        <v>2.0</v>
      </c>
      <c r="J88" s="30">
        <v>44582.8375</v>
      </c>
      <c r="K88" s="28">
        <v>503.0</v>
      </c>
      <c r="L88" s="29" t="s">
        <v>71</v>
      </c>
      <c r="M88" s="29" t="s">
        <v>293</v>
      </c>
      <c r="N88" s="29" t="s">
        <v>55</v>
      </c>
      <c r="O88" s="29" t="s">
        <v>294</v>
      </c>
      <c r="P88" s="29" t="s">
        <v>57</v>
      </c>
      <c r="Q88" s="29" t="s">
        <v>58</v>
      </c>
      <c r="R88" s="27">
        <v>8.0</v>
      </c>
      <c r="S88" s="29" t="s">
        <v>74</v>
      </c>
      <c r="T88" s="29" t="s">
        <v>75</v>
      </c>
      <c r="U88" s="29" t="s">
        <v>61</v>
      </c>
      <c r="V88" s="29" t="s">
        <v>62</v>
      </c>
      <c r="W88" s="29">
        <v>-90.08978484</v>
      </c>
      <c r="X88" s="29">
        <v>29.95976059</v>
      </c>
      <c r="Y88" s="29" t="s">
        <v>63</v>
      </c>
      <c r="Z88" s="29" t="s">
        <v>71</v>
      </c>
      <c r="AA88" s="29" t="s">
        <v>63</v>
      </c>
      <c r="AB88" s="31">
        <v>44582.0</v>
      </c>
      <c r="AC88" s="29" t="s">
        <v>64</v>
      </c>
      <c r="AD88" s="1">
        <f t="shared" si="1"/>
        <v>1</v>
      </c>
    </row>
    <row r="89" ht="14.25" customHeight="1">
      <c r="A89" s="26">
        <v>2022.0</v>
      </c>
      <c r="B89" s="27">
        <v>13.0</v>
      </c>
      <c r="C89" s="28">
        <v>2.0211817598E10</v>
      </c>
      <c r="D89" s="29" t="s">
        <v>50</v>
      </c>
      <c r="E89" s="29" t="s">
        <v>51</v>
      </c>
      <c r="F89" s="29" t="s">
        <v>52</v>
      </c>
      <c r="G89" s="28">
        <v>115.0</v>
      </c>
      <c r="H89" s="30">
        <v>44582.8435069444</v>
      </c>
      <c r="I89" s="30">
        <v>2.0</v>
      </c>
      <c r="J89" s="30">
        <v>44582.9231584491</v>
      </c>
      <c r="K89" s="28">
        <v>1491.0</v>
      </c>
      <c r="L89" s="29" t="s">
        <v>71</v>
      </c>
      <c r="M89" s="29" t="s">
        <v>295</v>
      </c>
      <c r="N89" s="29" t="s">
        <v>55</v>
      </c>
      <c r="O89" s="29" t="s">
        <v>294</v>
      </c>
      <c r="P89" s="29" t="s">
        <v>57</v>
      </c>
      <c r="Q89" s="29" t="s">
        <v>58</v>
      </c>
      <c r="R89" s="27">
        <v>13.0</v>
      </c>
      <c r="S89" s="29" t="s">
        <v>97</v>
      </c>
      <c r="T89" s="29" t="s">
        <v>98</v>
      </c>
      <c r="U89" s="29" t="s">
        <v>61</v>
      </c>
      <c r="V89" s="29" t="s">
        <v>62</v>
      </c>
      <c r="W89" s="29">
        <v>-90.09264046</v>
      </c>
      <c r="X89" s="29">
        <v>29.96473893</v>
      </c>
      <c r="Y89" s="29" t="s">
        <v>63</v>
      </c>
      <c r="Z89" s="29" t="s">
        <v>71</v>
      </c>
      <c r="AA89" s="29" t="s">
        <v>63</v>
      </c>
      <c r="AB89" s="31">
        <v>44582.0</v>
      </c>
      <c r="AC89" s="29" t="s">
        <v>64</v>
      </c>
      <c r="AD89" s="1">
        <f t="shared" si="1"/>
        <v>1</v>
      </c>
    </row>
    <row r="90" ht="14.25" customHeight="1">
      <c r="A90" s="26">
        <v>2022.0</v>
      </c>
      <c r="B90" s="27">
        <v>4.0</v>
      </c>
      <c r="C90" s="28">
        <v>2.0221818539E10</v>
      </c>
      <c r="D90" s="29" t="s">
        <v>50</v>
      </c>
      <c r="E90" s="29" t="s">
        <v>80</v>
      </c>
      <c r="F90" s="29" t="s">
        <v>52</v>
      </c>
      <c r="G90" s="28">
        <v>462.0</v>
      </c>
      <c r="H90" s="30">
        <v>44583.3719444444</v>
      </c>
      <c r="I90" s="30">
        <v>2.0</v>
      </c>
      <c r="J90" s="30">
        <v>44583.6927314815</v>
      </c>
      <c r="K90" s="28">
        <v>1847.0</v>
      </c>
      <c r="L90" s="29" t="s">
        <v>71</v>
      </c>
      <c r="M90" s="29" t="s">
        <v>296</v>
      </c>
      <c r="N90" s="29" t="s">
        <v>55</v>
      </c>
      <c r="O90" s="29" t="s">
        <v>146</v>
      </c>
      <c r="P90" s="29" t="s">
        <v>57</v>
      </c>
      <c r="Q90" s="29" t="s">
        <v>83</v>
      </c>
      <c r="R90" s="27">
        <v>4.0</v>
      </c>
      <c r="S90" s="29" t="s">
        <v>97</v>
      </c>
      <c r="T90" s="29" t="s">
        <v>98</v>
      </c>
      <c r="U90" s="29" t="s">
        <v>61</v>
      </c>
      <c r="V90" s="29" t="s">
        <v>297</v>
      </c>
      <c r="W90" s="29">
        <v>-89.96160081</v>
      </c>
      <c r="X90" s="29">
        <v>30.05646626</v>
      </c>
      <c r="Y90" s="29" t="s">
        <v>63</v>
      </c>
      <c r="Z90" s="29" t="s">
        <v>71</v>
      </c>
      <c r="AA90" s="29" t="s">
        <v>63</v>
      </c>
      <c r="AB90" s="31">
        <v>44583.0</v>
      </c>
      <c r="AC90" s="29" t="s">
        <v>64</v>
      </c>
      <c r="AD90" s="1">
        <f t="shared" si="1"/>
        <v>1</v>
      </c>
    </row>
    <row r="91" ht="14.25" customHeight="1">
      <c r="A91" s="26">
        <v>2022.0</v>
      </c>
      <c r="B91" s="27">
        <v>26.0</v>
      </c>
      <c r="C91" s="28">
        <v>2.0221818698E10</v>
      </c>
      <c r="D91" s="29" t="s">
        <v>50</v>
      </c>
      <c r="E91" s="29" t="s">
        <v>51</v>
      </c>
      <c r="F91" s="29" t="s">
        <v>52</v>
      </c>
      <c r="G91" s="28">
        <v>89.0</v>
      </c>
      <c r="H91" s="30">
        <v>44583.3958333333</v>
      </c>
      <c r="I91" s="30">
        <v>2.0</v>
      </c>
      <c r="J91" s="30">
        <v>44583.4576388889</v>
      </c>
      <c r="K91" s="28">
        <v>2314.0</v>
      </c>
      <c r="L91" s="29" t="s">
        <v>71</v>
      </c>
      <c r="M91" s="29" t="s">
        <v>298</v>
      </c>
      <c r="N91" s="29" t="s">
        <v>55</v>
      </c>
      <c r="O91" s="29" t="s">
        <v>299</v>
      </c>
      <c r="P91" s="29" t="s">
        <v>57</v>
      </c>
      <c r="Q91" s="29" t="s">
        <v>58</v>
      </c>
      <c r="R91" s="27">
        <v>26.0</v>
      </c>
      <c r="S91" s="29" t="s">
        <v>74</v>
      </c>
      <c r="T91" s="29" t="s">
        <v>75</v>
      </c>
      <c r="U91" s="29" t="s">
        <v>61</v>
      </c>
      <c r="V91" s="29" t="s">
        <v>62</v>
      </c>
      <c r="W91" s="29"/>
      <c r="X91" s="29"/>
      <c r="Y91" s="29" t="s">
        <v>63</v>
      </c>
      <c r="Z91" s="29" t="s">
        <v>71</v>
      </c>
      <c r="AA91" s="29" t="s">
        <v>63</v>
      </c>
      <c r="AB91" s="31">
        <v>44583.0</v>
      </c>
      <c r="AC91" s="29" t="s">
        <v>64</v>
      </c>
      <c r="AD91" s="1">
        <f t="shared" si="1"/>
        <v>1</v>
      </c>
    </row>
    <row r="92" ht="14.25" customHeight="1">
      <c r="A92" s="26">
        <v>2022.0</v>
      </c>
      <c r="B92" s="27">
        <v>12.0</v>
      </c>
      <c r="C92" s="28">
        <v>2.0231820364E10</v>
      </c>
      <c r="D92" s="29" t="s">
        <v>50</v>
      </c>
      <c r="E92" s="29" t="s">
        <v>51</v>
      </c>
      <c r="F92" s="29" t="s">
        <v>52</v>
      </c>
      <c r="G92" s="28">
        <v>539.0</v>
      </c>
      <c r="H92" s="30">
        <v>44584.2597222222</v>
      </c>
      <c r="I92" s="30">
        <v>2.0</v>
      </c>
      <c r="J92" s="30">
        <v>44584.6346412037</v>
      </c>
      <c r="K92" s="28">
        <v>682.0</v>
      </c>
      <c r="L92" s="29" t="s">
        <v>102</v>
      </c>
      <c r="M92" s="29" t="s">
        <v>300</v>
      </c>
      <c r="N92" s="29" t="s">
        <v>55</v>
      </c>
      <c r="O92" s="29" t="s">
        <v>301</v>
      </c>
      <c r="P92" s="29" t="s">
        <v>57</v>
      </c>
      <c r="Q92" s="29" t="s">
        <v>58</v>
      </c>
      <c r="R92" s="27">
        <v>12.0</v>
      </c>
      <c r="S92" s="29" t="s">
        <v>74</v>
      </c>
      <c r="T92" s="29" t="s">
        <v>75</v>
      </c>
      <c r="U92" s="29" t="s">
        <v>61</v>
      </c>
      <c r="V92" s="29" t="s">
        <v>62</v>
      </c>
      <c r="W92" s="29">
        <v>-90.10708</v>
      </c>
      <c r="X92" s="29">
        <v>29.97747</v>
      </c>
      <c r="Y92" s="29" t="s">
        <v>63</v>
      </c>
      <c r="Z92" s="29" t="s">
        <v>105</v>
      </c>
      <c r="AA92" s="29" t="s">
        <v>63</v>
      </c>
      <c r="AB92" s="31">
        <v>44584.0</v>
      </c>
      <c r="AC92" s="29" t="s">
        <v>64</v>
      </c>
      <c r="AD92" s="1">
        <f t="shared" si="1"/>
        <v>1</v>
      </c>
    </row>
    <row r="93" ht="14.25" customHeight="1">
      <c r="A93" s="26">
        <v>2022.0</v>
      </c>
      <c r="B93" s="27">
        <v>17.0</v>
      </c>
      <c r="C93" s="28">
        <v>2.0231820812E10</v>
      </c>
      <c r="D93" s="29" t="s">
        <v>50</v>
      </c>
      <c r="E93" s="29" t="s">
        <v>51</v>
      </c>
      <c r="F93" s="29" t="s">
        <v>52</v>
      </c>
      <c r="G93" s="28">
        <v>283.0</v>
      </c>
      <c r="H93" s="30">
        <v>44584.4083333333</v>
      </c>
      <c r="I93" s="30">
        <v>2.0</v>
      </c>
      <c r="J93" s="30">
        <v>44584.6053472222</v>
      </c>
      <c r="K93" s="28">
        <v>4822.0</v>
      </c>
      <c r="L93" s="29" t="s">
        <v>71</v>
      </c>
      <c r="M93" s="29" t="s">
        <v>302</v>
      </c>
      <c r="N93" s="29" t="s">
        <v>55</v>
      </c>
      <c r="O93" s="29" t="s">
        <v>290</v>
      </c>
      <c r="P93" s="29" t="s">
        <v>57</v>
      </c>
      <c r="Q93" s="29" t="s">
        <v>58</v>
      </c>
      <c r="R93" s="27">
        <v>17.0</v>
      </c>
      <c r="S93" s="29" t="s">
        <v>97</v>
      </c>
      <c r="T93" s="29" t="s">
        <v>98</v>
      </c>
      <c r="U93" s="29" t="s">
        <v>61</v>
      </c>
      <c r="V93" s="29" t="s">
        <v>62</v>
      </c>
      <c r="W93" s="29">
        <v>-90.05937309</v>
      </c>
      <c r="X93" s="29">
        <v>29.98333523</v>
      </c>
      <c r="Y93" s="29" t="s">
        <v>63</v>
      </c>
      <c r="Z93" s="29" t="s">
        <v>71</v>
      </c>
      <c r="AA93" s="29" t="s">
        <v>63</v>
      </c>
      <c r="AB93" s="31">
        <v>44584.0</v>
      </c>
      <c r="AC93" s="29" t="s">
        <v>64</v>
      </c>
      <c r="AD93" s="1">
        <f t="shared" si="1"/>
        <v>1</v>
      </c>
    </row>
    <row r="94" ht="14.25" customHeight="1">
      <c r="A94" s="26">
        <v>2022.0</v>
      </c>
      <c r="B94" s="27">
        <v>1.0</v>
      </c>
      <c r="C94" s="28">
        <v>2.023182079E10</v>
      </c>
      <c r="D94" s="29" t="s">
        <v>50</v>
      </c>
      <c r="E94" s="29" t="s">
        <v>80</v>
      </c>
      <c r="F94" s="29" t="s">
        <v>52</v>
      </c>
      <c r="G94" s="28">
        <v>19.0</v>
      </c>
      <c r="H94" s="30">
        <v>44584.4089351852</v>
      </c>
      <c r="I94" s="30">
        <v>2.0</v>
      </c>
      <c r="J94" s="30">
        <v>44584.4216087963</v>
      </c>
      <c r="K94" s="28">
        <v>18.0</v>
      </c>
      <c r="L94" s="29" t="s">
        <v>102</v>
      </c>
      <c r="M94" s="29" t="s">
        <v>62</v>
      </c>
      <c r="N94" s="29" t="s">
        <v>55</v>
      </c>
      <c r="O94" s="29" t="s">
        <v>303</v>
      </c>
      <c r="P94" s="29" t="s">
        <v>57</v>
      </c>
      <c r="Q94" s="29" t="s">
        <v>83</v>
      </c>
      <c r="R94" s="27">
        <v>1.0</v>
      </c>
      <c r="S94" s="29" t="s">
        <v>74</v>
      </c>
      <c r="T94" s="29" t="s">
        <v>75</v>
      </c>
      <c r="U94" s="29" t="s">
        <v>61</v>
      </c>
      <c r="V94" s="29" t="s">
        <v>62</v>
      </c>
      <c r="W94" s="29"/>
      <c r="X94" s="29"/>
      <c r="Y94" s="29" t="s">
        <v>63</v>
      </c>
      <c r="Z94" s="29" t="s">
        <v>105</v>
      </c>
      <c r="AA94" s="29" t="s">
        <v>63</v>
      </c>
      <c r="AB94" s="31">
        <v>44584.0</v>
      </c>
      <c r="AC94" s="29" t="s">
        <v>64</v>
      </c>
      <c r="AD94" s="1">
        <f t="shared" si="1"/>
        <v>1</v>
      </c>
    </row>
    <row r="95" ht="14.25" customHeight="1">
      <c r="A95" s="26">
        <v>2022.0</v>
      </c>
      <c r="B95" s="27">
        <v>110.0</v>
      </c>
      <c r="C95" s="28">
        <v>2.0231821036E10</v>
      </c>
      <c r="D95" s="29" t="s">
        <v>50</v>
      </c>
      <c r="E95" s="29" t="s">
        <v>80</v>
      </c>
      <c r="F95" s="29" t="s">
        <v>52</v>
      </c>
      <c r="G95" s="28">
        <v>196.0</v>
      </c>
      <c r="H95" s="30">
        <v>44584.4956481481</v>
      </c>
      <c r="I95" s="30">
        <v>2.0</v>
      </c>
      <c r="J95" s="30">
        <v>44584.631840081</v>
      </c>
      <c r="K95" s="28">
        <v>32599.0</v>
      </c>
      <c r="L95" s="29" t="s">
        <v>53</v>
      </c>
      <c r="M95" s="29" t="s">
        <v>304</v>
      </c>
      <c r="N95" s="29" t="s">
        <v>55</v>
      </c>
      <c r="O95" s="29" t="s">
        <v>305</v>
      </c>
      <c r="P95" s="29" t="s">
        <v>57</v>
      </c>
      <c r="Q95" s="29" t="s">
        <v>83</v>
      </c>
      <c r="R95" s="27">
        <v>110.0</v>
      </c>
      <c r="S95" s="29" t="s">
        <v>97</v>
      </c>
      <c r="T95" s="29" t="s">
        <v>98</v>
      </c>
      <c r="U95" s="29" t="s">
        <v>61</v>
      </c>
      <c r="V95" s="29" t="s">
        <v>62</v>
      </c>
      <c r="W95" s="29">
        <v>-89.9582255</v>
      </c>
      <c r="X95" s="29">
        <v>30.0366177</v>
      </c>
      <c r="Y95" s="29" t="s">
        <v>63</v>
      </c>
      <c r="Z95" s="29" t="s">
        <v>53</v>
      </c>
      <c r="AA95" s="29" t="s">
        <v>63</v>
      </c>
      <c r="AB95" s="31">
        <v>44584.0</v>
      </c>
      <c r="AC95" s="29" t="s">
        <v>64</v>
      </c>
      <c r="AD95" s="1">
        <f t="shared" si="1"/>
        <v>1</v>
      </c>
    </row>
    <row r="96" ht="14.25" customHeight="1">
      <c r="A96" s="26">
        <v>2022.0</v>
      </c>
      <c r="B96" s="27">
        <v>1333.0</v>
      </c>
      <c r="C96" s="28">
        <v>2.0231821592E10</v>
      </c>
      <c r="D96" s="29" t="s">
        <v>50</v>
      </c>
      <c r="E96" s="29" t="s">
        <v>51</v>
      </c>
      <c r="F96" s="29" t="s">
        <v>52</v>
      </c>
      <c r="G96" s="28">
        <v>56.0</v>
      </c>
      <c r="H96" s="30">
        <v>44584.7544297454</v>
      </c>
      <c r="I96" s="30">
        <v>2.0</v>
      </c>
      <c r="J96" s="30">
        <v>44584.7934722222</v>
      </c>
      <c r="K96" s="28">
        <v>66950.0</v>
      </c>
      <c r="L96" s="29" t="s">
        <v>86</v>
      </c>
      <c r="M96" s="29" t="s">
        <v>306</v>
      </c>
      <c r="N96" s="29" t="s">
        <v>55</v>
      </c>
      <c r="O96" s="29" t="s">
        <v>307</v>
      </c>
      <c r="P96" s="29" t="s">
        <v>57</v>
      </c>
      <c r="Q96" s="29" t="s">
        <v>58</v>
      </c>
      <c r="R96" s="27">
        <v>1333.0</v>
      </c>
      <c r="S96" s="29" t="s">
        <v>138</v>
      </c>
      <c r="T96" s="29" t="s">
        <v>139</v>
      </c>
      <c r="U96" s="29" t="s">
        <v>61</v>
      </c>
      <c r="V96" s="29" t="s">
        <v>62</v>
      </c>
      <c r="W96" s="29">
        <v>-90.09901853</v>
      </c>
      <c r="X96" s="29">
        <v>29.9170659</v>
      </c>
      <c r="Y96" s="29" t="s">
        <v>63</v>
      </c>
      <c r="Z96" s="29" t="s">
        <v>86</v>
      </c>
      <c r="AA96" s="29" t="s">
        <v>63</v>
      </c>
      <c r="AB96" s="31">
        <v>44584.0</v>
      </c>
      <c r="AC96" s="29" t="s">
        <v>64</v>
      </c>
      <c r="AD96" s="1">
        <f t="shared" si="1"/>
        <v>1</v>
      </c>
    </row>
    <row r="97" ht="14.25" customHeight="1">
      <c r="A97" s="26">
        <v>2022.0</v>
      </c>
      <c r="B97" s="27">
        <v>22.0</v>
      </c>
      <c r="C97" s="28">
        <v>2.0241821909E10</v>
      </c>
      <c r="D97" s="29" t="s">
        <v>50</v>
      </c>
      <c r="E97" s="29" t="s">
        <v>80</v>
      </c>
      <c r="F97" s="29" t="s">
        <v>52</v>
      </c>
      <c r="G97" s="28">
        <v>526.0</v>
      </c>
      <c r="H97" s="30">
        <v>44585.1494907407</v>
      </c>
      <c r="I97" s="30">
        <v>2.0</v>
      </c>
      <c r="J97" s="30">
        <v>44585.5149101852</v>
      </c>
      <c r="K97" s="28">
        <v>11576.0</v>
      </c>
      <c r="L97" s="29" t="s">
        <v>106</v>
      </c>
      <c r="M97" s="29" t="s">
        <v>308</v>
      </c>
      <c r="N97" s="29" t="s">
        <v>55</v>
      </c>
      <c r="O97" s="29" t="s">
        <v>178</v>
      </c>
      <c r="P97" s="29" t="s">
        <v>57</v>
      </c>
      <c r="Q97" s="29" t="s">
        <v>83</v>
      </c>
      <c r="R97" s="27">
        <v>22.0</v>
      </c>
      <c r="S97" s="29" t="s">
        <v>271</v>
      </c>
      <c r="T97" s="29" t="s">
        <v>272</v>
      </c>
      <c r="U97" s="29" t="s">
        <v>61</v>
      </c>
      <c r="V97" s="29" t="s">
        <v>62</v>
      </c>
      <c r="W97" s="29"/>
      <c r="X97" s="29"/>
      <c r="Y97" s="29" t="s">
        <v>273</v>
      </c>
      <c r="Z97" s="29" t="s">
        <v>109</v>
      </c>
      <c r="AA97" s="29" t="s">
        <v>273</v>
      </c>
      <c r="AB97" s="31">
        <v>44585.0</v>
      </c>
      <c r="AC97" s="29" t="s">
        <v>64</v>
      </c>
      <c r="AD97" s="1">
        <f t="shared" si="1"/>
        <v>1</v>
      </c>
    </row>
    <row r="98" ht="14.25" customHeight="1">
      <c r="A98" s="26">
        <v>2022.0</v>
      </c>
      <c r="B98" s="27">
        <v>9.0</v>
      </c>
      <c r="C98" s="28">
        <v>2.0241822999E10</v>
      </c>
      <c r="D98" s="29" t="s">
        <v>50</v>
      </c>
      <c r="E98" s="29" t="s">
        <v>51</v>
      </c>
      <c r="F98" s="29" t="s">
        <v>52</v>
      </c>
      <c r="G98" s="28">
        <v>56.0</v>
      </c>
      <c r="H98" s="30">
        <v>44585.4737037037</v>
      </c>
      <c r="I98" s="30">
        <v>2.0</v>
      </c>
      <c r="J98" s="30">
        <v>44585.5127777778</v>
      </c>
      <c r="K98" s="28">
        <v>506.0</v>
      </c>
      <c r="L98" s="29" t="s">
        <v>71</v>
      </c>
      <c r="M98" s="29" t="s">
        <v>309</v>
      </c>
      <c r="N98" s="29" t="s">
        <v>55</v>
      </c>
      <c r="O98" s="29" t="s">
        <v>310</v>
      </c>
      <c r="P98" s="29" t="s">
        <v>57</v>
      </c>
      <c r="Q98" s="29" t="s">
        <v>58</v>
      </c>
      <c r="R98" s="27">
        <v>9.0</v>
      </c>
      <c r="S98" s="29" t="s">
        <v>78</v>
      </c>
      <c r="T98" s="29" t="s">
        <v>79</v>
      </c>
      <c r="U98" s="29" t="s">
        <v>61</v>
      </c>
      <c r="V98" s="29" t="s">
        <v>62</v>
      </c>
      <c r="W98" s="29">
        <v>-90.06402089</v>
      </c>
      <c r="X98" s="29">
        <v>30.00481942</v>
      </c>
      <c r="Y98" s="29" t="s">
        <v>63</v>
      </c>
      <c r="Z98" s="29" t="s">
        <v>71</v>
      </c>
      <c r="AA98" s="29" t="s">
        <v>63</v>
      </c>
      <c r="AB98" s="31">
        <v>44585.0</v>
      </c>
      <c r="AC98" s="29" t="s">
        <v>64</v>
      </c>
      <c r="AD98" s="1">
        <f t="shared" si="1"/>
        <v>1</v>
      </c>
    </row>
    <row r="99" ht="14.25" customHeight="1">
      <c r="A99" s="26">
        <v>2022.0</v>
      </c>
      <c r="B99" s="27">
        <v>1.0</v>
      </c>
      <c r="C99" s="28">
        <v>2.0241823021E10</v>
      </c>
      <c r="D99" s="29" t="s">
        <v>50</v>
      </c>
      <c r="E99" s="29" t="s">
        <v>80</v>
      </c>
      <c r="F99" s="29" t="s">
        <v>52</v>
      </c>
      <c r="G99" s="28">
        <v>85.0</v>
      </c>
      <c r="H99" s="30">
        <v>44585.4798611111</v>
      </c>
      <c r="I99" s="30">
        <v>2.0</v>
      </c>
      <c r="J99" s="30">
        <v>44585.5394560185</v>
      </c>
      <c r="K99" s="28">
        <v>85.0</v>
      </c>
      <c r="L99" s="29" t="s">
        <v>102</v>
      </c>
      <c r="M99" s="29" t="s">
        <v>311</v>
      </c>
      <c r="N99" s="29" t="s">
        <v>55</v>
      </c>
      <c r="O99" s="29" t="s">
        <v>312</v>
      </c>
      <c r="P99" s="29" t="s">
        <v>57</v>
      </c>
      <c r="Q99" s="29" t="s">
        <v>83</v>
      </c>
      <c r="R99" s="27">
        <v>1.0</v>
      </c>
      <c r="S99" s="29" t="s">
        <v>74</v>
      </c>
      <c r="T99" s="29" t="s">
        <v>75</v>
      </c>
      <c r="U99" s="29" t="s">
        <v>61</v>
      </c>
      <c r="V99" s="29" t="s">
        <v>62</v>
      </c>
      <c r="W99" s="29">
        <v>-90.04235</v>
      </c>
      <c r="X99" s="29">
        <v>29.9926</v>
      </c>
      <c r="Y99" s="29" t="s">
        <v>63</v>
      </c>
      <c r="Z99" s="29" t="s">
        <v>105</v>
      </c>
      <c r="AA99" s="29" t="s">
        <v>63</v>
      </c>
      <c r="AB99" s="31">
        <v>44585.0</v>
      </c>
      <c r="AC99" s="29" t="s">
        <v>64</v>
      </c>
      <c r="AD99" s="1">
        <f t="shared" si="1"/>
        <v>1</v>
      </c>
    </row>
    <row r="100" ht="14.25" customHeight="1">
      <c r="A100" s="26">
        <v>2022.0</v>
      </c>
      <c r="B100" s="27">
        <v>18.0</v>
      </c>
      <c r="C100" s="28">
        <v>2.024182381E10</v>
      </c>
      <c r="D100" s="29" t="s">
        <v>50</v>
      </c>
      <c r="E100" s="29" t="s">
        <v>51</v>
      </c>
      <c r="F100" s="29" t="s">
        <v>52</v>
      </c>
      <c r="G100" s="28">
        <v>142.0</v>
      </c>
      <c r="H100" s="30">
        <v>44585.5650293634</v>
      </c>
      <c r="I100" s="30">
        <v>2.0</v>
      </c>
      <c r="J100" s="30">
        <v>44585.6632555903</v>
      </c>
      <c r="K100" s="28">
        <v>1817.0</v>
      </c>
      <c r="L100" s="29" t="s">
        <v>106</v>
      </c>
      <c r="M100" s="29" t="s">
        <v>313</v>
      </c>
      <c r="N100" s="29" t="s">
        <v>55</v>
      </c>
      <c r="O100" s="29" t="s">
        <v>307</v>
      </c>
      <c r="P100" s="29" t="s">
        <v>57</v>
      </c>
      <c r="Q100" s="29" t="s">
        <v>58</v>
      </c>
      <c r="R100" s="27">
        <v>18.0</v>
      </c>
      <c r="S100" s="29" t="s">
        <v>84</v>
      </c>
      <c r="T100" s="29" t="s">
        <v>85</v>
      </c>
      <c r="U100" s="29" t="s">
        <v>61</v>
      </c>
      <c r="V100" s="29" t="s">
        <v>314</v>
      </c>
      <c r="W100" s="29">
        <v>-90.10070186</v>
      </c>
      <c r="X100" s="29">
        <v>29.91539192</v>
      </c>
      <c r="Y100" s="29" t="s">
        <v>63</v>
      </c>
      <c r="Z100" s="29" t="s">
        <v>109</v>
      </c>
      <c r="AA100" s="29" t="s">
        <v>63</v>
      </c>
      <c r="AB100" s="31">
        <v>44585.0</v>
      </c>
      <c r="AC100" s="29" t="s">
        <v>64</v>
      </c>
      <c r="AD100" s="1">
        <f t="shared" si="1"/>
        <v>1</v>
      </c>
    </row>
    <row r="101" ht="14.25" customHeight="1">
      <c r="A101" s="26">
        <v>2022.0</v>
      </c>
      <c r="B101" s="27">
        <v>39.0</v>
      </c>
      <c r="C101" s="28">
        <v>2.0241824843E10</v>
      </c>
      <c r="D101" s="29" t="s">
        <v>50</v>
      </c>
      <c r="E101" s="29" t="s">
        <v>80</v>
      </c>
      <c r="F101" s="29" t="s">
        <v>52</v>
      </c>
      <c r="G101" s="28">
        <v>169.0</v>
      </c>
      <c r="H101" s="30">
        <v>44585.9273726852</v>
      </c>
      <c r="I101" s="30">
        <v>2.0</v>
      </c>
      <c r="J101" s="30">
        <v>44586.0449884259</v>
      </c>
      <c r="K101" s="28">
        <v>6605.0</v>
      </c>
      <c r="L101" s="29" t="s">
        <v>53</v>
      </c>
      <c r="M101" s="29" t="s">
        <v>315</v>
      </c>
      <c r="N101" s="29" t="s">
        <v>55</v>
      </c>
      <c r="O101" s="29" t="s">
        <v>281</v>
      </c>
      <c r="P101" s="29" t="s">
        <v>57</v>
      </c>
      <c r="Q101" s="29" t="s">
        <v>83</v>
      </c>
      <c r="R101" s="27">
        <v>39.0</v>
      </c>
      <c r="S101" s="29" t="s">
        <v>97</v>
      </c>
      <c r="T101" s="29" t="s">
        <v>98</v>
      </c>
      <c r="U101" s="29" t="s">
        <v>61</v>
      </c>
      <c r="V101" s="29" t="s">
        <v>62</v>
      </c>
      <c r="W101" s="29">
        <v>-90.04135268</v>
      </c>
      <c r="X101" s="29">
        <v>29.99118707</v>
      </c>
      <c r="Y101" s="29" t="s">
        <v>63</v>
      </c>
      <c r="Z101" s="29" t="s">
        <v>53</v>
      </c>
      <c r="AA101" s="29" t="s">
        <v>63</v>
      </c>
      <c r="AB101" s="31">
        <v>44585.0</v>
      </c>
      <c r="AC101" s="29" t="s">
        <v>64</v>
      </c>
      <c r="AD101" s="1">
        <f t="shared" si="1"/>
        <v>1</v>
      </c>
    </row>
    <row r="102" ht="14.25" customHeight="1">
      <c r="A102" s="26">
        <v>2022.0</v>
      </c>
      <c r="B102" s="27">
        <v>1.0</v>
      </c>
      <c r="C102" s="28">
        <v>2.0251827379E10</v>
      </c>
      <c r="D102" s="29" t="s">
        <v>50</v>
      </c>
      <c r="E102" s="29" t="s">
        <v>51</v>
      </c>
      <c r="F102" s="29" t="s">
        <v>52</v>
      </c>
      <c r="G102" s="28">
        <v>55.0</v>
      </c>
      <c r="H102" s="30">
        <v>44586.3506944444</v>
      </c>
      <c r="I102" s="30">
        <v>2.0</v>
      </c>
      <c r="J102" s="30">
        <v>44586.3888888889</v>
      </c>
      <c r="K102" s="28">
        <v>55.0</v>
      </c>
      <c r="L102" s="29" t="s">
        <v>102</v>
      </c>
      <c r="M102" s="29" t="s">
        <v>316</v>
      </c>
      <c r="N102" s="29" t="s">
        <v>55</v>
      </c>
      <c r="O102" s="29" t="s">
        <v>307</v>
      </c>
      <c r="P102" s="29" t="s">
        <v>57</v>
      </c>
      <c r="Q102" s="29" t="s">
        <v>58</v>
      </c>
      <c r="R102" s="27">
        <v>1.0</v>
      </c>
      <c r="S102" s="29" t="s">
        <v>317</v>
      </c>
      <c r="T102" s="29" t="s">
        <v>318</v>
      </c>
      <c r="U102" s="29" t="s">
        <v>61</v>
      </c>
      <c r="V102" s="29" t="s">
        <v>62</v>
      </c>
      <c r="W102" s="29">
        <v>-90.11293</v>
      </c>
      <c r="X102" s="29">
        <v>29.93693</v>
      </c>
      <c r="Y102" s="29" t="s">
        <v>63</v>
      </c>
      <c r="Z102" s="29" t="s">
        <v>105</v>
      </c>
      <c r="AA102" s="29" t="s">
        <v>63</v>
      </c>
      <c r="AB102" s="31">
        <v>44586.0</v>
      </c>
      <c r="AC102" s="29" t="s">
        <v>64</v>
      </c>
      <c r="AD102" s="1">
        <f t="shared" si="1"/>
        <v>1</v>
      </c>
    </row>
    <row r="103" ht="14.25" customHeight="1">
      <c r="A103" s="26">
        <v>2022.0</v>
      </c>
      <c r="B103" s="27">
        <v>1.0</v>
      </c>
      <c r="C103" s="28">
        <v>2.0251827554E10</v>
      </c>
      <c r="D103" s="29" t="s">
        <v>50</v>
      </c>
      <c r="E103" s="29" t="s">
        <v>80</v>
      </c>
      <c r="F103" s="29" t="s">
        <v>52</v>
      </c>
      <c r="G103" s="28">
        <v>9.0</v>
      </c>
      <c r="H103" s="30">
        <v>44586.3794304398</v>
      </c>
      <c r="I103" s="30">
        <v>2.0</v>
      </c>
      <c r="J103" s="30">
        <v>44586.3859265046</v>
      </c>
      <c r="K103" s="28">
        <v>9.0</v>
      </c>
      <c r="L103" s="29" t="s">
        <v>319</v>
      </c>
      <c r="M103" s="29" t="s">
        <v>320</v>
      </c>
      <c r="N103" s="29" t="s">
        <v>55</v>
      </c>
      <c r="O103" s="29" t="s">
        <v>321</v>
      </c>
      <c r="P103" s="29" t="s">
        <v>57</v>
      </c>
      <c r="Q103" s="29" t="s">
        <v>83</v>
      </c>
      <c r="R103" s="27">
        <v>1.0</v>
      </c>
      <c r="S103" s="29" t="s">
        <v>214</v>
      </c>
      <c r="T103" s="29" t="s">
        <v>215</v>
      </c>
      <c r="U103" s="29" t="s">
        <v>61</v>
      </c>
      <c r="V103" s="29" t="s">
        <v>147</v>
      </c>
      <c r="W103" s="29">
        <v>-89.92684422</v>
      </c>
      <c r="X103" s="29">
        <v>30.02103442</v>
      </c>
      <c r="Y103" s="29" t="s">
        <v>69</v>
      </c>
      <c r="Z103" s="29" t="s">
        <v>322</v>
      </c>
      <c r="AA103" s="29" t="s">
        <v>215</v>
      </c>
      <c r="AB103" s="31">
        <v>44586.0</v>
      </c>
      <c r="AC103" s="29" t="s">
        <v>64</v>
      </c>
      <c r="AD103" s="1">
        <f t="shared" si="1"/>
        <v>1</v>
      </c>
    </row>
    <row r="104" ht="14.25" customHeight="1">
      <c r="A104" s="26">
        <v>2022.0</v>
      </c>
      <c r="B104" s="27">
        <v>14.0</v>
      </c>
      <c r="C104" s="28">
        <v>2.0251827638E10</v>
      </c>
      <c r="D104" s="29" t="s">
        <v>50</v>
      </c>
      <c r="E104" s="29" t="s">
        <v>51</v>
      </c>
      <c r="F104" s="29" t="s">
        <v>52</v>
      </c>
      <c r="G104" s="28">
        <v>28.0</v>
      </c>
      <c r="H104" s="30">
        <v>44586.3898608449</v>
      </c>
      <c r="I104" s="30">
        <v>2.0</v>
      </c>
      <c r="J104" s="30">
        <v>44586.4093055556</v>
      </c>
      <c r="K104" s="28">
        <v>392.0</v>
      </c>
      <c r="L104" s="29" t="s">
        <v>71</v>
      </c>
      <c r="M104" s="29" t="s">
        <v>323</v>
      </c>
      <c r="N104" s="29" t="s">
        <v>55</v>
      </c>
      <c r="O104" s="29" t="s">
        <v>324</v>
      </c>
      <c r="P104" s="29" t="s">
        <v>57</v>
      </c>
      <c r="Q104" s="29" t="s">
        <v>58</v>
      </c>
      <c r="R104" s="27">
        <v>14.0</v>
      </c>
      <c r="S104" s="29" t="s">
        <v>142</v>
      </c>
      <c r="T104" s="29" t="s">
        <v>143</v>
      </c>
      <c r="U104" s="29" t="s">
        <v>61</v>
      </c>
      <c r="V104" s="29" t="s">
        <v>325</v>
      </c>
      <c r="W104" s="29">
        <v>-90.08829822</v>
      </c>
      <c r="X104" s="29">
        <v>29.97381254</v>
      </c>
      <c r="Y104" s="29" t="s">
        <v>143</v>
      </c>
      <c r="Z104" s="29" t="s">
        <v>71</v>
      </c>
      <c r="AA104" s="29" t="s">
        <v>143</v>
      </c>
      <c r="AB104" s="31">
        <v>44586.0</v>
      </c>
      <c r="AC104" s="29" t="s">
        <v>64</v>
      </c>
      <c r="AD104" s="1">
        <f t="shared" si="1"/>
        <v>1</v>
      </c>
    </row>
    <row r="105" ht="14.25" customHeight="1">
      <c r="A105" s="26">
        <v>2022.0</v>
      </c>
      <c r="B105" s="27">
        <v>6.0</v>
      </c>
      <c r="C105" s="28">
        <v>2.0251828166E10</v>
      </c>
      <c r="D105" s="29" t="s">
        <v>50</v>
      </c>
      <c r="E105" s="29" t="s">
        <v>51</v>
      </c>
      <c r="F105" s="29" t="s">
        <v>52</v>
      </c>
      <c r="G105" s="28">
        <v>203.0</v>
      </c>
      <c r="H105" s="30">
        <v>44586.4639722222</v>
      </c>
      <c r="I105" s="30">
        <v>2.0</v>
      </c>
      <c r="J105" s="30">
        <v>44586.6053009259</v>
      </c>
      <c r="K105" s="28">
        <v>1221.0</v>
      </c>
      <c r="L105" s="29" t="s">
        <v>71</v>
      </c>
      <c r="M105" s="29" t="s">
        <v>326</v>
      </c>
      <c r="N105" s="29" t="s">
        <v>55</v>
      </c>
      <c r="O105" s="29" t="s">
        <v>73</v>
      </c>
      <c r="P105" s="29" t="s">
        <v>57</v>
      </c>
      <c r="Q105" s="29" t="s">
        <v>58</v>
      </c>
      <c r="R105" s="27">
        <v>6.0</v>
      </c>
      <c r="S105" s="29" t="s">
        <v>142</v>
      </c>
      <c r="T105" s="29" t="s">
        <v>143</v>
      </c>
      <c r="U105" s="29" t="s">
        <v>61</v>
      </c>
      <c r="V105" s="29" t="s">
        <v>327</v>
      </c>
      <c r="W105" s="29">
        <v>-90.1035271</v>
      </c>
      <c r="X105" s="29">
        <v>29.94277198</v>
      </c>
      <c r="Y105" s="29" t="s">
        <v>143</v>
      </c>
      <c r="Z105" s="29" t="s">
        <v>71</v>
      </c>
      <c r="AA105" s="29" t="s">
        <v>143</v>
      </c>
      <c r="AB105" s="31">
        <v>44586.0</v>
      </c>
      <c r="AC105" s="29" t="s">
        <v>64</v>
      </c>
      <c r="AD105" s="1">
        <f t="shared" si="1"/>
        <v>1</v>
      </c>
    </row>
    <row r="106" ht="14.25" customHeight="1">
      <c r="A106" s="26">
        <v>2022.0</v>
      </c>
      <c r="B106" s="27">
        <v>5.0</v>
      </c>
      <c r="C106" s="28">
        <v>2.0251829098E10</v>
      </c>
      <c r="D106" s="29" t="s">
        <v>50</v>
      </c>
      <c r="E106" s="29" t="s">
        <v>80</v>
      </c>
      <c r="F106" s="29" t="s">
        <v>52</v>
      </c>
      <c r="G106" s="28">
        <v>268.0</v>
      </c>
      <c r="H106" s="30">
        <v>44586.5993055556</v>
      </c>
      <c r="I106" s="30">
        <v>2.0</v>
      </c>
      <c r="J106" s="30">
        <v>44586.7856134259</v>
      </c>
      <c r="K106" s="28">
        <v>1341.0</v>
      </c>
      <c r="L106" s="29" t="s">
        <v>71</v>
      </c>
      <c r="M106" s="29" t="s">
        <v>328</v>
      </c>
      <c r="N106" s="29" t="s">
        <v>55</v>
      </c>
      <c r="O106" s="29" t="s">
        <v>329</v>
      </c>
      <c r="P106" s="29" t="s">
        <v>57</v>
      </c>
      <c r="Q106" s="29" t="s">
        <v>83</v>
      </c>
      <c r="R106" s="27">
        <v>5.0</v>
      </c>
      <c r="S106" s="29" t="s">
        <v>97</v>
      </c>
      <c r="T106" s="29" t="s">
        <v>98</v>
      </c>
      <c r="U106" s="29" t="s">
        <v>61</v>
      </c>
      <c r="V106" s="29" t="s">
        <v>62</v>
      </c>
      <c r="W106" s="29">
        <v>-89.95520337</v>
      </c>
      <c r="X106" s="29">
        <v>30.05484815</v>
      </c>
      <c r="Y106" s="29" t="s">
        <v>63</v>
      </c>
      <c r="Z106" s="29" t="s">
        <v>71</v>
      </c>
      <c r="AA106" s="29" t="s">
        <v>63</v>
      </c>
      <c r="AB106" s="31">
        <v>44586.0</v>
      </c>
      <c r="AC106" s="29" t="s">
        <v>64</v>
      </c>
      <c r="AD106" s="1">
        <f t="shared" si="1"/>
        <v>1</v>
      </c>
    </row>
    <row r="107" ht="14.25" customHeight="1">
      <c r="A107" s="26">
        <v>2022.0</v>
      </c>
      <c r="B107" s="27">
        <v>283.0</v>
      </c>
      <c r="C107" s="28">
        <v>2.0251829114E10</v>
      </c>
      <c r="D107" s="29" t="s">
        <v>50</v>
      </c>
      <c r="E107" s="29" t="s">
        <v>51</v>
      </c>
      <c r="F107" s="29" t="s">
        <v>52</v>
      </c>
      <c r="G107" s="28">
        <v>14.0</v>
      </c>
      <c r="H107" s="30">
        <v>44586.6418171296</v>
      </c>
      <c r="I107" s="30">
        <v>2.0</v>
      </c>
      <c r="J107" s="30">
        <v>44586.6516435185</v>
      </c>
      <c r="K107" s="28">
        <v>3990.0</v>
      </c>
      <c r="L107" s="29" t="s">
        <v>106</v>
      </c>
      <c r="M107" s="29" t="s">
        <v>330</v>
      </c>
      <c r="N107" s="29" t="s">
        <v>55</v>
      </c>
      <c r="O107" s="29" t="s">
        <v>331</v>
      </c>
      <c r="P107" s="29" t="s">
        <v>57</v>
      </c>
      <c r="Q107" s="29" t="s">
        <v>58</v>
      </c>
      <c r="R107" s="27">
        <v>283.0</v>
      </c>
      <c r="S107" s="29" t="s">
        <v>142</v>
      </c>
      <c r="T107" s="29" t="s">
        <v>143</v>
      </c>
      <c r="U107" s="29" t="s">
        <v>61</v>
      </c>
      <c r="V107" s="29" t="s">
        <v>332</v>
      </c>
      <c r="W107" s="29">
        <v>-90.0947755</v>
      </c>
      <c r="X107" s="29">
        <v>29.96065617</v>
      </c>
      <c r="Y107" s="29" t="s">
        <v>143</v>
      </c>
      <c r="Z107" s="29" t="s">
        <v>109</v>
      </c>
      <c r="AA107" s="29" t="s">
        <v>143</v>
      </c>
      <c r="AB107" s="31">
        <v>44586.0</v>
      </c>
      <c r="AC107" s="29" t="s">
        <v>64</v>
      </c>
      <c r="AD107" s="1">
        <f t="shared" si="1"/>
        <v>1</v>
      </c>
    </row>
    <row r="108" ht="14.25" customHeight="1">
      <c r="A108" s="26">
        <v>2022.0</v>
      </c>
      <c r="B108" s="27">
        <v>275.0</v>
      </c>
      <c r="C108" s="28">
        <v>2.0251829782E10</v>
      </c>
      <c r="D108" s="29" t="s">
        <v>50</v>
      </c>
      <c r="E108" s="29" t="s">
        <v>51</v>
      </c>
      <c r="F108" s="29" t="s">
        <v>52</v>
      </c>
      <c r="G108" s="28">
        <v>111.0</v>
      </c>
      <c r="H108" s="30">
        <v>44586.9888216782</v>
      </c>
      <c r="I108" s="30">
        <v>2.0</v>
      </c>
      <c r="J108" s="30">
        <v>44587.0658142014</v>
      </c>
      <c r="K108" s="28">
        <v>30599.0</v>
      </c>
      <c r="L108" s="29" t="s">
        <v>106</v>
      </c>
      <c r="M108" s="29" t="s">
        <v>333</v>
      </c>
      <c r="N108" s="29" t="s">
        <v>55</v>
      </c>
      <c r="O108" s="29" t="s">
        <v>334</v>
      </c>
      <c r="P108" s="29" t="s">
        <v>57</v>
      </c>
      <c r="Q108" s="29" t="s">
        <v>58</v>
      </c>
      <c r="R108" s="27">
        <v>275.0</v>
      </c>
      <c r="S108" s="29" t="s">
        <v>335</v>
      </c>
      <c r="T108" s="29" t="s">
        <v>336</v>
      </c>
      <c r="U108" s="29" t="s">
        <v>61</v>
      </c>
      <c r="V108" s="29" t="s">
        <v>62</v>
      </c>
      <c r="W108" s="29">
        <v>-90.08715978</v>
      </c>
      <c r="X108" s="29">
        <v>29.95684376</v>
      </c>
      <c r="Y108" s="29" t="s">
        <v>63</v>
      </c>
      <c r="Z108" s="29" t="s">
        <v>109</v>
      </c>
      <c r="AA108" s="29" t="s">
        <v>63</v>
      </c>
      <c r="AB108" s="31">
        <v>44586.0</v>
      </c>
      <c r="AC108" s="29" t="s">
        <v>64</v>
      </c>
      <c r="AD108" s="1">
        <f t="shared" si="1"/>
        <v>1</v>
      </c>
    </row>
    <row r="109" ht="14.25" customHeight="1">
      <c r="A109" s="26">
        <v>2022.0</v>
      </c>
      <c r="B109" s="27">
        <v>17.0</v>
      </c>
      <c r="C109" s="28">
        <v>2.0261830034E10</v>
      </c>
      <c r="D109" s="29" t="s">
        <v>50</v>
      </c>
      <c r="E109" s="29" t="s">
        <v>80</v>
      </c>
      <c r="F109" s="29" t="s">
        <v>52</v>
      </c>
      <c r="G109" s="28">
        <v>151.0</v>
      </c>
      <c r="H109" s="30">
        <v>44587.3203703704</v>
      </c>
      <c r="I109" s="30">
        <v>2.0</v>
      </c>
      <c r="J109" s="30">
        <v>44587.425</v>
      </c>
      <c r="K109" s="28">
        <v>2410.0</v>
      </c>
      <c r="L109" s="29" t="s">
        <v>53</v>
      </c>
      <c r="M109" s="29" t="s">
        <v>337</v>
      </c>
      <c r="N109" s="29" t="s">
        <v>55</v>
      </c>
      <c r="O109" s="29" t="s">
        <v>146</v>
      </c>
      <c r="P109" s="29" t="s">
        <v>57</v>
      </c>
      <c r="Q109" s="29" t="s">
        <v>83</v>
      </c>
      <c r="R109" s="27">
        <v>17.0</v>
      </c>
      <c r="S109" s="29" t="s">
        <v>338</v>
      </c>
      <c r="T109" s="29" t="s">
        <v>339</v>
      </c>
      <c r="U109" s="29" t="s">
        <v>61</v>
      </c>
      <c r="V109" s="29" t="s">
        <v>62</v>
      </c>
      <c r="W109" s="29">
        <v>-89.94712193</v>
      </c>
      <c r="X109" s="29">
        <v>30.06807539</v>
      </c>
      <c r="Y109" s="29" t="s">
        <v>63</v>
      </c>
      <c r="Z109" s="29" t="s">
        <v>53</v>
      </c>
      <c r="AA109" s="29" t="s">
        <v>63</v>
      </c>
      <c r="AB109" s="31">
        <v>44587.0</v>
      </c>
      <c r="AC109" s="29" t="s">
        <v>64</v>
      </c>
      <c r="AD109" s="1">
        <f t="shared" si="1"/>
        <v>1</v>
      </c>
    </row>
    <row r="110" ht="14.25" customHeight="1">
      <c r="A110" s="26">
        <v>2022.0</v>
      </c>
      <c r="B110" s="27">
        <v>14.0</v>
      </c>
      <c r="C110" s="28">
        <v>2.0261830075E10</v>
      </c>
      <c r="D110" s="29" t="s">
        <v>50</v>
      </c>
      <c r="E110" s="29" t="s">
        <v>51</v>
      </c>
      <c r="F110" s="29" t="s">
        <v>52</v>
      </c>
      <c r="G110" s="28">
        <v>207.0</v>
      </c>
      <c r="H110" s="30">
        <v>44587.3368311343</v>
      </c>
      <c r="I110" s="30">
        <v>2.0</v>
      </c>
      <c r="J110" s="30">
        <v>44587.4808796296</v>
      </c>
      <c r="K110" s="28">
        <v>2904.0</v>
      </c>
      <c r="L110" s="29" t="s">
        <v>71</v>
      </c>
      <c r="M110" s="29" t="s">
        <v>323</v>
      </c>
      <c r="N110" s="29" t="s">
        <v>55</v>
      </c>
      <c r="O110" s="29" t="s">
        <v>324</v>
      </c>
      <c r="P110" s="29" t="s">
        <v>57</v>
      </c>
      <c r="Q110" s="29" t="s">
        <v>58</v>
      </c>
      <c r="R110" s="27">
        <v>14.0</v>
      </c>
      <c r="S110" s="29" t="s">
        <v>142</v>
      </c>
      <c r="T110" s="29" t="s">
        <v>143</v>
      </c>
      <c r="U110" s="29" t="s">
        <v>61</v>
      </c>
      <c r="V110" s="29" t="s">
        <v>340</v>
      </c>
      <c r="W110" s="29">
        <v>-90.08829822</v>
      </c>
      <c r="X110" s="29">
        <v>29.97381254</v>
      </c>
      <c r="Y110" s="29" t="s">
        <v>143</v>
      </c>
      <c r="Z110" s="29" t="s">
        <v>71</v>
      </c>
      <c r="AA110" s="29" t="s">
        <v>143</v>
      </c>
      <c r="AB110" s="31">
        <v>44587.0</v>
      </c>
      <c r="AC110" s="29" t="s">
        <v>64</v>
      </c>
      <c r="AD110" s="1">
        <f t="shared" si="1"/>
        <v>1</v>
      </c>
    </row>
    <row r="111" ht="14.25" customHeight="1">
      <c r="A111" s="26">
        <v>2022.0</v>
      </c>
      <c r="B111" s="27">
        <v>6.0</v>
      </c>
      <c r="C111" s="28">
        <v>2.0261830196E10</v>
      </c>
      <c r="D111" s="29" t="s">
        <v>50</v>
      </c>
      <c r="E111" s="29" t="s">
        <v>51</v>
      </c>
      <c r="F111" s="29" t="s">
        <v>52</v>
      </c>
      <c r="G111" s="28">
        <v>167.0</v>
      </c>
      <c r="H111" s="30">
        <v>44587.3617083681</v>
      </c>
      <c r="I111" s="30">
        <v>2.0</v>
      </c>
      <c r="J111" s="30">
        <v>44587.4776046644</v>
      </c>
      <c r="K111" s="28">
        <v>1001.0</v>
      </c>
      <c r="L111" s="29" t="s">
        <v>71</v>
      </c>
      <c r="M111" s="29" t="s">
        <v>326</v>
      </c>
      <c r="N111" s="29" t="s">
        <v>55</v>
      </c>
      <c r="O111" s="29" t="s">
        <v>73</v>
      </c>
      <c r="P111" s="29" t="s">
        <v>57</v>
      </c>
      <c r="Q111" s="29" t="s">
        <v>58</v>
      </c>
      <c r="R111" s="27">
        <v>6.0</v>
      </c>
      <c r="S111" s="29" t="s">
        <v>142</v>
      </c>
      <c r="T111" s="29" t="s">
        <v>143</v>
      </c>
      <c r="U111" s="29" t="s">
        <v>61</v>
      </c>
      <c r="V111" s="29" t="s">
        <v>341</v>
      </c>
      <c r="W111" s="29">
        <v>-90.1035271</v>
      </c>
      <c r="X111" s="29">
        <v>29.94277198</v>
      </c>
      <c r="Y111" s="29" t="s">
        <v>143</v>
      </c>
      <c r="Z111" s="29" t="s">
        <v>71</v>
      </c>
      <c r="AA111" s="29" t="s">
        <v>143</v>
      </c>
      <c r="AB111" s="31">
        <v>44587.0</v>
      </c>
      <c r="AC111" s="29" t="s">
        <v>64</v>
      </c>
      <c r="AD111" s="1">
        <f t="shared" si="1"/>
        <v>1</v>
      </c>
    </row>
    <row r="112" ht="14.25" customHeight="1">
      <c r="A112" s="26">
        <v>2022.0</v>
      </c>
      <c r="B112" s="27">
        <v>6.0</v>
      </c>
      <c r="C112" s="28">
        <v>2.0261830559E10</v>
      </c>
      <c r="D112" s="29" t="s">
        <v>50</v>
      </c>
      <c r="E112" s="29" t="s">
        <v>80</v>
      </c>
      <c r="F112" s="29" t="s">
        <v>52</v>
      </c>
      <c r="G112" s="28">
        <v>223.0</v>
      </c>
      <c r="H112" s="30">
        <v>44587.4100115741</v>
      </c>
      <c r="I112" s="30">
        <v>2.0</v>
      </c>
      <c r="J112" s="30">
        <v>44587.5645833333</v>
      </c>
      <c r="K112" s="28">
        <v>1335.0</v>
      </c>
      <c r="L112" s="29" t="s">
        <v>71</v>
      </c>
      <c r="M112" s="29" t="s">
        <v>342</v>
      </c>
      <c r="N112" s="29" t="s">
        <v>55</v>
      </c>
      <c r="O112" s="29" t="s">
        <v>254</v>
      </c>
      <c r="P112" s="29" t="s">
        <v>57</v>
      </c>
      <c r="Q112" s="29" t="s">
        <v>83</v>
      </c>
      <c r="R112" s="27">
        <v>6.0</v>
      </c>
      <c r="S112" s="29" t="s">
        <v>97</v>
      </c>
      <c r="T112" s="29" t="s">
        <v>98</v>
      </c>
      <c r="U112" s="29" t="s">
        <v>61</v>
      </c>
      <c r="V112" s="29" t="s">
        <v>62</v>
      </c>
      <c r="W112" s="29">
        <v>-89.98689065</v>
      </c>
      <c r="X112" s="29">
        <v>30.03587952</v>
      </c>
      <c r="Y112" s="29" t="s">
        <v>63</v>
      </c>
      <c r="Z112" s="29" t="s">
        <v>71</v>
      </c>
      <c r="AA112" s="29" t="s">
        <v>63</v>
      </c>
      <c r="AB112" s="31">
        <v>44587.0</v>
      </c>
      <c r="AC112" s="29" t="s">
        <v>64</v>
      </c>
      <c r="AD112" s="1">
        <f t="shared" si="1"/>
        <v>1</v>
      </c>
    </row>
    <row r="113" ht="14.25" customHeight="1">
      <c r="A113" s="26">
        <v>2022.0</v>
      </c>
      <c r="B113" s="27">
        <v>17.0</v>
      </c>
      <c r="C113" s="28">
        <v>2.0261831952E10</v>
      </c>
      <c r="D113" s="29" t="s">
        <v>50</v>
      </c>
      <c r="E113" s="29" t="s">
        <v>51</v>
      </c>
      <c r="F113" s="29" t="s">
        <v>52</v>
      </c>
      <c r="G113" s="28">
        <v>55.0</v>
      </c>
      <c r="H113" s="30">
        <v>44587.6904166667</v>
      </c>
      <c r="I113" s="30">
        <v>2.0</v>
      </c>
      <c r="J113" s="30">
        <v>44587.7287962963</v>
      </c>
      <c r="K113" s="28">
        <v>939.0</v>
      </c>
      <c r="L113" s="29" t="s">
        <v>71</v>
      </c>
      <c r="M113" s="29" t="s">
        <v>343</v>
      </c>
      <c r="N113" s="29" t="s">
        <v>55</v>
      </c>
      <c r="O113" s="29" t="s">
        <v>344</v>
      </c>
      <c r="P113" s="29" t="s">
        <v>57</v>
      </c>
      <c r="Q113" s="29" t="s">
        <v>58</v>
      </c>
      <c r="R113" s="27">
        <v>17.0</v>
      </c>
      <c r="S113" s="29" t="s">
        <v>142</v>
      </c>
      <c r="T113" s="29" t="s">
        <v>143</v>
      </c>
      <c r="U113" s="29" t="s">
        <v>61</v>
      </c>
      <c r="V113" s="29" t="s">
        <v>345</v>
      </c>
      <c r="W113" s="29">
        <v>-90.0787532</v>
      </c>
      <c r="X113" s="29">
        <v>29.97851209</v>
      </c>
      <c r="Y113" s="29" t="s">
        <v>143</v>
      </c>
      <c r="Z113" s="29" t="s">
        <v>71</v>
      </c>
      <c r="AA113" s="29" t="s">
        <v>143</v>
      </c>
      <c r="AB113" s="31">
        <v>44587.0</v>
      </c>
      <c r="AC113" s="29" t="s">
        <v>64</v>
      </c>
      <c r="AD113" s="1">
        <f t="shared" si="1"/>
        <v>1</v>
      </c>
    </row>
    <row r="114" ht="14.25" customHeight="1">
      <c r="A114" s="26">
        <v>2022.0</v>
      </c>
      <c r="B114" s="27">
        <v>1.0</v>
      </c>
      <c r="C114" s="28">
        <v>2.0271832486E10</v>
      </c>
      <c r="D114" s="29" t="s">
        <v>50</v>
      </c>
      <c r="E114" s="29" t="s">
        <v>80</v>
      </c>
      <c r="F114" s="29" t="s">
        <v>52</v>
      </c>
      <c r="G114" s="28">
        <v>235.0</v>
      </c>
      <c r="H114" s="30">
        <v>44588.0366319444</v>
      </c>
      <c r="I114" s="30">
        <v>2.0</v>
      </c>
      <c r="J114" s="30">
        <v>44588.1997569444</v>
      </c>
      <c r="K114" s="28">
        <v>234.0</v>
      </c>
      <c r="L114" s="29" t="s">
        <v>71</v>
      </c>
      <c r="M114" s="29" t="s">
        <v>346</v>
      </c>
      <c r="N114" s="29" t="s">
        <v>55</v>
      </c>
      <c r="O114" s="29" t="s">
        <v>118</v>
      </c>
      <c r="P114" s="29" t="s">
        <v>57</v>
      </c>
      <c r="Q114" s="29" t="s">
        <v>83</v>
      </c>
      <c r="R114" s="27">
        <v>1.0</v>
      </c>
      <c r="S114" s="29" t="s">
        <v>97</v>
      </c>
      <c r="T114" s="29" t="s">
        <v>98</v>
      </c>
      <c r="U114" s="29" t="s">
        <v>61</v>
      </c>
      <c r="V114" s="29" t="s">
        <v>62</v>
      </c>
      <c r="W114" s="29">
        <v>-90.03094581</v>
      </c>
      <c r="X114" s="29">
        <v>30.0257581</v>
      </c>
      <c r="Y114" s="29" t="s">
        <v>63</v>
      </c>
      <c r="Z114" s="29" t="s">
        <v>71</v>
      </c>
      <c r="AA114" s="29" t="s">
        <v>63</v>
      </c>
      <c r="AB114" s="31">
        <v>44588.0</v>
      </c>
      <c r="AC114" s="29" t="s">
        <v>64</v>
      </c>
      <c r="AD114" s="1">
        <f t="shared" si="1"/>
        <v>1</v>
      </c>
    </row>
    <row r="115" ht="14.25" customHeight="1">
      <c r="A115" s="26">
        <v>2022.0</v>
      </c>
      <c r="B115" s="27">
        <v>1.0</v>
      </c>
      <c r="C115" s="28">
        <v>2.0271832523E10</v>
      </c>
      <c r="D115" s="29" t="s">
        <v>50</v>
      </c>
      <c r="E115" s="29" t="s">
        <v>80</v>
      </c>
      <c r="F115" s="29" t="s">
        <v>52</v>
      </c>
      <c r="G115" s="28">
        <v>263.0</v>
      </c>
      <c r="H115" s="30">
        <v>44588.1511689815</v>
      </c>
      <c r="I115" s="30">
        <v>2.0</v>
      </c>
      <c r="J115" s="30">
        <v>44588.3337268519</v>
      </c>
      <c r="K115" s="28">
        <v>262.0</v>
      </c>
      <c r="L115" s="29" t="s">
        <v>102</v>
      </c>
      <c r="M115" s="29" t="s">
        <v>347</v>
      </c>
      <c r="N115" s="29" t="s">
        <v>55</v>
      </c>
      <c r="O115" s="29" t="s">
        <v>329</v>
      </c>
      <c r="P115" s="29" t="s">
        <v>57</v>
      </c>
      <c r="Q115" s="29" t="s">
        <v>83</v>
      </c>
      <c r="R115" s="27">
        <v>1.0</v>
      </c>
      <c r="S115" s="29" t="s">
        <v>74</v>
      </c>
      <c r="T115" s="29" t="s">
        <v>75</v>
      </c>
      <c r="U115" s="29" t="s">
        <v>61</v>
      </c>
      <c r="V115" s="29" t="s">
        <v>62</v>
      </c>
      <c r="W115" s="29">
        <v>-89.92817</v>
      </c>
      <c r="X115" s="29">
        <v>30.05914</v>
      </c>
      <c r="Y115" s="29" t="s">
        <v>63</v>
      </c>
      <c r="Z115" s="29" t="s">
        <v>105</v>
      </c>
      <c r="AA115" s="29" t="s">
        <v>63</v>
      </c>
      <c r="AB115" s="31">
        <v>44588.0</v>
      </c>
      <c r="AC115" s="29" t="s">
        <v>64</v>
      </c>
      <c r="AD115" s="1">
        <f t="shared" si="1"/>
        <v>1</v>
      </c>
    </row>
    <row r="116" ht="14.25" customHeight="1">
      <c r="A116" s="26">
        <v>2022.0</v>
      </c>
      <c r="B116" s="27">
        <v>1.0</v>
      </c>
      <c r="C116" s="28">
        <v>2.0271832807E10</v>
      </c>
      <c r="D116" s="29" t="s">
        <v>50</v>
      </c>
      <c r="E116" s="29" t="s">
        <v>93</v>
      </c>
      <c r="F116" s="29" t="s">
        <v>52</v>
      </c>
      <c r="G116" s="28">
        <v>285.0</v>
      </c>
      <c r="H116" s="30">
        <v>44588.3553518866</v>
      </c>
      <c r="I116" s="30">
        <v>2.0</v>
      </c>
      <c r="J116" s="30">
        <v>44588.552974537</v>
      </c>
      <c r="K116" s="28">
        <v>284.0</v>
      </c>
      <c r="L116" s="29" t="s">
        <v>53</v>
      </c>
      <c r="M116" s="29" t="s">
        <v>348</v>
      </c>
      <c r="N116" s="29" t="s">
        <v>55</v>
      </c>
      <c r="O116" s="29" t="s">
        <v>349</v>
      </c>
      <c r="P116" s="29" t="s">
        <v>57</v>
      </c>
      <c r="Q116" s="29" t="s">
        <v>96</v>
      </c>
      <c r="R116" s="27">
        <v>1.0</v>
      </c>
      <c r="S116" s="29" t="s">
        <v>142</v>
      </c>
      <c r="T116" s="29" t="s">
        <v>143</v>
      </c>
      <c r="U116" s="29" t="s">
        <v>61</v>
      </c>
      <c r="V116" s="29" t="s">
        <v>350</v>
      </c>
      <c r="W116" s="29">
        <v>-89.91444243</v>
      </c>
      <c r="X116" s="29">
        <v>29.89962937</v>
      </c>
      <c r="Y116" s="29" t="s">
        <v>143</v>
      </c>
      <c r="Z116" s="29" t="s">
        <v>53</v>
      </c>
      <c r="AA116" s="29" t="s">
        <v>143</v>
      </c>
      <c r="AB116" s="31">
        <v>44588.0</v>
      </c>
      <c r="AC116" s="29" t="s">
        <v>64</v>
      </c>
      <c r="AD116" s="1">
        <f t="shared" si="1"/>
        <v>1</v>
      </c>
    </row>
    <row r="117" ht="14.25" customHeight="1">
      <c r="A117" s="26">
        <v>2022.0</v>
      </c>
      <c r="B117" s="27">
        <v>1.0</v>
      </c>
      <c r="C117" s="28">
        <v>2.0271833777E10</v>
      </c>
      <c r="D117" s="29" t="s">
        <v>50</v>
      </c>
      <c r="E117" s="29" t="s">
        <v>51</v>
      </c>
      <c r="F117" s="29" t="s">
        <v>52</v>
      </c>
      <c r="G117" s="28">
        <v>298.0</v>
      </c>
      <c r="H117" s="30">
        <v>44588.5270833333</v>
      </c>
      <c r="I117" s="30">
        <v>2.0</v>
      </c>
      <c r="J117" s="30">
        <v>44588.7340277778</v>
      </c>
      <c r="K117" s="28">
        <v>298.0</v>
      </c>
      <c r="L117" s="29" t="s">
        <v>102</v>
      </c>
      <c r="M117" s="29" t="s">
        <v>351</v>
      </c>
      <c r="N117" s="29" t="s">
        <v>55</v>
      </c>
      <c r="O117" s="29" t="s">
        <v>352</v>
      </c>
      <c r="P117" s="29" t="s">
        <v>57</v>
      </c>
      <c r="Q117" s="29" t="s">
        <v>58</v>
      </c>
      <c r="R117" s="27">
        <v>1.0</v>
      </c>
      <c r="S117" s="29" t="s">
        <v>74</v>
      </c>
      <c r="T117" s="29" t="s">
        <v>75</v>
      </c>
      <c r="U117" s="29" t="s">
        <v>61</v>
      </c>
      <c r="V117" s="29" t="s">
        <v>62</v>
      </c>
      <c r="W117" s="29">
        <v>-90.10159</v>
      </c>
      <c r="X117" s="29">
        <v>29.92862</v>
      </c>
      <c r="Y117" s="29" t="s">
        <v>63</v>
      </c>
      <c r="Z117" s="29" t="s">
        <v>105</v>
      </c>
      <c r="AA117" s="29" t="s">
        <v>63</v>
      </c>
      <c r="AB117" s="31">
        <v>44588.0</v>
      </c>
      <c r="AC117" s="29" t="s">
        <v>64</v>
      </c>
      <c r="AD117" s="1">
        <f t="shared" si="1"/>
        <v>1</v>
      </c>
    </row>
    <row r="118" ht="14.25" customHeight="1">
      <c r="A118" s="26">
        <v>2022.0</v>
      </c>
      <c r="B118" s="27">
        <v>28.0</v>
      </c>
      <c r="C118" s="28">
        <v>2.0271832976E10</v>
      </c>
      <c r="D118" s="29" t="s">
        <v>50</v>
      </c>
      <c r="E118" s="29" t="s">
        <v>51</v>
      </c>
      <c r="F118" s="29" t="s">
        <v>52</v>
      </c>
      <c r="G118" s="28">
        <v>35.0</v>
      </c>
      <c r="H118" s="30">
        <v>44588.5368055556</v>
      </c>
      <c r="I118" s="30">
        <v>2.0</v>
      </c>
      <c r="J118" s="30">
        <v>44588.5616782407</v>
      </c>
      <c r="K118" s="28">
        <v>1002.0</v>
      </c>
      <c r="L118" s="29" t="s">
        <v>106</v>
      </c>
      <c r="M118" s="29" t="s">
        <v>353</v>
      </c>
      <c r="N118" s="29" t="s">
        <v>55</v>
      </c>
      <c r="O118" s="29" t="s">
        <v>73</v>
      </c>
      <c r="P118" s="29" t="s">
        <v>57</v>
      </c>
      <c r="Q118" s="29" t="s">
        <v>58</v>
      </c>
      <c r="R118" s="27">
        <v>28.0</v>
      </c>
      <c r="S118" s="29" t="s">
        <v>142</v>
      </c>
      <c r="T118" s="29" t="s">
        <v>143</v>
      </c>
      <c r="U118" s="29" t="s">
        <v>61</v>
      </c>
      <c r="V118" s="29" t="s">
        <v>354</v>
      </c>
      <c r="W118" s="29">
        <v>-90.10404259</v>
      </c>
      <c r="X118" s="29">
        <v>29.93393476</v>
      </c>
      <c r="Y118" s="29" t="s">
        <v>143</v>
      </c>
      <c r="Z118" s="29" t="s">
        <v>109</v>
      </c>
      <c r="AA118" s="29" t="s">
        <v>143</v>
      </c>
      <c r="AB118" s="31">
        <v>44588.0</v>
      </c>
      <c r="AC118" s="29" t="s">
        <v>64</v>
      </c>
      <c r="AD118" s="1">
        <f t="shared" si="1"/>
        <v>1</v>
      </c>
    </row>
    <row r="119" ht="14.25" customHeight="1">
      <c r="A119" s="26">
        <v>2022.0</v>
      </c>
      <c r="B119" s="27">
        <v>4.0</v>
      </c>
      <c r="C119" s="28">
        <v>2.0271833883E10</v>
      </c>
      <c r="D119" s="29" t="s">
        <v>50</v>
      </c>
      <c r="E119" s="29" t="s">
        <v>51</v>
      </c>
      <c r="F119" s="29" t="s">
        <v>52</v>
      </c>
      <c r="G119" s="28">
        <v>166.0</v>
      </c>
      <c r="H119" s="30">
        <v>44588.5432986111</v>
      </c>
      <c r="I119" s="30">
        <v>2.0</v>
      </c>
      <c r="J119" s="30">
        <v>44588.6589351852</v>
      </c>
      <c r="K119" s="28">
        <v>666.0</v>
      </c>
      <c r="L119" s="29" t="s">
        <v>53</v>
      </c>
      <c r="M119" s="29" t="s">
        <v>355</v>
      </c>
      <c r="N119" s="29" t="s">
        <v>55</v>
      </c>
      <c r="O119" s="29" t="s">
        <v>356</v>
      </c>
      <c r="P119" s="29" t="s">
        <v>57</v>
      </c>
      <c r="Q119" s="29" t="s">
        <v>58</v>
      </c>
      <c r="R119" s="27">
        <v>4.0</v>
      </c>
      <c r="S119" s="29" t="s">
        <v>84</v>
      </c>
      <c r="T119" s="29" t="s">
        <v>85</v>
      </c>
      <c r="U119" s="29" t="s">
        <v>61</v>
      </c>
      <c r="V119" s="29" t="s">
        <v>62</v>
      </c>
      <c r="W119" s="29">
        <v>-90.11875736</v>
      </c>
      <c r="X119" s="29">
        <v>29.93647205</v>
      </c>
      <c r="Y119" s="29" t="s">
        <v>63</v>
      </c>
      <c r="Z119" s="29" t="s">
        <v>53</v>
      </c>
      <c r="AA119" s="29" t="s">
        <v>63</v>
      </c>
      <c r="AB119" s="31">
        <v>44588.0</v>
      </c>
      <c r="AC119" s="29" t="s">
        <v>64</v>
      </c>
      <c r="AD119" s="1">
        <f t="shared" si="1"/>
        <v>1</v>
      </c>
    </row>
    <row r="120" ht="14.25" customHeight="1">
      <c r="A120" s="26">
        <v>2022.0</v>
      </c>
      <c r="B120" s="27">
        <v>1.0</v>
      </c>
      <c r="C120" s="28">
        <v>2.0281835158E10</v>
      </c>
      <c r="D120" s="29" t="s">
        <v>50</v>
      </c>
      <c r="E120" s="29" t="s">
        <v>80</v>
      </c>
      <c r="F120" s="29" t="s">
        <v>52</v>
      </c>
      <c r="G120" s="28">
        <v>14.0</v>
      </c>
      <c r="H120" s="30">
        <v>44589.2082523148</v>
      </c>
      <c r="I120" s="30">
        <v>2.0</v>
      </c>
      <c r="J120" s="30">
        <v>44589.2178125</v>
      </c>
      <c r="K120" s="28">
        <v>13.0</v>
      </c>
      <c r="L120" s="29" t="s">
        <v>53</v>
      </c>
      <c r="M120" s="29" t="s">
        <v>357</v>
      </c>
      <c r="N120" s="29" t="s">
        <v>55</v>
      </c>
      <c r="O120" s="29" t="s">
        <v>358</v>
      </c>
      <c r="P120" s="29" t="s">
        <v>57</v>
      </c>
      <c r="Q120" s="29" t="s">
        <v>83</v>
      </c>
      <c r="R120" s="27">
        <v>1.0</v>
      </c>
      <c r="S120" s="29" t="s">
        <v>142</v>
      </c>
      <c r="T120" s="29" t="s">
        <v>143</v>
      </c>
      <c r="U120" s="29" t="s">
        <v>61</v>
      </c>
      <c r="V120" s="29" t="s">
        <v>62</v>
      </c>
      <c r="W120" s="29">
        <v>-90.03745128</v>
      </c>
      <c r="X120" s="29">
        <v>30.006481</v>
      </c>
      <c r="Y120" s="29" t="s">
        <v>143</v>
      </c>
      <c r="Z120" s="29" t="s">
        <v>53</v>
      </c>
      <c r="AA120" s="29" t="s">
        <v>143</v>
      </c>
      <c r="AB120" s="31">
        <v>44589.0</v>
      </c>
      <c r="AC120" s="29" t="s">
        <v>64</v>
      </c>
      <c r="AD120" s="1">
        <f t="shared" si="1"/>
        <v>1</v>
      </c>
    </row>
    <row r="121" ht="14.25" customHeight="1">
      <c r="A121" s="26">
        <v>2022.0</v>
      </c>
      <c r="B121" s="27">
        <v>1.0</v>
      </c>
      <c r="C121" s="28">
        <v>2.0281835182E10</v>
      </c>
      <c r="D121" s="29" t="s">
        <v>50</v>
      </c>
      <c r="E121" s="29" t="s">
        <v>51</v>
      </c>
      <c r="F121" s="29" t="s">
        <v>52</v>
      </c>
      <c r="G121" s="28">
        <v>208.0</v>
      </c>
      <c r="H121" s="30">
        <v>44589.2486111111</v>
      </c>
      <c r="I121" s="30">
        <v>2.0</v>
      </c>
      <c r="J121" s="30">
        <v>44589.393275463</v>
      </c>
      <c r="K121" s="28">
        <v>208.0</v>
      </c>
      <c r="L121" s="29" t="s">
        <v>102</v>
      </c>
      <c r="M121" s="29" t="s">
        <v>359</v>
      </c>
      <c r="N121" s="29" t="s">
        <v>55</v>
      </c>
      <c r="O121" s="29" t="s">
        <v>360</v>
      </c>
      <c r="P121" s="29" t="s">
        <v>57</v>
      </c>
      <c r="Q121" s="29" t="s">
        <v>58</v>
      </c>
      <c r="R121" s="27">
        <v>1.0</v>
      </c>
      <c r="S121" s="29" t="s">
        <v>59</v>
      </c>
      <c r="T121" s="29" t="s">
        <v>60</v>
      </c>
      <c r="U121" s="29" t="s">
        <v>61</v>
      </c>
      <c r="V121" s="29" t="s">
        <v>62</v>
      </c>
      <c r="W121" s="29">
        <v>-90.08176</v>
      </c>
      <c r="X121" s="29">
        <v>29.93958</v>
      </c>
      <c r="Y121" s="29" t="s">
        <v>63</v>
      </c>
      <c r="Z121" s="29" t="s">
        <v>105</v>
      </c>
      <c r="AA121" s="29" t="s">
        <v>63</v>
      </c>
      <c r="AB121" s="31">
        <v>44589.0</v>
      </c>
      <c r="AC121" s="29" t="s">
        <v>64</v>
      </c>
      <c r="AD121" s="1">
        <f t="shared" si="1"/>
        <v>1</v>
      </c>
    </row>
    <row r="122" ht="14.25" customHeight="1">
      <c r="A122" s="26">
        <v>2022.0</v>
      </c>
      <c r="B122" s="27">
        <v>46.0</v>
      </c>
      <c r="C122" s="28">
        <v>2.0281835388E10</v>
      </c>
      <c r="D122" s="29" t="s">
        <v>50</v>
      </c>
      <c r="E122" s="29" t="s">
        <v>80</v>
      </c>
      <c r="F122" s="29" t="s">
        <v>52</v>
      </c>
      <c r="G122" s="28">
        <v>35.0</v>
      </c>
      <c r="H122" s="30">
        <v>44589.3553356482</v>
      </c>
      <c r="I122" s="30">
        <v>2.0</v>
      </c>
      <c r="J122" s="30">
        <v>44589.3794907407</v>
      </c>
      <c r="K122" s="28">
        <v>1600.0</v>
      </c>
      <c r="L122" s="29" t="s">
        <v>53</v>
      </c>
      <c r="M122" s="29" t="s">
        <v>361</v>
      </c>
      <c r="N122" s="29" t="s">
        <v>55</v>
      </c>
      <c r="O122" s="29" t="s">
        <v>362</v>
      </c>
      <c r="P122" s="29" t="s">
        <v>57</v>
      </c>
      <c r="Q122" s="29" t="s">
        <v>83</v>
      </c>
      <c r="R122" s="27">
        <v>46.0</v>
      </c>
      <c r="S122" s="29" t="s">
        <v>74</v>
      </c>
      <c r="T122" s="29" t="s">
        <v>75</v>
      </c>
      <c r="U122" s="29" t="s">
        <v>61</v>
      </c>
      <c r="V122" s="29" t="s">
        <v>62</v>
      </c>
      <c r="W122" s="29">
        <v>-89.99250004</v>
      </c>
      <c r="X122" s="29">
        <v>30.01802372</v>
      </c>
      <c r="Y122" s="29" t="s">
        <v>63</v>
      </c>
      <c r="Z122" s="29" t="s">
        <v>53</v>
      </c>
      <c r="AA122" s="29" t="s">
        <v>63</v>
      </c>
      <c r="AB122" s="31">
        <v>44589.0</v>
      </c>
      <c r="AC122" s="29" t="s">
        <v>64</v>
      </c>
      <c r="AD122" s="1">
        <f t="shared" si="1"/>
        <v>1</v>
      </c>
    </row>
    <row r="123" ht="14.25" customHeight="1">
      <c r="A123" s="26">
        <v>2022.0</v>
      </c>
      <c r="B123" s="27">
        <v>1.0</v>
      </c>
      <c r="C123" s="28">
        <v>2.028183542E10</v>
      </c>
      <c r="D123" s="29" t="s">
        <v>50</v>
      </c>
      <c r="E123" s="29" t="s">
        <v>210</v>
      </c>
      <c r="F123" s="29" t="s">
        <v>52</v>
      </c>
      <c r="G123" s="28">
        <v>254.0</v>
      </c>
      <c r="H123" s="30">
        <v>44589.3652784722</v>
      </c>
      <c r="I123" s="30">
        <v>2.0</v>
      </c>
      <c r="J123" s="30">
        <v>44589.5422078357</v>
      </c>
      <c r="K123" s="28">
        <v>254.0</v>
      </c>
      <c r="L123" s="29" t="s">
        <v>86</v>
      </c>
      <c r="M123" s="29" t="s">
        <v>211</v>
      </c>
      <c r="N123" s="29" t="s">
        <v>55</v>
      </c>
      <c r="O123" s="29" t="s">
        <v>212</v>
      </c>
      <c r="P123" s="29" t="s">
        <v>57</v>
      </c>
      <c r="Q123" s="29" t="s">
        <v>213</v>
      </c>
      <c r="R123" s="27">
        <v>1.0</v>
      </c>
      <c r="S123" s="29" t="s">
        <v>142</v>
      </c>
      <c r="T123" s="29" t="s">
        <v>143</v>
      </c>
      <c r="U123" s="29" t="s">
        <v>61</v>
      </c>
      <c r="V123" s="29" t="s">
        <v>363</v>
      </c>
      <c r="W123" s="29">
        <v>-90.0640777</v>
      </c>
      <c r="X123" s="29">
        <v>29.95022484</v>
      </c>
      <c r="Y123" s="29" t="s">
        <v>143</v>
      </c>
      <c r="Z123" s="29" t="s">
        <v>86</v>
      </c>
      <c r="AA123" s="29" t="s">
        <v>143</v>
      </c>
      <c r="AB123" s="31">
        <v>44589.0</v>
      </c>
      <c r="AC123" s="29" t="s">
        <v>64</v>
      </c>
      <c r="AD123" s="1">
        <f t="shared" si="1"/>
        <v>1</v>
      </c>
    </row>
    <row r="124" ht="14.25" customHeight="1">
      <c r="A124" s="26">
        <v>2022.0</v>
      </c>
      <c r="B124" s="27">
        <v>11.0</v>
      </c>
      <c r="C124" s="28">
        <v>2.028183729E10</v>
      </c>
      <c r="D124" s="29" t="s">
        <v>50</v>
      </c>
      <c r="E124" s="29" t="s">
        <v>80</v>
      </c>
      <c r="F124" s="29" t="s">
        <v>52</v>
      </c>
      <c r="G124" s="28">
        <v>44.0</v>
      </c>
      <c r="H124" s="30">
        <v>44589.8116782407</v>
      </c>
      <c r="I124" s="30">
        <v>2.0</v>
      </c>
      <c r="J124" s="30">
        <v>44589.8419212963</v>
      </c>
      <c r="K124" s="28">
        <v>479.0</v>
      </c>
      <c r="L124" s="29" t="s">
        <v>71</v>
      </c>
      <c r="M124" s="29" t="s">
        <v>364</v>
      </c>
      <c r="N124" s="29" t="s">
        <v>55</v>
      </c>
      <c r="O124" s="29" t="s">
        <v>236</v>
      </c>
      <c r="P124" s="29" t="s">
        <v>57</v>
      </c>
      <c r="Q124" s="29" t="s">
        <v>83</v>
      </c>
      <c r="R124" s="27">
        <v>11.0</v>
      </c>
      <c r="S124" s="29" t="s">
        <v>74</v>
      </c>
      <c r="T124" s="29" t="s">
        <v>75</v>
      </c>
      <c r="U124" s="29" t="s">
        <v>61</v>
      </c>
      <c r="V124" s="29" t="s">
        <v>62</v>
      </c>
      <c r="W124" s="29"/>
      <c r="X124" s="29"/>
      <c r="Y124" s="29" t="s">
        <v>63</v>
      </c>
      <c r="Z124" s="29" t="s">
        <v>71</v>
      </c>
      <c r="AA124" s="29" t="s">
        <v>63</v>
      </c>
      <c r="AB124" s="31">
        <v>44589.0</v>
      </c>
      <c r="AC124" s="29" t="s">
        <v>64</v>
      </c>
      <c r="AD124" s="1">
        <f t="shared" si="1"/>
        <v>1</v>
      </c>
    </row>
    <row r="125" ht="14.25" customHeight="1">
      <c r="A125" s="26">
        <v>2022.0</v>
      </c>
      <c r="B125" s="27">
        <v>24.0</v>
      </c>
      <c r="C125" s="28">
        <v>2.034185571E10</v>
      </c>
      <c r="D125" s="29" t="s">
        <v>50</v>
      </c>
      <c r="E125" s="29" t="s">
        <v>80</v>
      </c>
      <c r="F125" s="29" t="s">
        <v>52</v>
      </c>
      <c r="G125" s="28">
        <v>22.0</v>
      </c>
      <c r="H125" s="30">
        <v>44590.4402777778</v>
      </c>
      <c r="I125" s="30">
        <v>2.0</v>
      </c>
      <c r="J125" s="30">
        <v>44590.4555555556</v>
      </c>
      <c r="K125" s="28">
        <v>506.0</v>
      </c>
      <c r="L125" s="29" t="s">
        <v>53</v>
      </c>
      <c r="M125" s="29" t="s">
        <v>365</v>
      </c>
      <c r="N125" s="29" t="s">
        <v>55</v>
      </c>
      <c r="O125" s="29" t="s">
        <v>137</v>
      </c>
      <c r="P125" s="29" t="s">
        <v>57</v>
      </c>
      <c r="Q125" s="29" t="s">
        <v>83</v>
      </c>
      <c r="R125" s="27">
        <v>24.0</v>
      </c>
      <c r="S125" s="29" t="s">
        <v>155</v>
      </c>
      <c r="T125" s="29" t="s">
        <v>156</v>
      </c>
      <c r="U125" s="29" t="s">
        <v>61</v>
      </c>
      <c r="V125" s="29" t="s">
        <v>62</v>
      </c>
      <c r="W125" s="29">
        <v>-90.05593736</v>
      </c>
      <c r="X125" s="29">
        <v>29.97474435</v>
      </c>
      <c r="Y125" s="29" t="s">
        <v>157</v>
      </c>
      <c r="Z125" s="29" t="s">
        <v>53</v>
      </c>
      <c r="AA125" s="29" t="s">
        <v>157</v>
      </c>
      <c r="AB125" s="31">
        <v>44590.0</v>
      </c>
      <c r="AC125" s="29" t="s">
        <v>64</v>
      </c>
      <c r="AD125" s="1">
        <f t="shared" si="1"/>
        <v>1</v>
      </c>
    </row>
    <row r="126" ht="14.25" customHeight="1">
      <c r="A126" s="26">
        <v>2022.0</v>
      </c>
      <c r="B126" s="27">
        <v>3.0</v>
      </c>
      <c r="C126" s="28">
        <v>2.0291838229E10</v>
      </c>
      <c r="D126" s="29" t="s">
        <v>50</v>
      </c>
      <c r="E126" s="29" t="s">
        <v>51</v>
      </c>
      <c r="F126" s="29" t="s">
        <v>52</v>
      </c>
      <c r="G126" s="28">
        <v>194.0</v>
      </c>
      <c r="H126" s="30">
        <v>44590.4527777778</v>
      </c>
      <c r="I126" s="30">
        <v>2.0</v>
      </c>
      <c r="J126" s="30">
        <v>44590.5881712963</v>
      </c>
      <c r="K126" s="28">
        <v>433.0</v>
      </c>
      <c r="L126" s="29" t="s">
        <v>102</v>
      </c>
      <c r="M126" s="29" t="s">
        <v>366</v>
      </c>
      <c r="N126" s="29" t="s">
        <v>55</v>
      </c>
      <c r="O126" s="29" t="s">
        <v>310</v>
      </c>
      <c r="P126" s="29" t="s">
        <v>57</v>
      </c>
      <c r="Q126" s="29" t="s">
        <v>58</v>
      </c>
      <c r="R126" s="27">
        <v>3.0</v>
      </c>
      <c r="S126" s="29" t="s">
        <v>97</v>
      </c>
      <c r="T126" s="29" t="s">
        <v>98</v>
      </c>
      <c r="U126" s="29" t="s">
        <v>61</v>
      </c>
      <c r="V126" s="29" t="s">
        <v>62</v>
      </c>
      <c r="W126" s="29">
        <v>-90.07772</v>
      </c>
      <c r="X126" s="29">
        <v>30.00297</v>
      </c>
      <c r="Y126" s="29" t="s">
        <v>63</v>
      </c>
      <c r="Z126" s="29" t="s">
        <v>105</v>
      </c>
      <c r="AA126" s="29" t="s">
        <v>63</v>
      </c>
      <c r="AB126" s="31">
        <v>44590.0</v>
      </c>
      <c r="AC126" s="29" t="s">
        <v>64</v>
      </c>
      <c r="AD126" s="1">
        <f t="shared" si="1"/>
        <v>1</v>
      </c>
    </row>
    <row r="127" ht="14.25" customHeight="1">
      <c r="A127" s="26">
        <v>2022.0</v>
      </c>
      <c r="B127" s="27">
        <v>2128.0</v>
      </c>
      <c r="C127" s="28">
        <v>2.0301839513E10</v>
      </c>
      <c r="D127" s="29" t="s">
        <v>50</v>
      </c>
      <c r="E127" s="29" t="s">
        <v>51</v>
      </c>
      <c r="F127" s="29" t="s">
        <v>52</v>
      </c>
      <c r="G127" s="28">
        <v>393.0</v>
      </c>
      <c r="H127" s="30">
        <v>44591.0579228009</v>
      </c>
      <c r="I127" s="30">
        <v>2.0</v>
      </c>
      <c r="J127" s="30">
        <v>44591.3307996181</v>
      </c>
      <c r="K127" s="28">
        <v>429937.0</v>
      </c>
      <c r="L127" s="29" t="s">
        <v>106</v>
      </c>
      <c r="M127" s="29" t="s">
        <v>367</v>
      </c>
      <c r="N127" s="29" t="s">
        <v>55</v>
      </c>
      <c r="O127" s="29" t="s">
        <v>116</v>
      </c>
      <c r="P127" s="29" t="s">
        <v>57</v>
      </c>
      <c r="Q127" s="29" t="s">
        <v>58</v>
      </c>
      <c r="R127" s="27">
        <v>2128.0</v>
      </c>
      <c r="S127" s="29" t="s">
        <v>368</v>
      </c>
      <c r="T127" s="29" t="s">
        <v>369</v>
      </c>
      <c r="U127" s="29" t="s">
        <v>61</v>
      </c>
      <c r="V127" s="29" t="s">
        <v>62</v>
      </c>
      <c r="W127" s="29">
        <v>-90.09869415</v>
      </c>
      <c r="X127" s="29">
        <v>29.9717958</v>
      </c>
      <c r="Y127" s="29" t="s">
        <v>69</v>
      </c>
      <c r="Z127" s="29" t="s">
        <v>109</v>
      </c>
      <c r="AA127" s="29" t="s">
        <v>69</v>
      </c>
      <c r="AB127" s="31">
        <v>44591.0</v>
      </c>
      <c r="AC127" s="29" t="s">
        <v>64</v>
      </c>
      <c r="AD127" s="1">
        <f t="shared" si="1"/>
        <v>1</v>
      </c>
    </row>
    <row r="128" ht="14.25" customHeight="1">
      <c r="A128" s="26">
        <v>2022.0</v>
      </c>
      <c r="B128" s="27">
        <v>1.0</v>
      </c>
      <c r="C128" s="28">
        <v>2.0301839965E10</v>
      </c>
      <c r="D128" s="29" t="s">
        <v>50</v>
      </c>
      <c r="E128" s="29" t="s">
        <v>93</v>
      </c>
      <c r="F128" s="29" t="s">
        <v>52</v>
      </c>
      <c r="G128" s="28">
        <v>185.0</v>
      </c>
      <c r="H128" s="30">
        <v>44591.3861111111</v>
      </c>
      <c r="I128" s="30">
        <v>2.0</v>
      </c>
      <c r="J128" s="30">
        <v>44591.5150115741</v>
      </c>
      <c r="K128" s="28">
        <v>185.0</v>
      </c>
      <c r="L128" s="29" t="s">
        <v>102</v>
      </c>
      <c r="M128" s="29" t="s">
        <v>370</v>
      </c>
      <c r="N128" s="29" t="s">
        <v>55</v>
      </c>
      <c r="O128" s="29" t="s">
        <v>149</v>
      </c>
      <c r="P128" s="29" t="s">
        <v>57</v>
      </c>
      <c r="Q128" s="29" t="s">
        <v>96</v>
      </c>
      <c r="R128" s="27">
        <v>1.0</v>
      </c>
      <c r="S128" s="29" t="s">
        <v>74</v>
      </c>
      <c r="T128" s="29" t="s">
        <v>75</v>
      </c>
      <c r="U128" s="29" t="s">
        <v>61</v>
      </c>
      <c r="V128" s="29" t="s">
        <v>62</v>
      </c>
      <c r="W128" s="29">
        <v>-90.03692</v>
      </c>
      <c r="X128" s="29">
        <v>29.92529</v>
      </c>
      <c r="Y128" s="29" t="s">
        <v>63</v>
      </c>
      <c r="Z128" s="29" t="s">
        <v>105</v>
      </c>
      <c r="AA128" s="29" t="s">
        <v>63</v>
      </c>
      <c r="AB128" s="31">
        <v>44591.0</v>
      </c>
      <c r="AC128" s="29" t="s">
        <v>64</v>
      </c>
      <c r="AD128" s="1">
        <f t="shared" si="1"/>
        <v>1</v>
      </c>
    </row>
    <row r="129" ht="14.25" customHeight="1">
      <c r="A129" s="26">
        <v>2022.0</v>
      </c>
      <c r="B129" s="27">
        <v>740.0</v>
      </c>
      <c r="C129" s="28">
        <v>2.030184045E10</v>
      </c>
      <c r="D129" s="29" t="s">
        <v>50</v>
      </c>
      <c r="E129" s="29" t="s">
        <v>80</v>
      </c>
      <c r="F129" s="29" t="s">
        <v>52</v>
      </c>
      <c r="G129" s="28">
        <v>20.0</v>
      </c>
      <c r="H129" s="30">
        <v>44591.6925961458</v>
      </c>
      <c r="I129" s="30">
        <v>2.0</v>
      </c>
      <c r="J129" s="30">
        <v>44591.7068988079</v>
      </c>
      <c r="K129" s="28">
        <v>15199.0</v>
      </c>
      <c r="L129" s="29" t="s">
        <v>86</v>
      </c>
      <c r="M129" s="29" t="s">
        <v>371</v>
      </c>
      <c r="N129" s="29" t="s">
        <v>55</v>
      </c>
      <c r="O129" s="29" t="s">
        <v>358</v>
      </c>
      <c r="P129" s="29" t="s">
        <v>57</v>
      </c>
      <c r="Q129" s="29" t="s">
        <v>83</v>
      </c>
      <c r="R129" s="27">
        <v>740.0</v>
      </c>
      <c r="S129" s="29" t="s">
        <v>271</v>
      </c>
      <c r="T129" s="29" t="s">
        <v>272</v>
      </c>
      <c r="U129" s="29" t="s">
        <v>61</v>
      </c>
      <c r="V129" s="29" t="s">
        <v>372</v>
      </c>
      <c r="W129" s="29">
        <v>-90.04417242</v>
      </c>
      <c r="X129" s="29">
        <v>29.99208107</v>
      </c>
      <c r="Y129" s="29" t="s">
        <v>273</v>
      </c>
      <c r="Z129" s="29" t="s">
        <v>86</v>
      </c>
      <c r="AA129" s="29" t="s">
        <v>273</v>
      </c>
      <c r="AB129" s="31">
        <v>44591.0</v>
      </c>
      <c r="AC129" s="29" t="s">
        <v>64</v>
      </c>
      <c r="AD129" s="1">
        <f t="shared" si="1"/>
        <v>1</v>
      </c>
    </row>
    <row r="130" ht="14.25" customHeight="1">
      <c r="A130" s="26">
        <v>2022.0</v>
      </c>
      <c r="B130" s="27">
        <v>729.0</v>
      </c>
      <c r="C130" s="28">
        <v>2.03018405E10</v>
      </c>
      <c r="D130" s="29" t="s">
        <v>50</v>
      </c>
      <c r="E130" s="29" t="s">
        <v>80</v>
      </c>
      <c r="F130" s="29" t="s">
        <v>52</v>
      </c>
      <c r="G130" s="28">
        <v>425.0</v>
      </c>
      <c r="H130" s="30">
        <v>44591.70625</v>
      </c>
      <c r="I130" s="30">
        <v>2.0</v>
      </c>
      <c r="J130" s="30">
        <v>44592.0019008102</v>
      </c>
      <c r="K130" s="28">
        <v>11215.0</v>
      </c>
      <c r="L130" s="29" t="s">
        <v>106</v>
      </c>
      <c r="M130" s="29" t="s">
        <v>373</v>
      </c>
      <c r="N130" s="29" t="s">
        <v>55</v>
      </c>
      <c r="O130" s="29" t="s">
        <v>358</v>
      </c>
      <c r="P130" s="29" t="s">
        <v>57</v>
      </c>
      <c r="Q130" s="29" t="s">
        <v>83</v>
      </c>
      <c r="R130" s="27">
        <v>729.0</v>
      </c>
      <c r="S130" s="29" t="s">
        <v>214</v>
      </c>
      <c r="T130" s="29" t="s">
        <v>215</v>
      </c>
      <c r="U130" s="29" t="s">
        <v>61</v>
      </c>
      <c r="V130" s="29" t="s">
        <v>62</v>
      </c>
      <c r="W130" s="29">
        <v>-90.04574514</v>
      </c>
      <c r="X130" s="29">
        <v>30.00225347</v>
      </c>
      <c r="Y130" s="29" t="s">
        <v>69</v>
      </c>
      <c r="Z130" s="29" t="s">
        <v>109</v>
      </c>
      <c r="AA130" s="29" t="s">
        <v>215</v>
      </c>
      <c r="AB130" s="31">
        <v>44591.0</v>
      </c>
      <c r="AC130" s="29" t="s">
        <v>64</v>
      </c>
      <c r="AD130" s="1">
        <f t="shared" si="1"/>
        <v>1</v>
      </c>
    </row>
    <row r="131" ht="14.25" customHeight="1">
      <c r="A131" s="26">
        <v>2022.0</v>
      </c>
      <c r="B131" s="27">
        <v>72.0</v>
      </c>
      <c r="C131" s="28">
        <v>2.0311841015E10</v>
      </c>
      <c r="D131" s="29" t="s">
        <v>50</v>
      </c>
      <c r="E131" s="29" t="s">
        <v>80</v>
      </c>
      <c r="F131" s="29" t="s">
        <v>52</v>
      </c>
      <c r="G131" s="28">
        <v>125.0</v>
      </c>
      <c r="H131" s="30">
        <v>44592.3493055556</v>
      </c>
      <c r="I131" s="30">
        <v>2.0</v>
      </c>
      <c r="J131" s="30">
        <v>44592.4367476852</v>
      </c>
      <c r="K131" s="28">
        <v>9066.0</v>
      </c>
      <c r="L131" s="29" t="s">
        <v>53</v>
      </c>
      <c r="M131" s="29" t="s">
        <v>374</v>
      </c>
      <c r="N131" s="29" t="s">
        <v>55</v>
      </c>
      <c r="O131" s="29" t="s">
        <v>375</v>
      </c>
      <c r="P131" s="29" t="s">
        <v>57</v>
      </c>
      <c r="Q131" s="29" t="s">
        <v>83</v>
      </c>
      <c r="R131" s="27">
        <v>72.0</v>
      </c>
      <c r="S131" s="29" t="s">
        <v>376</v>
      </c>
      <c r="T131" s="29" t="s">
        <v>377</v>
      </c>
      <c r="U131" s="29" t="s">
        <v>61</v>
      </c>
      <c r="V131" s="29" t="s">
        <v>62</v>
      </c>
      <c r="W131" s="29">
        <v>-90.01471776</v>
      </c>
      <c r="X131" s="29">
        <v>30.03491854</v>
      </c>
      <c r="Y131" s="29" t="s">
        <v>273</v>
      </c>
      <c r="Z131" s="29" t="s">
        <v>53</v>
      </c>
      <c r="AA131" s="29" t="s">
        <v>273</v>
      </c>
      <c r="AB131" s="31">
        <v>44592.0</v>
      </c>
      <c r="AC131" s="29" t="s">
        <v>64</v>
      </c>
      <c r="AD131" s="1">
        <f t="shared" si="1"/>
        <v>1</v>
      </c>
    </row>
    <row r="132" ht="14.25" customHeight="1">
      <c r="A132" s="26">
        <v>2022.0</v>
      </c>
      <c r="B132" s="27">
        <v>25.0</v>
      </c>
      <c r="C132" s="28">
        <v>2.0311841813E10</v>
      </c>
      <c r="D132" s="29" t="s">
        <v>50</v>
      </c>
      <c r="E132" s="29" t="s">
        <v>51</v>
      </c>
      <c r="F132" s="29" t="s">
        <v>52</v>
      </c>
      <c r="G132" s="28">
        <v>31.0</v>
      </c>
      <c r="H132" s="30">
        <v>44592.4851273148</v>
      </c>
      <c r="I132" s="30">
        <v>2.0</v>
      </c>
      <c r="J132" s="30">
        <v>44592.5068402778</v>
      </c>
      <c r="K132" s="28">
        <v>781.0</v>
      </c>
      <c r="L132" s="29" t="s">
        <v>71</v>
      </c>
      <c r="M132" s="29" t="s">
        <v>378</v>
      </c>
      <c r="N132" s="29" t="s">
        <v>55</v>
      </c>
      <c r="O132" s="29" t="s">
        <v>379</v>
      </c>
      <c r="P132" s="29" t="s">
        <v>57</v>
      </c>
      <c r="Q132" s="29" t="s">
        <v>58</v>
      </c>
      <c r="R132" s="27">
        <v>25.0</v>
      </c>
      <c r="S132" s="29" t="s">
        <v>97</v>
      </c>
      <c r="T132" s="29" t="s">
        <v>98</v>
      </c>
      <c r="U132" s="29" t="s">
        <v>61</v>
      </c>
      <c r="V132" s="29" t="s">
        <v>380</v>
      </c>
      <c r="W132" s="29">
        <v>-90.12748124</v>
      </c>
      <c r="X132" s="29">
        <v>29.94504192</v>
      </c>
      <c r="Y132" s="29" t="s">
        <v>63</v>
      </c>
      <c r="Z132" s="29" t="s">
        <v>71</v>
      </c>
      <c r="AA132" s="29" t="s">
        <v>63</v>
      </c>
      <c r="AB132" s="31">
        <v>44592.0</v>
      </c>
      <c r="AC132" s="29" t="s">
        <v>64</v>
      </c>
      <c r="AD132" s="1">
        <f t="shared" si="1"/>
        <v>1</v>
      </c>
    </row>
    <row r="133" ht="14.25" customHeight="1">
      <c r="A133" s="26">
        <v>2022.0</v>
      </c>
      <c r="B133" s="27">
        <v>200.0</v>
      </c>
      <c r="C133" s="28">
        <v>2.031184251E10</v>
      </c>
      <c r="D133" s="29" t="s">
        <v>50</v>
      </c>
      <c r="E133" s="29" t="s">
        <v>80</v>
      </c>
      <c r="F133" s="29" t="s">
        <v>52</v>
      </c>
      <c r="G133" s="28">
        <v>302.0</v>
      </c>
      <c r="H133" s="30">
        <v>44592.634837963</v>
      </c>
      <c r="I133" s="30">
        <v>2.0</v>
      </c>
      <c r="J133" s="30">
        <v>44592.8449189815</v>
      </c>
      <c r="K133" s="28">
        <v>60503.0</v>
      </c>
      <c r="L133" s="29" t="s">
        <v>53</v>
      </c>
      <c r="M133" s="29" t="s">
        <v>381</v>
      </c>
      <c r="N133" s="29" t="s">
        <v>55</v>
      </c>
      <c r="O133" s="29" t="s">
        <v>362</v>
      </c>
      <c r="P133" s="29" t="s">
        <v>57</v>
      </c>
      <c r="Q133" s="29" t="s">
        <v>83</v>
      </c>
      <c r="R133" s="27">
        <v>200.0</v>
      </c>
      <c r="S133" s="29" t="s">
        <v>59</v>
      </c>
      <c r="T133" s="29" t="s">
        <v>60</v>
      </c>
      <c r="U133" s="29" t="s">
        <v>61</v>
      </c>
      <c r="V133" s="29" t="s">
        <v>297</v>
      </c>
      <c r="W133" s="29">
        <v>-90.00284687</v>
      </c>
      <c r="X133" s="29">
        <v>30.01206916</v>
      </c>
      <c r="Y133" s="29" t="s">
        <v>63</v>
      </c>
      <c r="Z133" s="29" t="s">
        <v>53</v>
      </c>
      <c r="AA133" s="29" t="s">
        <v>63</v>
      </c>
      <c r="AB133" s="31">
        <v>44592.0</v>
      </c>
      <c r="AC133" s="29" t="s">
        <v>64</v>
      </c>
      <c r="AD133" s="1">
        <f t="shared" si="1"/>
        <v>1</v>
      </c>
    </row>
    <row r="134" ht="14.25" customHeight="1">
      <c r="A134" s="26">
        <v>2022.0</v>
      </c>
      <c r="B134" s="27">
        <v>2.0</v>
      </c>
      <c r="C134" s="28">
        <v>2.0311842674E10</v>
      </c>
      <c r="D134" s="29" t="s">
        <v>50</v>
      </c>
      <c r="E134" s="29" t="s">
        <v>51</v>
      </c>
      <c r="F134" s="29" t="s">
        <v>52</v>
      </c>
      <c r="G134" s="28">
        <v>195.0</v>
      </c>
      <c r="H134" s="30">
        <v>44592.6806134259</v>
      </c>
      <c r="I134" s="30">
        <v>2.0</v>
      </c>
      <c r="J134" s="30">
        <v>44592.8161689815</v>
      </c>
      <c r="K134" s="28">
        <v>390.0</v>
      </c>
      <c r="L134" s="29" t="s">
        <v>71</v>
      </c>
      <c r="M134" s="29" t="s">
        <v>382</v>
      </c>
      <c r="N134" s="29" t="s">
        <v>55</v>
      </c>
      <c r="O134" s="29" t="s">
        <v>116</v>
      </c>
      <c r="P134" s="29" t="s">
        <v>57</v>
      </c>
      <c r="Q134" s="29" t="s">
        <v>58</v>
      </c>
      <c r="R134" s="27">
        <v>2.0</v>
      </c>
      <c r="S134" s="29" t="s">
        <v>67</v>
      </c>
      <c r="T134" s="29" t="s">
        <v>68</v>
      </c>
      <c r="U134" s="29" t="s">
        <v>61</v>
      </c>
      <c r="V134" s="29" t="s">
        <v>62</v>
      </c>
      <c r="W134" s="29">
        <v>-90.10330291</v>
      </c>
      <c r="X134" s="29">
        <v>29.96773946</v>
      </c>
      <c r="Y134" s="29" t="s">
        <v>69</v>
      </c>
      <c r="Z134" s="29" t="s">
        <v>71</v>
      </c>
      <c r="AA134" s="29" t="s">
        <v>69</v>
      </c>
      <c r="AB134" s="31">
        <v>44592.0</v>
      </c>
      <c r="AC134" s="29" t="s">
        <v>64</v>
      </c>
      <c r="AD134" s="1">
        <f t="shared" si="1"/>
        <v>1</v>
      </c>
    </row>
    <row r="135" ht="14.25" customHeight="1">
      <c r="A135" s="26">
        <v>2022.0</v>
      </c>
      <c r="B135" s="27">
        <v>14.0</v>
      </c>
      <c r="C135" s="28">
        <v>2.0311842715E10</v>
      </c>
      <c r="D135" s="29" t="s">
        <v>50</v>
      </c>
      <c r="E135" s="29" t="s">
        <v>80</v>
      </c>
      <c r="F135" s="29" t="s">
        <v>52</v>
      </c>
      <c r="G135" s="28">
        <v>74.0</v>
      </c>
      <c r="H135" s="30">
        <v>44592.6951388889</v>
      </c>
      <c r="I135" s="30">
        <v>2.0</v>
      </c>
      <c r="J135" s="30">
        <v>44592.7465277778</v>
      </c>
      <c r="K135" s="28">
        <v>1036.0</v>
      </c>
      <c r="L135" s="29" t="s">
        <v>71</v>
      </c>
      <c r="M135" s="29" t="s">
        <v>383</v>
      </c>
      <c r="N135" s="29" t="s">
        <v>55</v>
      </c>
      <c r="O135" s="29" t="s">
        <v>104</v>
      </c>
      <c r="P135" s="29" t="s">
        <v>57</v>
      </c>
      <c r="Q135" s="29" t="s">
        <v>83</v>
      </c>
      <c r="R135" s="27">
        <v>14.0</v>
      </c>
      <c r="S135" s="29" t="s">
        <v>78</v>
      </c>
      <c r="T135" s="29" t="s">
        <v>79</v>
      </c>
      <c r="U135" s="29" t="s">
        <v>61</v>
      </c>
      <c r="V135" s="29" t="s">
        <v>62</v>
      </c>
      <c r="W135" s="29">
        <v>-90.05438104</v>
      </c>
      <c r="X135" s="29">
        <v>29.98223128</v>
      </c>
      <c r="Y135" s="29" t="s">
        <v>63</v>
      </c>
      <c r="Z135" s="29" t="s">
        <v>71</v>
      </c>
      <c r="AA135" s="29" t="s">
        <v>63</v>
      </c>
      <c r="AB135" s="31">
        <v>44592.0</v>
      </c>
      <c r="AC135" s="29" t="s">
        <v>64</v>
      </c>
      <c r="AD135" s="1">
        <f t="shared" si="1"/>
        <v>1</v>
      </c>
    </row>
    <row r="136" ht="14.25" customHeight="1">
      <c r="A136" s="26">
        <v>2022.0</v>
      </c>
      <c r="B136" s="27">
        <v>1.0</v>
      </c>
      <c r="C136" s="28">
        <v>2.032184349E10</v>
      </c>
      <c r="D136" s="29" t="s">
        <v>50</v>
      </c>
      <c r="E136" s="29" t="s">
        <v>80</v>
      </c>
      <c r="F136" s="29" t="s">
        <v>52</v>
      </c>
      <c r="G136" s="28">
        <v>82.0</v>
      </c>
      <c r="H136" s="30">
        <v>44593.3583333333</v>
      </c>
      <c r="I136" s="30">
        <v>2.0</v>
      </c>
      <c r="J136" s="30">
        <v>44593.4153935185</v>
      </c>
      <c r="K136" s="28">
        <v>82.0</v>
      </c>
      <c r="L136" s="29" t="s">
        <v>102</v>
      </c>
      <c r="M136" s="29" t="s">
        <v>384</v>
      </c>
      <c r="N136" s="29" t="s">
        <v>55</v>
      </c>
      <c r="O136" s="29" t="s">
        <v>221</v>
      </c>
      <c r="P136" s="29" t="s">
        <v>57</v>
      </c>
      <c r="Q136" s="29" t="s">
        <v>83</v>
      </c>
      <c r="R136" s="27">
        <v>1.0</v>
      </c>
      <c r="S136" s="29" t="s">
        <v>155</v>
      </c>
      <c r="T136" s="29" t="s">
        <v>156</v>
      </c>
      <c r="U136" s="29" t="s">
        <v>61</v>
      </c>
      <c r="V136" s="29" t="s">
        <v>62</v>
      </c>
      <c r="W136" s="29">
        <v>-90.04584</v>
      </c>
      <c r="X136" s="29">
        <v>29.99869</v>
      </c>
      <c r="Y136" s="29" t="s">
        <v>157</v>
      </c>
      <c r="Z136" s="29" t="s">
        <v>105</v>
      </c>
      <c r="AA136" s="29" t="s">
        <v>157</v>
      </c>
      <c r="AB136" s="31">
        <v>44593.0</v>
      </c>
      <c r="AC136" s="29" t="s">
        <v>64</v>
      </c>
      <c r="AD136" s="1">
        <f t="shared" si="1"/>
        <v>2</v>
      </c>
    </row>
    <row r="137" ht="14.25" customHeight="1">
      <c r="A137" s="26">
        <v>2022.0</v>
      </c>
      <c r="B137" s="27">
        <v>132.0</v>
      </c>
      <c r="C137" s="28">
        <v>2.0321843572E10</v>
      </c>
      <c r="D137" s="29" t="s">
        <v>50</v>
      </c>
      <c r="E137" s="29" t="s">
        <v>51</v>
      </c>
      <c r="F137" s="29" t="s">
        <v>52</v>
      </c>
      <c r="G137" s="28">
        <v>312.0</v>
      </c>
      <c r="H137" s="30">
        <v>44593.3691550926</v>
      </c>
      <c r="I137" s="30">
        <v>2.0</v>
      </c>
      <c r="J137" s="30">
        <v>44593.5857410532</v>
      </c>
      <c r="K137" s="28">
        <v>19763.0</v>
      </c>
      <c r="L137" s="29" t="s">
        <v>53</v>
      </c>
      <c r="M137" s="29" t="s">
        <v>385</v>
      </c>
      <c r="N137" s="29" t="s">
        <v>55</v>
      </c>
      <c r="O137" s="29" t="s">
        <v>159</v>
      </c>
      <c r="P137" s="29" t="s">
        <v>57</v>
      </c>
      <c r="Q137" s="29" t="s">
        <v>58</v>
      </c>
      <c r="R137" s="27">
        <v>132.0</v>
      </c>
      <c r="S137" s="29" t="s">
        <v>142</v>
      </c>
      <c r="T137" s="29" t="s">
        <v>143</v>
      </c>
      <c r="U137" s="29" t="s">
        <v>61</v>
      </c>
      <c r="V137" s="29" t="s">
        <v>386</v>
      </c>
      <c r="W137" s="29">
        <v>-90.1203031</v>
      </c>
      <c r="X137" s="29">
        <v>29.96119413</v>
      </c>
      <c r="Y137" s="29" t="s">
        <v>143</v>
      </c>
      <c r="Z137" s="29" t="s">
        <v>53</v>
      </c>
      <c r="AA137" s="29" t="s">
        <v>143</v>
      </c>
      <c r="AB137" s="31">
        <v>44593.0</v>
      </c>
      <c r="AC137" s="29" t="s">
        <v>64</v>
      </c>
      <c r="AD137" s="1">
        <f t="shared" si="1"/>
        <v>2</v>
      </c>
    </row>
    <row r="138" ht="14.25" customHeight="1">
      <c r="A138" s="26">
        <v>2022.0</v>
      </c>
      <c r="B138" s="27">
        <v>13.0</v>
      </c>
      <c r="C138" s="28">
        <v>2.0321843615E10</v>
      </c>
      <c r="D138" s="29" t="s">
        <v>50</v>
      </c>
      <c r="E138" s="29" t="s">
        <v>80</v>
      </c>
      <c r="F138" s="29" t="s">
        <v>52</v>
      </c>
      <c r="G138" s="28">
        <v>53.0</v>
      </c>
      <c r="H138" s="30">
        <v>44593.3754513889</v>
      </c>
      <c r="I138" s="30">
        <v>2.0</v>
      </c>
      <c r="J138" s="30">
        <v>44593.4121510417</v>
      </c>
      <c r="K138" s="28">
        <v>987.0</v>
      </c>
      <c r="L138" s="29" t="s">
        <v>71</v>
      </c>
      <c r="M138" s="29" t="s">
        <v>387</v>
      </c>
      <c r="N138" s="29" t="s">
        <v>55</v>
      </c>
      <c r="O138" s="29" t="s">
        <v>375</v>
      </c>
      <c r="P138" s="29" t="s">
        <v>57</v>
      </c>
      <c r="Q138" s="29" t="s">
        <v>83</v>
      </c>
      <c r="R138" s="27">
        <v>13.0</v>
      </c>
      <c r="S138" s="29" t="s">
        <v>97</v>
      </c>
      <c r="T138" s="29" t="s">
        <v>98</v>
      </c>
      <c r="U138" s="29" t="s">
        <v>61</v>
      </c>
      <c r="V138" s="29" t="s">
        <v>62</v>
      </c>
      <c r="W138" s="29">
        <v>-90.0141414</v>
      </c>
      <c r="X138" s="29">
        <v>30.0313531</v>
      </c>
      <c r="Y138" s="29" t="s">
        <v>63</v>
      </c>
      <c r="Z138" s="29" t="s">
        <v>71</v>
      </c>
      <c r="AA138" s="29" t="s">
        <v>63</v>
      </c>
      <c r="AB138" s="31">
        <v>44593.0</v>
      </c>
      <c r="AC138" s="29" t="s">
        <v>64</v>
      </c>
      <c r="AD138" s="1">
        <f t="shared" si="1"/>
        <v>2</v>
      </c>
    </row>
    <row r="139" ht="14.25" customHeight="1">
      <c r="A139" s="26">
        <v>2022.0</v>
      </c>
      <c r="B139" s="27">
        <v>59.0</v>
      </c>
      <c r="C139" s="28">
        <v>2.0321843807E10</v>
      </c>
      <c r="D139" s="29" t="s">
        <v>50</v>
      </c>
      <c r="E139" s="29" t="s">
        <v>80</v>
      </c>
      <c r="F139" s="29" t="s">
        <v>52</v>
      </c>
      <c r="G139" s="28">
        <v>34.0</v>
      </c>
      <c r="H139" s="30">
        <v>44593.40625</v>
      </c>
      <c r="I139" s="30">
        <v>2.0</v>
      </c>
      <c r="J139" s="30">
        <v>44593.4304228819</v>
      </c>
      <c r="K139" s="28">
        <v>2053.0</v>
      </c>
      <c r="L139" s="29" t="s">
        <v>102</v>
      </c>
      <c r="M139" s="29" t="s">
        <v>62</v>
      </c>
      <c r="N139" s="29" t="s">
        <v>55</v>
      </c>
      <c r="O139" s="29" t="s">
        <v>356</v>
      </c>
      <c r="P139" s="29" t="s">
        <v>57</v>
      </c>
      <c r="Q139" s="29" t="s">
        <v>83</v>
      </c>
      <c r="R139" s="27">
        <v>59.0</v>
      </c>
      <c r="S139" s="29" t="s">
        <v>142</v>
      </c>
      <c r="T139" s="29" t="s">
        <v>143</v>
      </c>
      <c r="U139" s="29" t="s">
        <v>61</v>
      </c>
      <c r="V139" s="29" t="s">
        <v>388</v>
      </c>
      <c r="W139" s="29"/>
      <c r="X139" s="29"/>
      <c r="Y139" s="29" t="s">
        <v>143</v>
      </c>
      <c r="Z139" s="29" t="s">
        <v>105</v>
      </c>
      <c r="AA139" s="29" t="s">
        <v>143</v>
      </c>
      <c r="AB139" s="31">
        <v>44593.0</v>
      </c>
      <c r="AC139" s="29" t="s">
        <v>64</v>
      </c>
      <c r="AD139" s="1">
        <f t="shared" si="1"/>
        <v>2</v>
      </c>
    </row>
    <row r="140" ht="14.25" customHeight="1">
      <c r="A140" s="26">
        <v>2022.0</v>
      </c>
      <c r="B140" s="27">
        <v>267.0</v>
      </c>
      <c r="C140" s="28">
        <v>2.032184435E10</v>
      </c>
      <c r="D140" s="29" t="s">
        <v>50</v>
      </c>
      <c r="E140" s="29" t="s">
        <v>51</v>
      </c>
      <c r="F140" s="29" t="s">
        <v>52</v>
      </c>
      <c r="G140" s="28">
        <v>101.0</v>
      </c>
      <c r="H140" s="30">
        <v>44593.5050810185</v>
      </c>
      <c r="I140" s="30">
        <v>2.0</v>
      </c>
      <c r="J140" s="30">
        <v>44593.5751041667</v>
      </c>
      <c r="K140" s="28">
        <v>9289.0</v>
      </c>
      <c r="L140" s="29" t="s">
        <v>53</v>
      </c>
      <c r="M140" s="29" t="s">
        <v>389</v>
      </c>
      <c r="N140" s="29" t="s">
        <v>55</v>
      </c>
      <c r="O140" s="29" t="s">
        <v>360</v>
      </c>
      <c r="P140" s="29" t="s">
        <v>57</v>
      </c>
      <c r="Q140" s="29" t="s">
        <v>58</v>
      </c>
      <c r="R140" s="27">
        <v>267.0</v>
      </c>
      <c r="S140" s="29" t="s">
        <v>78</v>
      </c>
      <c r="T140" s="29" t="s">
        <v>79</v>
      </c>
      <c r="U140" s="29" t="s">
        <v>61</v>
      </c>
      <c r="V140" s="29" t="s">
        <v>390</v>
      </c>
      <c r="W140" s="29">
        <v>-90.07304306</v>
      </c>
      <c r="X140" s="29">
        <v>29.93210144</v>
      </c>
      <c r="Y140" s="29" t="s">
        <v>63</v>
      </c>
      <c r="Z140" s="29" t="s">
        <v>53</v>
      </c>
      <c r="AA140" s="29" t="s">
        <v>63</v>
      </c>
      <c r="AB140" s="31">
        <v>44593.0</v>
      </c>
      <c r="AC140" s="29" t="s">
        <v>64</v>
      </c>
      <c r="AD140" s="1">
        <f t="shared" si="1"/>
        <v>2</v>
      </c>
    </row>
    <row r="141" ht="14.25" customHeight="1">
      <c r="A141" s="26">
        <v>2022.0</v>
      </c>
      <c r="B141" s="27">
        <v>30.0</v>
      </c>
      <c r="C141" s="28">
        <v>2.0321844352E10</v>
      </c>
      <c r="D141" s="29" t="s">
        <v>50</v>
      </c>
      <c r="E141" s="29" t="s">
        <v>51</v>
      </c>
      <c r="F141" s="29" t="s">
        <v>52</v>
      </c>
      <c r="G141" s="28">
        <v>75.0</v>
      </c>
      <c r="H141" s="30">
        <v>44593.5050810185</v>
      </c>
      <c r="I141" s="30">
        <v>2.0</v>
      </c>
      <c r="J141" s="30">
        <v>44593.5572800926</v>
      </c>
      <c r="K141" s="28">
        <v>2104.0</v>
      </c>
      <c r="L141" s="29" t="s">
        <v>71</v>
      </c>
      <c r="M141" s="29" t="s">
        <v>391</v>
      </c>
      <c r="N141" s="29" t="s">
        <v>55</v>
      </c>
      <c r="O141" s="29" t="s">
        <v>392</v>
      </c>
      <c r="P141" s="29" t="s">
        <v>57</v>
      </c>
      <c r="Q141" s="29" t="s">
        <v>58</v>
      </c>
      <c r="R141" s="27">
        <v>30.0</v>
      </c>
      <c r="S141" s="29" t="s">
        <v>142</v>
      </c>
      <c r="T141" s="29" t="s">
        <v>143</v>
      </c>
      <c r="U141" s="29" t="s">
        <v>61</v>
      </c>
      <c r="V141" s="29" t="s">
        <v>62</v>
      </c>
      <c r="W141" s="29">
        <v>-90.0719068</v>
      </c>
      <c r="X141" s="29">
        <v>29.92901024</v>
      </c>
      <c r="Y141" s="29" t="s">
        <v>143</v>
      </c>
      <c r="Z141" s="29" t="s">
        <v>71</v>
      </c>
      <c r="AA141" s="29" t="s">
        <v>143</v>
      </c>
      <c r="AB141" s="31">
        <v>44593.0</v>
      </c>
      <c r="AC141" s="29" t="s">
        <v>64</v>
      </c>
      <c r="AD141" s="1">
        <f t="shared" si="1"/>
        <v>2</v>
      </c>
    </row>
    <row r="142" ht="14.25" customHeight="1">
      <c r="A142" s="26">
        <v>2022.0</v>
      </c>
      <c r="B142" s="27">
        <v>92.0</v>
      </c>
      <c r="C142" s="28">
        <v>2.0321845508E10</v>
      </c>
      <c r="D142" s="29" t="s">
        <v>50</v>
      </c>
      <c r="E142" s="29" t="s">
        <v>93</v>
      </c>
      <c r="F142" s="29" t="s">
        <v>52</v>
      </c>
      <c r="G142" s="28">
        <v>51.0</v>
      </c>
      <c r="H142" s="30">
        <v>44593.7489930556</v>
      </c>
      <c r="I142" s="30">
        <v>2.0</v>
      </c>
      <c r="J142" s="30">
        <v>44593.7840277778</v>
      </c>
      <c r="K142" s="28">
        <v>4590.0</v>
      </c>
      <c r="L142" s="29" t="s">
        <v>53</v>
      </c>
      <c r="M142" s="29" t="s">
        <v>393</v>
      </c>
      <c r="N142" s="29" t="s">
        <v>55</v>
      </c>
      <c r="O142" s="29" t="s">
        <v>108</v>
      </c>
      <c r="P142" s="29" t="s">
        <v>57</v>
      </c>
      <c r="Q142" s="29" t="s">
        <v>96</v>
      </c>
      <c r="R142" s="27">
        <v>92.0</v>
      </c>
      <c r="S142" s="29" t="s">
        <v>247</v>
      </c>
      <c r="T142" s="29" t="s">
        <v>248</v>
      </c>
      <c r="U142" s="29" t="s">
        <v>61</v>
      </c>
      <c r="V142" s="29" t="s">
        <v>62</v>
      </c>
      <c r="W142" s="29">
        <v>-89.99260421</v>
      </c>
      <c r="X142" s="29">
        <v>29.91882543</v>
      </c>
      <c r="Y142" s="29" t="s">
        <v>92</v>
      </c>
      <c r="Z142" s="29" t="s">
        <v>53</v>
      </c>
      <c r="AA142" s="29" t="s">
        <v>92</v>
      </c>
      <c r="AB142" s="31">
        <v>44593.0</v>
      </c>
      <c r="AC142" s="29" t="s">
        <v>64</v>
      </c>
      <c r="AD142" s="1">
        <f t="shared" si="1"/>
        <v>2</v>
      </c>
    </row>
    <row r="143" ht="14.25" customHeight="1">
      <c r="A143" s="26">
        <v>2022.0</v>
      </c>
      <c r="B143" s="27">
        <v>7.0</v>
      </c>
      <c r="C143" s="28">
        <v>2.0331846031E10</v>
      </c>
      <c r="D143" s="29" t="s">
        <v>50</v>
      </c>
      <c r="E143" s="29" t="s">
        <v>80</v>
      </c>
      <c r="F143" s="29" t="s">
        <v>52</v>
      </c>
      <c r="G143" s="28">
        <v>317.0</v>
      </c>
      <c r="H143" s="30">
        <v>44594.0222222222</v>
      </c>
      <c r="I143" s="30">
        <v>2.0</v>
      </c>
      <c r="J143" s="30">
        <v>44594.2424227199</v>
      </c>
      <c r="K143" s="28">
        <v>2219.0</v>
      </c>
      <c r="L143" s="29" t="s">
        <v>71</v>
      </c>
      <c r="M143" s="29" t="s">
        <v>394</v>
      </c>
      <c r="N143" s="29" t="s">
        <v>55</v>
      </c>
      <c r="O143" s="29" t="s">
        <v>321</v>
      </c>
      <c r="P143" s="29" t="s">
        <v>57</v>
      </c>
      <c r="Q143" s="29" t="s">
        <v>83</v>
      </c>
      <c r="R143" s="27">
        <v>7.0</v>
      </c>
      <c r="S143" s="29" t="s">
        <v>97</v>
      </c>
      <c r="T143" s="29" t="s">
        <v>98</v>
      </c>
      <c r="U143" s="29" t="s">
        <v>61</v>
      </c>
      <c r="V143" s="29" t="s">
        <v>62</v>
      </c>
      <c r="W143" s="29">
        <v>-89.9563489</v>
      </c>
      <c r="X143" s="29">
        <v>30.0313985</v>
      </c>
      <c r="Y143" s="29" t="s">
        <v>63</v>
      </c>
      <c r="Z143" s="29" t="s">
        <v>71</v>
      </c>
      <c r="AA143" s="29" t="s">
        <v>63</v>
      </c>
      <c r="AB143" s="31">
        <v>44594.0</v>
      </c>
      <c r="AC143" s="29" t="s">
        <v>64</v>
      </c>
      <c r="AD143" s="1">
        <f t="shared" si="1"/>
        <v>2</v>
      </c>
    </row>
    <row r="144" ht="14.25" customHeight="1">
      <c r="A144" s="26">
        <v>2022.0</v>
      </c>
      <c r="B144" s="27">
        <v>424.0</v>
      </c>
      <c r="C144" s="28">
        <v>2.0331846014E10</v>
      </c>
      <c r="D144" s="29" t="s">
        <v>50</v>
      </c>
      <c r="E144" s="29" t="s">
        <v>93</v>
      </c>
      <c r="F144" s="29" t="s">
        <v>52</v>
      </c>
      <c r="G144" s="28">
        <v>207.0</v>
      </c>
      <c r="H144" s="30">
        <v>44594.0238657407</v>
      </c>
      <c r="I144" s="30">
        <v>2.0</v>
      </c>
      <c r="J144" s="30">
        <v>44594.1675389699</v>
      </c>
      <c r="K144" s="28">
        <v>80479.0</v>
      </c>
      <c r="L144" s="29" t="s">
        <v>53</v>
      </c>
      <c r="M144" s="29" t="s">
        <v>395</v>
      </c>
      <c r="N144" s="29" t="s">
        <v>55</v>
      </c>
      <c r="O144" s="29" t="s">
        <v>95</v>
      </c>
      <c r="P144" s="29" t="s">
        <v>57</v>
      </c>
      <c r="Q144" s="29" t="s">
        <v>96</v>
      </c>
      <c r="R144" s="27">
        <v>424.0</v>
      </c>
      <c r="S144" s="29" t="s">
        <v>396</v>
      </c>
      <c r="T144" s="29" t="s">
        <v>397</v>
      </c>
      <c r="U144" s="29" t="s">
        <v>61</v>
      </c>
      <c r="V144" s="29" t="s">
        <v>62</v>
      </c>
      <c r="W144" s="29">
        <v>-90.00884097</v>
      </c>
      <c r="X144" s="29">
        <v>29.91904349</v>
      </c>
      <c r="Y144" s="29" t="s">
        <v>63</v>
      </c>
      <c r="Z144" s="29" t="s">
        <v>53</v>
      </c>
      <c r="AA144" s="29" t="s">
        <v>63</v>
      </c>
      <c r="AB144" s="31">
        <v>44594.0</v>
      </c>
      <c r="AC144" s="29" t="s">
        <v>64</v>
      </c>
      <c r="AD144" s="1">
        <f t="shared" si="1"/>
        <v>2</v>
      </c>
    </row>
    <row r="145" ht="14.25" customHeight="1">
      <c r="A145" s="26">
        <v>2022.0</v>
      </c>
      <c r="B145" s="27">
        <v>1.0</v>
      </c>
      <c r="C145" s="28">
        <v>2.0331846082E10</v>
      </c>
      <c r="D145" s="29" t="s">
        <v>50</v>
      </c>
      <c r="E145" s="29" t="s">
        <v>80</v>
      </c>
      <c r="F145" s="29" t="s">
        <v>52</v>
      </c>
      <c r="G145" s="28">
        <v>86.0</v>
      </c>
      <c r="H145" s="30">
        <v>44594.1291666667</v>
      </c>
      <c r="I145" s="30">
        <v>2.0</v>
      </c>
      <c r="J145" s="30">
        <v>44594.1891622338</v>
      </c>
      <c r="K145" s="28">
        <v>86.0</v>
      </c>
      <c r="L145" s="29" t="s">
        <v>102</v>
      </c>
      <c r="M145" s="29" t="s">
        <v>398</v>
      </c>
      <c r="N145" s="29" t="s">
        <v>55</v>
      </c>
      <c r="O145" s="29" t="s">
        <v>321</v>
      </c>
      <c r="P145" s="29" t="s">
        <v>57</v>
      </c>
      <c r="Q145" s="29" t="s">
        <v>83</v>
      </c>
      <c r="R145" s="27">
        <v>1.0</v>
      </c>
      <c r="S145" s="29" t="s">
        <v>142</v>
      </c>
      <c r="T145" s="29" t="s">
        <v>143</v>
      </c>
      <c r="U145" s="29" t="s">
        <v>61</v>
      </c>
      <c r="V145" s="29" t="s">
        <v>143</v>
      </c>
      <c r="W145" s="29">
        <v>-89.9573</v>
      </c>
      <c r="X145" s="29">
        <v>30.0337</v>
      </c>
      <c r="Y145" s="29" t="s">
        <v>143</v>
      </c>
      <c r="Z145" s="29" t="s">
        <v>105</v>
      </c>
      <c r="AA145" s="29" t="s">
        <v>143</v>
      </c>
      <c r="AB145" s="31">
        <v>44594.0</v>
      </c>
      <c r="AC145" s="29" t="s">
        <v>64</v>
      </c>
      <c r="AD145" s="1">
        <f t="shared" si="1"/>
        <v>2</v>
      </c>
    </row>
    <row r="146" ht="14.25" customHeight="1">
      <c r="A146" s="26">
        <v>2022.0</v>
      </c>
      <c r="B146" s="27">
        <v>111.0</v>
      </c>
      <c r="C146" s="28">
        <v>2.0331846463E10</v>
      </c>
      <c r="D146" s="29" t="s">
        <v>50</v>
      </c>
      <c r="E146" s="29" t="s">
        <v>51</v>
      </c>
      <c r="F146" s="29" t="s">
        <v>52</v>
      </c>
      <c r="G146" s="28">
        <v>441.0</v>
      </c>
      <c r="H146" s="30">
        <v>44594.3705967593</v>
      </c>
      <c r="I146" s="30">
        <v>2.0</v>
      </c>
      <c r="J146" s="30">
        <v>44594.6766276968</v>
      </c>
      <c r="K146" s="28">
        <v>48915.0</v>
      </c>
      <c r="L146" s="29" t="s">
        <v>106</v>
      </c>
      <c r="M146" s="29" t="s">
        <v>399</v>
      </c>
      <c r="N146" s="29" t="s">
        <v>55</v>
      </c>
      <c r="O146" s="29" t="s">
        <v>116</v>
      </c>
      <c r="P146" s="29" t="s">
        <v>57</v>
      </c>
      <c r="Q146" s="29" t="s">
        <v>58</v>
      </c>
      <c r="R146" s="27">
        <v>111.0</v>
      </c>
      <c r="S146" s="29" t="s">
        <v>142</v>
      </c>
      <c r="T146" s="29" t="s">
        <v>143</v>
      </c>
      <c r="U146" s="29" t="s">
        <v>61</v>
      </c>
      <c r="V146" s="29" t="s">
        <v>400</v>
      </c>
      <c r="W146" s="29">
        <v>-90.10717195</v>
      </c>
      <c r="X146" s="29">
        <v>29.97462649</v>
      </c>
      <c r="Y146" s="29" t="s">
        <v>143</v>
      </c>
      <c r="Z146" s="29" t="s">
        <v>109</v>
      </c>
      <c r="AA146" s="29" t="s">
        <v>143</v>
      </c>
      <c r="AB146" s="31">
        <v>44594.0</v>
      </c>
      <c r="AC146" s="29" t="s">
        <v>64</v>
      </c>
      <c r="AD146" s="1">
        <f t="shared" si="1"/>
        <v>2</v>
      </c>
    </row>
    <row r="147" ht="14.25" customHeight="1">
      <c r="A147" s="26">
        <v>2022.0</v>
      </c>
      <c r="B147" s="27">
        <v>590.0</v>
      </c>
      <c r="C147" s="28">
        <v>2.0331846544E10</v>
      </c>
      <c r="D147" s="29" t="s">
        <v>50</v>
      </c>
      <c r="E147" s="29" t="s">
        <v>51</v>
      </c>
      <c r="F147" s="29" t="s">
        <v>52</v>
      </c>
      <c r="G147" s="28">
        <v>403.0</v>
      </c>
      <c r="H147" s="30">
        <v>44594.3887152778</v>
      </c>
      <c r="I147" s="30">
        <v>2.0</v>
      </c>
      <c r="J147" s="30">
        <v>44594.6682621875</v>
      </c>
      <c r="K147" s="28">
        <v>237503.0</v>
      </c>
      <c r="L147" s="29" t="s">
        <v>106</v>
      </c>
      <c r="M147" s="29" t="s">
        <v>401</v>
      </c>
      <c r="N147" s="29" t="s">
        <v>55</v>
      </c>
      <c r="O147" s="29" t="s">
        <v>301</v>
      </c>
      <c r="P147" s="29" t="s">
        <v>57</v>
      </c>
      <c r="Q147" s="29" t="s">
        <v>58</v>
      </c>
      <c r="R147" s="27">
        <v>590.0</v>
      </c>
      <c r="S147" s="29" t="s">
        <v>142</v>
      </c>
      <c r="T147" s="29" t="s">
        <v>143</v>
      </c>
      <c r="U147" s="29" t="s">
        <v>61</v>
      </c>
      <c r="V147" s="29" t="s">
        <v>400</v>
      </c>
      <c r="W147" s="29">
        <v>-90.10777667</v>
      </c>
      <c r="X147" s="29">
        <v>29.97502893</v>
      </c>
      <c r="Y147" s="29" t="s">
        <v>143</v>
      </c>
      <c r="Z147" s="29" t="s">
        <v>109</v>
      </c>
      <c r="AA147" s="29" t="s">
        <v>143</v>
      </c>
      <c r="AB147" s="31">
        <v>44594.0</v>
      </c>
      <c r="AC147" s="29" t="s">
        <v>64</v>
      </c>
      <c r="AD147" s="1">
        <f t="shared" si="1"/>
        <v>2</v>
      </c>
    </row>
    <row r="148" ht="14.25" customHeight="1">
      <c r="A148" s="26">
        <v>2022.0</v>
      </c>
      <c r="B148" s="27">
        <v>1.0</v>
      </c>
      <c r="C148" s="28">
        <v>2.0331847411E10</v>
      </c>
      <c r="D148" s="29" t="s">
        <v>50</v>
      </c>
      <c r="E148" s="29" t="s">
        <v>51</v>
      </c>
      <c r="F148" s="29" t="s">
        <v>52</v>
      </c>
      <c r="G148" s="28">
        <v>15.0</v>
      </c>
      <c r="H148" s="30">
        <v>44594.5479166667</v>
      </c>
      <c r="I148" s="30">
        <v>2.0</v>
      </c>
      <c r="J148" s="30">
        <v>44594.5586158565</v>
      </c>
      <c r="K148" s="28">
        <v>15.0</v>
      </c>
      <c r="L148" s="29" t="s">
        <v>102</v>
      </c>
      <c r="M148" s="29" t="s">
        <v>402</v>
      </c>
      <c r="N148" s="29" t="s">
        <v>55</v>
      </c>
      <c r="O148" s="29" t="s">
        <v>133</v>
      </c>
      <c r="P148" s="29" t="s">
        <v>57</v>
      </c>
      <c r="Q148" s="29" t="s">
        <v>58</v>
      </c>
      <c r="R148" s="27">
        <v>1.0</v>
      </c>
      <c r="S148" s="29" t="s">
        <v>142</v>
      </c>
      <c r="T148" s="29" t="s">
        <v>143</v>
      </c>
      <c r="U148" s="29" t="s">
        <v>61</v>
      </c>
      <c r="V148" s="29" t="s">
        <v>403</v>
      </c>
      <c r="W148" s="29">
        <v>-90.1048</v>
      </c>
      <c r="X148" s="29">
        <v>29.97714</v>
      </c>
      <c r="Y148" s="29" t="s">
        <v>143</v>
      </c>
      <c r="Z148" s="29" t="s">
        <v>105</v>
      </c>
      <c r="AA148" s="29" t="s">
        <v>143</v>
      </c>
      <c r="AB148" s="31">
        <v>44594.0</v>
      </c>
      <c r="AC148" s="29" t="s">
        <v>64</v>
      </c>
      <c r="AD148" s="1">
        <f t="shared" si="1"/>
        <v>2</v>
      </c>
    </row>
    <row r="149" ht="14.25" customHeight="1">
      <c r="A149" s="26">
        <v>2022.0</v>
      </c>
      <c r="B149" s="27">
        <v>92.0</v>
      </c>
      <c r="C149" s="28">
        <v>2.0331847434E10</v>
      </c>
      <c r="D149" s="29" t="s">
        <v>50</v>
      </c>
      <c r="E149" s="29" t="s">
        <v>80</v>
      </c>
      <c r="F149" s="29" t="s">
        <v>52</v>
      </c>
      <c r="G149" s="28">
        <v>63.0</v>
      </c>
      <c r="H149" s="30">
        <v>44594.5488310185</v>
      </c>
      <c r="I149" s="30">
        <v>2.0</v>
      </c>
      <c r="J149" s="30">
        <v>44594.5923611111</v>
      </c>
      <c r="K149" s="28">
        <v>5766.0</v>
      </c>
      <c r="L149" s="29" t="s">
        <v>53</v>
      </c>
      <c r="M149" s="29" t="s">
        <v>404</v>
      </c>
      <c r="N149" s="29" t="s">
        <v>55</v>
      </c>
      <c r="O149" s="29" t="s">
        <v>137</v>
      </c>
      <c r="P149" s="29" t="s">
        <v>57</v>
      </c>
      <c r="Q149" s="29" t="s">
        <v>83</v>
      </c>
      <c r="R149" s="27">
        <v>92.0</v>
      </c>
      <c r="S149" s="29" t="s">
        <v>267</v>
      </c>
      <c r="T149" s="29" t="s">
        <v>268</v>
      </c>
      <c r="U149" s="29" t="s">
        <v>61</v>
      </c>
      <c r="V149" s="29" t="s">
        <v>62</v>
      </c>
      <c r="W149" s="29">
        <v>-90.05124302</v>
      </c>
      <c r="X149" s="29">
        <v>29.965536</v>
      </c>
      <c r="Y149" s="29" t="s">
        <v>69</v>
      </c>
      <c r="Z149" s="29" t="s">
        <v>53</v>
      </c>
      <c r="AA149" s="29" t="s">
        <v>69</v>
      </c>
      <c r="AB149" s="31">
        <v>44594.0</v>
      </c>
      <c r="AC149" s="29" t="s">
        <v>64</v>
      </c>
      <c r="AD149" s="1">
        <f t="shared" si="1"/>
        <v>2</v>
      </c>
    </row>
    <row r="150" ht="14.25" customHeight="1">
      <c r="A150" s="26">
        <v>2022.0</v>
      </c>
      <c r="B150" s="27">
        <v>17.0</v>
      </c>
      <c r="C150" s="28">
        <v>2.0331848275E10</v>
      </c>
      <c r="D150" s="29" t="s">
        <v>50</v>
      </c>
      <c r="E150" s="29" t="s">
        <v>51</v>
      </c>
      <c r="F150" s="29" t="s">
        <v>52</v>
      </c>
      <c r="G150" s="28">
        <v>64.0</v>
      </c>
      <c r="H150" s="30">
        <v>44594.5863078704</v>
      </c>
      <c r="I150" s="30">
        <v>2.0</v>
      </c>
      <c r="J150" s="30">
        <v>44594.6305555556</v>
      </c>
      <c r="K150" s="28">
        <v>1083.0</v>
      </c>
      <c r="L150" s="29" t="s">
        <v>71</v>
      </c>
      <c r="M150" s="29" t="s">
        <v>405</v>
      </c>
      <c r="N150" s="29" t="s">
        <v>55</v>
      </c>
      <c r="O150" s="29" t="s">
        <v>73</v>
      </c>
      <c r="P150" s="29" t="s">
        <v>57</v>
      </c>
      <c r="Q150" s="29" t="s">
        <v>58</v>
      </c>
      <c r="R150" s="27">
        <v>17.0</v>
      </c>
      <c r="S150" s="29" t="s">
        <v>142</v>
      </c>
      <c r="T150" s="29" t="s">
        <v>143</v>
      </c>
      <c r="U150" s="29" t="s">
        <v>61</v>
      </c>
      <c r="V150" s="29" t="s">
        <v>62</v>
      </c>
      <c r="W150" s="29">
        <v>-90.10025171</v>
      </c>
      <c r="X150" s="29">
        <v>29.94339036</v>
      </c>
      <c r="Y150" s="29" t="s">
        <v>143</v>
      </c>
      <c r="Z150" s="29" t="s">
        <v>71</v>
      </c>
      <c r="AA150" s="29" t="s">
        <v>143</v>
      </c>
      <c r="AB150" s="31">
        <v>44594.0</v>
      </c>
      <c r="AC150" s="29" t="s">
        <v>64</v>
      </c>
      <c r="AD150" s="1">
        <f t="shared" si="1"/>
        <v>2</v>
      </c>
    </row>
    <row r="151" ht="14.25" customHeight="1">
      <c r="A151" s="26">
        <v>2022.0</v>
      </c>
      <c r="B151" s="27">
        <v>39.0</v>
      </c>
      <c r="C151" s="28">
        <v>2.0331848459E10</v>
      </c>
      <c r="D151" s="29" t="s">
        <v>50</v>
      </c>
      <c r="E151" s="29" t="s">
        <v>51</v>
      </c>
      <c r="F151" s="29" t="s">
        <v>52</v>
      </c>
      <c r="G151" s="28">
        <v>119.0</v>
      </c>
      <c r="H151" s="30">
        <v>44594.6321935532</v>
      </c>
      <c r="I151" s="30">
        <v>2.0</v>
      </c>
      <c r="J151" s="30">
        <v>44594.7146759259</v>
      </c>
      <c r="K151" s="28">
        <v>4011.0</v>
      </c>
      <c r="L151" s="29" t="s">
        <v>53</v>
      </c>
      <c r="M151" s="29" t="s">
        <v>406</v>
      </c>
      <c r="N151" s="29" t="s">
        <v>55</v>
      </c>
      <c r="O151" s="29" t="s">
        <v>73</v>
      </c>
      <c r="P151" s="29" t="s">
        <v>57</v>
      </c>
      <c r="Q151" s="29" t="s">
        <v>58</v>
      </c>
      <c r="R151" s="27">
        <v>39.0</v>
      </c>
      <c r="S151" s="29" t="s">
        <v>142</v>
      </c>
      <c r="T151" s="29" t="s">
        <v>143</v>
      </c>
      <c r="U151" s="29" t="s">
        <v>61</v>
      </c>
      <c r="V151" s="29" t="s">
        <v>407</v>
      </c>
      <c r="W151" s="29">
        <v>-90.10336747</v>
      </c>
      <c r="X151" s="29">
        <v>29.94310137</v>
      </c>
      <c r="Y151" s="29" t="s">
        <v>143</v>
      </c>
      <c r="Z151" s="29" t="s">
        <v>53</v>
      </c>
      <c r="AA151" s="29" t="s">
        <v>143</v>
      </c>
      <c r="AB151" s="31">
        <v>44594.0</v>
      </c>
      <c r="AC151" s="29" t="s">
        <v>64</v>
      </c>
      <c r="AD151" s="1">
        <f t="shared" si="1"/>
        <v>2</v>
      </c>
    </row>
    <row r="152" ht="14.25" customHeight="1">
      <c r="A152" s="26">
        <v>2022.0</v>
      </c>
      <c r="B152" s="27">
        <v>1.0</v>
      </c>
      <c r="C152" s="28">
        <v>2.0331848734E10</v>
      </c>
      <c r="D152" s="29" t="s">
        <v>50</v>
      </c>
      <c r="E152" s="29" t="s">
        <v>93</v>
      </c>
      <c r="F152" s="29" t="s">
        <v>52</v>
      </c>
      <c r="G152" s="28">
        <v>268.0</v>
      </c>
      <c r="H152" s="30">
        <v>44594.6944444444</v>
      </c>
      <c r="I152" s="30">
        <v>2.0</v>
      </c>
      <c r="J152" s="30">
        <v>44594.8805555556</v>
      </c>
      <c r="K152" s="28">
        <v>268.0</v>
      </c>
      <c r="L152" s="29" t="s">
        <v>102</v>
      </c>
      <c r="M152" s="29" t="s">
        <v>408</v>
      </c>
      <c r="N152" s="29" t="s">
        <v>55</v>
      </c>
      <c r="O152" s="29" t="s">
        <v>409</v>
      </c>
      <c r="P152" s="29" t="s">
        <v>57</v>
      </c>
      <c r="Q152" s="29" t="s">
        <v>96</v>
      </c>
      <c r="R152" s="27">
        <v>1.0</v>
      </c>
      <c r="S152" s="29" t="s">
        <v>74</v>
      </c>
      <c r="T152" s="29" t="s">
        <v>75</v>
      </c>
      <c r="U152" s="29" t="s">
        <v>61</v>
      </c>
      <c r="V152" s="29" t="s">
        <v>62</v>
      </c>
      <c r="W152" s="29">
        <v>-90.02735</v>
      </c>
      <c r="X152" s="29">
        <v>29.93298</v>
      </c>
      <c r="Y152" s="29" t="s">
        <v>63</v>
      </c>
      <c r="Z152" s="29" t="s">
        <v>105</v>
      </c>
      <c r="AA152" s="29" t="s">
        <v>63</v>
      </c>
      <c r="AB152" s="31">
        <v>44594.0</v>
      </c>
      <c r="AC152" s="29" t="s">
        <v>64</v>
      </c>
      <c r="AD152" s="1">
        <f t="shared" si="1"/>
        <v>2</v>
      </c>
    </row>
    <row r="153" ht="14.25" customHeight="1">
      <c r="A153" s="26">
        <v>2022.0</v>
      </c>
      <c r="B153" s="27">
        <v>1.0</v>
      </c>
      <c r="C153" s="28">
        <v>2.0331848993E10</v>
      </c>
      <c r="D153" s="29" t="s">
        <v>50</v>
      </c>
      <c r="E153" s="29" t="s">
        <v>80</v>
      </c>
      <c r="F153" s="29" t="s">
        <v>52</v>
      </c>
      <c r="G153" s="28">
        <v>124.0</v>
      </c>
      <c r="H153" s="30">
        <v>44594.7458333333</v>
      </c>
      <c r="I153" s="30">
        <v>2.0</v>
      </c>
      <c r="J153" s="30">
        <v>44594.8319444444</v>
      </c>
      <c r="K153" s="28">
        <v>124.0</v>
      </c>
      <c r="L153" s="29" t="s">
        <v>102</v>
      </c>
      <c r="M153" s="29" t="s">
        <v>410</v>
      </c>
      <c r="N153" s="29" t="s">
        <v>55</v>
      </c>
      <c r="O153" s="29" t="s">
        <v>146</v>
      </c>
      <c r="P153" s="29" t="s">
        <v>57</v>
      </c>
      <c r="Q153" s="29" t="s">
        <v>83</v>
      </c>
      <c r="R153" s="27">
        <v>1.0</v>
      </c>
      <c r="S153" s="29" t="s">
        <v>59</v>
      </c>
      <c r="T153" s="29" t="s">
        <v>60</v>
      </c>
      <c r="U153" s="29" t="s">
        <v>61</v>
      </c>
      <c r="V153" s="29" t="s">
        <v>62</v>
      </c>
      <c r="W153" s="29">
        <v>-89.94649</v>
      </c>
      <c r="X153" s="29">
        <v>30.06812</v>
      </c>
      <c r="Y153" s="29" t="s">
        <v>63</v>
      </c>
      <c r="Z153" s="29" t="s">
        <v>105</v>
      </c>
      <c r="AA153" s="29" t="s">
        <v>63</v>
      </c>
      <c r="AB153" s="31">
        <v>44594.0</v>
      </c>
      <c r="AC153" s="29" t="s">
        <v>64</v>
      </c>
      <c r="AD153" s="1">
        <f t="shared" si="1"/>
        <v>2</v>
      </c>
    </row>
    <row r="154" ht="14.25" customHeight="1">
      <c r="A154" s="26">
        <v>2022.0</v>
      </c>
      <c r="B154" s="27">
        <v>4.0</v>
      </c>
      <c r="C154" s="28">
        <v>2.0331849109E10</v>
      </c>
      <c r="D154" s="29" t="s">
        <v>50</v>
      </c>
      <c r="E154" s="29" t="s">
        <v>80</v>
      </c>
      <c r="F154" s="29" t="s">
        <v>52</v>
      </c>
      <c r="G154" s="28">
        <v>86.0</v>
      </c>
      <c r="H154" s="30">
        <v>44594.76875</v>
      </c>
      <c r="I154" s="30">
        <v>2.0</v>
      </c>
      <c r="J154" s="30">
        <v>44594.8284722222</v>
      </c>
      <c r="K154" s="28">
        <v>344.0</v>
      </c>
      <c r="L154" s="29" t="s">
        <v>71</v>
      </c>
      <c r="M154" s="29" t="s">
        <v>411</v>
      </c>
      <c r="N154" s="29" t="s">
        <v>55</v>
      </c>
      <c r="O154" s="29" t="s">
        <v>146</v>
      </c>
      <c r="P154" s="29" t="s">
        <v>57</v>
      </c>
      <c r="Q154" s="29" t="s">
        <v>83</v>
      </c>
      <c r="R154" s="27">
        <v>4.0</v>
      </c>
      <c r="S154" s="29" t="s">
        <v>78</v>
      </c>
      <c r="T154" s="29" t="s">
        <v>79</v>
      </c>
      <c r="U154" s="29" t="s">
        <v>61</v>
      </c>
      <c r="V154" s="29" t="s">
        <v>62</v>
      </c>
      <c r="W154" s="29">
        <v>-89.94469052</v>
      </c>
      <c r="X154" s="29">
        <v>30.0672964</v>
      </c>
      <c r="Y154" s="29" t="s">
        <v>63</v>
      </c>
      <c r="Z154" s="29" t="s">
        <v>71</v>
      </c>
      <c r="AA154" s="29" t="s">
        <v>63</v>
      </c>
      <c r="AB154" s="31">
        <v>44594.0</v>
      </c>
      <c r="AC154" s="29" t="s">
        <v>64</v>
      </c>
      <c r="AD154" s="1">
        <f t="shared" si="1"/>
        <v>2</v>
      </c>
    </row>
    <row r="155" ht="14.25" customHeight="1">
      <c r="A155" s="26">
        <v>2022.0</v>
      </c>
      <c r="B155" s="27">
        <v>130.0</v>
      </c>
      <c r="C155" s="28">
        <v>2.0331849437E10</v>
      </c>
      <c r="D155" s="29" t="s">
        <v>50</v>
      </c>
      <c r="E155" s="29" t="s">
        <v>51</v>
      </c>
      <c r="F155" s="29" t="s">
        <v>52</v>
      </c>
      <c r="G155" s="28">
        <v>145.0</v>
      </c>
      <c r="H155" s="30">
        <v>44594.9888888889</v>
      </c>
      <c r="I155" s="30">
        <v>2.0</v>
      </c>
      <c r="J155" s="30">
        <v>44595.090150463</v>
      </c>
      <c r="K155" s="28">
        <v>18956.0</v>
      </c>
      <c r="L155" s="29" t="s">
        <v>106</v>
      </c>
      <c r="M155" s="29" t="s">
        <v>412</v>
      </c>
      <c r="N155" s="29" t="s">
        <v>55</v>
      </c>
      <c r="O155" s="29" t="s">
        <v>413</v>
      </c>
      <c r="P155" s="29" t="s">
        <v>57</v>
      </c>
      <c r="Q155" s="29" t="s">
        <v>58</v>
      </c>
      <c r="R155" s="27">
        <v>130.0</v>
      </c>
      <c r="S155" s="29" t="s">
        <v>84</v>
      </c>
      <c r="T155" s="29" t="s">
        <v>85</v>
      </c>
      <c r="U155" s="29" t="s">
        <v>61</v>
      </c>
      <c r="V155" s="29" t="s">
        <v>414</v>
      </c>
      <c r="W155" s="29">
        <v>-90.08656744</v>
      </c>
      <c r="X155" s="29">
        <v>29.91910131</v>
      </c>
      <c r="Y155" s="29" t="s">
        <v>63</v>
      </c>
      <c r="Z155" s="29" t="s">
        <v>109</v>
      </c>
      <c r="AA155" s="29" t="s">
        <v>63</v>
      </c>
      <c r="AB155" s="31">
        <v>44594.0</v>
      </c>
      <c r="AC155" s="29" t="s">
        <v>64</v>
      </c>
      <c r="AD155" s="1">
        <f t="shared" si="1"/>
        <v>2</v>
      </c>
    </row>
    <row r="156" ht="14.25" customHeight="1">
      <c r="A156" s="26">
        <v>2022.0</v>
      </c>
      <c r="B156" s="27">
        <v>384.0</v>
      </c>
      <c r="C156" s="28">
        <v>2.0341849479E10</v>
      </c>
      <c r="D156" s="29" t="s">
        <v>50</v>
      </c>
      <c r="E156" s="29" t="s">
        <v>51</v>
      </c>
      <c r="F156" s="29" t="s">
        <v>52</v>
      </c>
      <c r="G156" s="28">
        <v>132.0</v>
      </c>
      <c r="H156" s="30">
        <v>44594.9979166667</v>
      </c>
      <c r="I156" s="30">
        <v>2.0</v>
      </c>
      <c r="J156" s="30">
        <v>44595.0896276273</v>
      </c>
      <c r="K156" s="28">
        <v>44724.0</v>
      </c>
      <c r="L156" s="29" t="s">
        <v>229</v>
      </c>
      <c r="M156" s="29" t="s">
        <v>415</v>
      </c>
      <c r="N156" s="29" t="s">
        <v>55</v>
      </c>
      <c r="O156" s="29" t="s">
        <v>416</v>
      </c>
      <c r="P156" s="29" t="s">
        <v>57</v>
      </c>
      <c r="Q156" s="29" t="s">
        <v>58</v>
      </c>
      <c r="R156" s="27">
        <v>384.0</v>
      </c>
      <c r="S156" s="29" t="s">
        <v>84</v>
      </c>
      <c r="T156" s="29" t="s">
        <v>85</v>
      </c>
      <c r="U156" s="29" t="s">
        <v>61</v>
      </c>
      <c r="V156" s="29" t="s">
        <v>414</v>
      </c>
      <c r="W156" s="29"/>
      <c r="X156" s="29"/>
      <c r="Y156" s="29" t="s">
        <v>63</v>
      </c>
      <c r="Z156" s="29" t="s">
        <v>229</v>
      </c>
      <c r="AA156" s="29" t="s">
        <v>63</v>
      </c>
      <c r="AB156" s="31">
        <v>44594.0</v>
      </c>
      <c r="AC156" s="29" t="s">
        <v>64</v>
      </c>
      <c r="AD156" s="1">
        <f t="shared" si="1"/>
        <v>2</v>
      </c>
    </row>
    <row r="157" ht="14.25" customHeight="1">
      <c r="A157" s="26">
        <v>2022.0</v>
      </c>
      <c r="B157" s="27">
        <v>110.0</v>
      </c>
      <c r="C157" s="28">
        <v>2.0341852157E10</v>
      </c>
      <c r="D157" s="29" t="s">
        <v>50</v>
      </c>
      <c r="E157" s="29" t="s">
        <v>93</v>
      </c>
      <c r="F157" s="29" t="s">
        <v>52</v>
      </c>
      <c r="G157" s="28">
        <v>161.0</v>
      </c>
      <c r="H157" s="30">
        <v>44595.4123263889</v>
      </c>
      <c r="I157" s="30">
        <v>2.0</v>
      </c>
      <c r="J157" s="30">
        <v>44595.5241782407</v>
      </c>
      <c r="K157" s="28">
        <v>14300.0</v>
      </c>
      <c r="L157" s="29" t="s">
        <v>106</v>
      </c>
      <c r="M157" s="29" t="s">
        <v>417</v>
      </c>
      <c r="N157" s="29" t="s">
        <v>55</v>
      </c>
      <c r="O157" s="29" t="s">
        <v>349</v>
      </c>
      <c r="P157" s="29" t="s">
        <v>57</v>
      </c>
      <c r="Q157" s="29" t="s">
        <v>96</v>
      </c>
      <c r="R157" s="27">
        <v>110.0</v>
      </c>
      <c r="S157" s="29" t="s">
        <v>142</v>
      </c>
      <c r="T157" s="29" t="s">
        <v>143</v>
      </c>
      <c r="U157" s="29" t="s">
        <v>61</v>
      </c>
      <c r="V157" s="29" t="s">
        <v>418</v>
      </c>
      <c r="W157" s="29"/>
      <c r="X157" s="29"/>
      <c r="Y157" s="29" t="s">
        <v>143</v>
      </c>
      <c r="Z157" s="29" t="s">
        <v>109</v>
      </c>
      <c r="AA157" s="29" t="s">
        <v>143</v>
      </c>
      <c r="AB157" s="31">
        <v>44595.0</v>
      </c>
      <c r="AC157" s="29" t="s">
        <v>64</v>
      </c>
      <c r="AD157" s="1">
        <f t="shared" si="1"/>
        <v>2</v>
      </c>
    </row>
    <row r="158" ht="14.25" customHeight="1">
      <c r="A158" s="26">
        <v>2022.0</v>
      </c>
      <c r="B158" s="27">
        <v>83.0</v>
      </c>
      <c r="C158" s="28">
        <v>2.0341852781E10</v>
      </c>
      <c r="D158" s="29" t="s">
        <v>50</v>
      </c>
      <c r="E158" s="29" t="s">
        <v>80</v>
      </c>
      <c r="F158" s="29" t="s">
        <v>52</v>
      </c>
      <c r="G158" s="28">
        <v>111.0</v>
      </c>
      <c r="H158" s="30">
        <v>44595.4439467593</v>
      </c>
      <c r="I158" s="30">
        <v>2.0</v>
      </c>
      <c r="J158" s="30">
        <v>44595.5208333333</v>
      </c>
      <c r="K158" s="28">
        <v>9189.0</v>
      </c>
      <c r="L158" s="29" t="s">
        <v>53</v>
      </c>
      <c r="M158" s="29" t="s">
        <v>419</v>
      </c>
      <c r="N158" s="29" t="s">
        <v>55</v>
      </c>
      <c r="O158" s="29" t="s">
        <v>146</v>
      </c>
      <c r="P158" s="29" t="s">
        <v>57</v>
      </c>
      <c r="Q158" s="29" t="s">
        <v>83</v>
      </c>
      <c r="R158" s="27">
        <v>83.0</v>
      </c>
      <c r="S158" s="29" t="s">
        <v>84</v>
      </c>
      <c r="T158" s="29" t="s">
        <v>85</v>
      </c>
      <c r="U158" s="29" t="s">
        <v>61</v>
      </c>
      <c r="V158" s="29" t="s">
        <v>62</v>
      </c>
      <c r="W158" s="29">
        <v>-89.97111882</v>
      </c>
      <c r="X158" s="29">
        <v>30.05602939</v>
      </c>
      <c r="Y158" s="29" t="s">
        <v>63</v>
      </c>
      <c r="Z158" s="29" t="s">
        <v>53</v>
      </c>
      <c r="AA158" s="29" t="s">
        <v>63</v>
      </c>
      <c r="AB158" s="31">
        <v>44595.0</v>
      </c>
      <c r="AC158" s="29" t="s">
        <v>64</v>
      </c>
      <c r="AD158" s="1">
        <f t="shared" si="1"/>
        <v>2</v>
      </c>
    </row>
    <row r="159" ht="14.25" customHeight="1">
      <c r="A159" s="26">
        <v>2022.0</v>
      </c>
      <c r="B159" s="27">
        <v>9.0</v>
      </c>
      <c r="C159" s="28">
        <v>2.0341853223E10</v>
      </c>
      <c r="D159" s="29" t="s">
        <v>50</v>
      </c>
      <c r="E159" s="29" t="s">
        <v>93</v>
      </c>
      <c r="F159" s="29" t="s">
        <v>52</v>
      </c>
      <c r="G159" s="28">
        <v>139.0</v>
      </c>
      <c r="H159" s="30">
        <v>44595.4594212963</v>
      </c>
      <c r="I159" s="30">
        <v>2.0</v>
      </c>
      <c r="J159" s="30">
        <v>44595.5557175926</v>
      </c>
      <c r="K159" s="28">
        <v>1248.0</v>
      </c>
      <c r="L159" s="29" t="s">
        <v>71</v>
      </c>
      <c r="M159" s="29" t="s">
        <v>420</v>
      </c>
      <c r="N159" s="29" t="s">
        <v>55</v>
      </c>
      <c r="O159" s="29" t="s">
        <v>421</v>
      </c>
      <c r="P159" s="29" t="s">
        <v>57</v>
      </c>
      <c r="Q159" s="29" t="s">
        <v>96</v>
      </c>
      <c r="R159" s="27">
        <v>9.0</v>
      </c>
      <c r="S159" s="29" t="s">
        <v>142</v>
      </c>
      <c r="T159" s="29" t="s">
        <v>143</v>
      </c>
      <c r="U159" s="29" t="s">
        <v>61</v>
      </c>
      <c r="V159" s="29" t="s">
        <v>422</v>
      </c>
      <c r="W159" s="29">
        <v>-90.01107708</v>
      </c>
      <c r="X159" s="29">
        <v>29.91641607</v>
      </c>
      <c r="Y159" s="29" t="s">
        <v>143</v>
      </c>
      <c r="Z159" s="29" t="s">
        <v>71</v>
      </c>
      <c r="AA159" s="29" t="s">
        <v>143</v>
      </c>
      <c r="AB159" s="31">
        <v>44595.0</v>
      </c>
      <c r="AC159" s="29" t="s">
        <v>64</v>
      </c>
      <c r="AD159" s="1">
        <f t="shared" si="1"/>
        <v>2</v>
      </c>
    </row>
    <row r="160" ht="14.25" customHeight="1">
      <c r="A160" s="26">
        <v>2022.0</v>
      </c>
      <c r="B160" s="27">
        <v>24.0</v>
      </c>
      <c r="C160" s="28">
        <v>2.0341855274E10</v>
      </c>
      <c r="D160" s="29" t="s">
        <v>50</v>
      </c>
      <c r="E160" s="29" t="s">
        <v>51</v>
      </c>
      <c r="F160" s="29" t="s">
        <v>52</v>
      </c>
      <c r="G160" s="28">
        <v>124.0</v>
      </c>
      <c r="H160" s="30">
        <v>44595.5222222222</v>
      </c>
      <c r="I160" s="30">
        <v>2.0</v>
      </c>
      <c r="J160" s="30">
        <v>44595.6083333333</v>
      </c>
      <c r="K160" s="28">
        <v>2852.0</v>
      </c>
      <c r="L160" s="29" t="s">
        <v>53</v>
      </c>
      <c r="M160" s="29" t="s">
        <v>423</v>
      </c>
      <c r="N160" s="29" t="s">
        <v>55</v>
      </c>
      <c r="O160" s="29" t="s">
        <v>56</v>
      </c>
      <c r="P160" s="29" t="s">
        <v>57</v>
      </c>
      <c r="Q160" s="29" t="s">
        <v>58</v>
      </c>
      <c r="R160" s="27">
        <v>24.0</v>
      </c>
      <c r="S160" s="29" t="s">
        <v>424</v>
      </c>
      <c r="T160" s="29" t="s">
        <v>425</v>
      </c>
      <c r="U160" s="29" t="s">
        <v>61</v>
      </c>
      <c r="V160" s="29" t="s">
        <v>62</v>
      </c>
      <c r="W160" s="29">
        <v>-90.11561453</v>
      </c>
      <c r="X160" s="29">
        <v>29.96922584</v>
      </c>
      <c r="Y160" s="29" t="s">
        <v>92</v>
      </c>
      <c r="Z160" s="29" t="s">
        <v>53</v>
      </c>
      <c r="AA160" s="29" t="s">
        <v>92</v>
      </c>
      <c r="AB160" s="31">
        <v>44595.0</v>
      </c>
      <c r="AC160" s="29" t="s">
        <v>64</v>
      </c>
      <c r="AD160" s="1">
        <f t="shared" si="1"/>
        <v>2</v>
      </c>
    </row>
    <row r="161" ht="14.25" customHeight="1">
      <c r="A161" s="26">
        <v>2022.0</v>
      </c>
      <c r="B161" s="27">
        <v>10.0</v>
      </c>
      <c r="C161" s="28">
        <v>2.0341855032E10</v>
      </c>
      <c r="D161" s="29" t="s">
        <v>50</v>
      </c>
      <c r="E161" s="29" t="s">
        <v>51</v>
      </c>
      <c r="F161" s="29" t="s">
        <v>52</v>
      </c>
      <c r="G161" s="28">
        <v>177.0</v>
      </c>
      <c r="H161" s="30">
        <v>44595.5293402778</v>
      </c>
      <c r="I161" s="30">
        <v>2.0</v>
      </c>
      <c r="J161" s="30">
        <v>44595.6520833333</v>
      </c>
      <c r="K161" s="28">
        <v>1767.0</v>
      </c>
      <c r="L161" s="29" t="s">
        <v>71</v>
      </c>
      <c r="M161" s="29" t="s">
        <v>426</v>
      </c>
      <c r="N161" s="29" t="s">
        <v>55</v>
      </c>
      <c r="O161" s="29" t="s">
        <v>427</v>
      </c>
      <c r="P161" s="29" t="s">
        <v>57</v>
      </c>
      <c r="Q161" s="29" t="s">
        <v>58</v>
      </c>
      <c r="R161" s="27">
        <v>10.0</v>
      </c>
      <c r="S161" s="29" t="s">
        <v>59</v>
      </c>
      <c r="T161" s="29" t="s">
        <v>60</v>
      </c>
      <c r="U161" s="29" t="s">
        <v>61</v>
      </c>
      <c r="V161" s="29" t="s">
        <v>62</v>
      </c>
      <c r="W161" s="29">
        <v>-90.10756702</v>
      </c>
      <c r="X161" s="29">
        <v>29.94243717</v>
      </c>
      <c r="Y161" s="29" t="s">
        <v>63</v>
      </c>
      <c r="Z161" s="29" t="s">
        <v>71</v>
      </c>
      <c r="AA161" s="29" t="s">
        <v>63</v>
      </c>
      <c r="AB161" s="31">
        <v>44595.0</v>
      </c>
      <c r="AC161" s="29" t="s">
        <v>64</v>
      </c>
      <c r="AD161" s="1">
        <f t="shared" si="1"/>
        <v>2</v>
      </c>
    </row>
    <row r="162" ht="14.25" customHeight="1">
      <c r="A162" s="26">
        <v>2022.0</v>
      </c>
      <c r="B162" s="27">
        <v>1.0</v>
      </c>
      <c r="C162" s="28">
        <v>2.0341856653E10</v>
      </c>
      <c r="D162" s="29" t="s">
        <v>50</v>
      </c>
      <c r="E162" s="29" t="s">
        <v>51</v>
      </c>
      <c r="F162" s="29" t="s">
        <v>52</v>
      </c>
      <c r="G162" s="28">
        <v>89.0</v>
      </c>
      <c r="H162" s="30">
        <v>44595.5916666667</v>
      </c>
      <c r="I162" s="30">
        <v>2.0</v>
      </c>
      <c r="J162" s="30">
        <v>44595.6534722222</v>
      </c>
      <c r="K162" s="28">
        <v>89.0</v>
      </c>
      <c r="L162" s="29" t="s">
        <v>102</v>
      </c>
      <c r="M162" s="29" t="s">
        <v>428</v>
      </c>
      <c r="N162" s="29" t="s">
        <v>55</v>
      </c>
      <c r="O162" s="29" t="s">
        <v>427</v>
      </c>
      <c r="P162" s="29" t="s">
        <v>57</v>
      </c>
      <c r="Q162" s="29" t="s">
        <v>58</v>
      </c>
      <c r="R162" s="27">
        <v>1.0</v>
      </c>
      <c r="S162" s="29" t="s">
        <v>84</v>
      </c>
      <c r="T162" s="29" t="s">
        <v>85</v>
      </c>
      <c r="U162" s="29" t="s">
        <v>61</v>
      </c>
      <c r="V162" s="29" t="s">
        <v>62</v>
      </c>
      <c r="W162" s="29">
        <v>-90.10695</v>
      </c>
      <c r="X162" s="29">
        <v>29.94222</v>
      </c>
      <c r="Y162" s="29" t="s">
        <v>63</v>
      </c>
      <c r="Z162" s="29" t="s">
        <v>105</v>
      </c>
      <c r="AA162" s="29" t="s">
        <v>63</v>
      </c>
      <c r="AB162" s="31">
        <v>44595.0</v>
      </c>
      <c r="AC162" s="29" t="s">
        <v>64</v>
      </c>
      <c r="AD162" s="1">
        <f t="shared" si="1"/>
        <v>2</v>
      </c>
    </row>
    <row r="163" ht="14.25" customHeight="1">
      <c r="A163" s="26">
        <v>2022.0</v>
      </c>
      <c r="B163" s="27">
        <v>8.0</v>
      </c>
      <c r="C163" s="28">
        <v>2.0341859884E10</v>
      </c>
      <c r="D163" s="29" t="s">
        <v>50</v>
      </c>
      <c r="E163" s="29" t="s">
        <v>51</v>
      </c>
      <c r="F163" s="29" t="s">
        <v>52</v>
      </c>
      <c r="G163" s="28">
        <v>93.0</v>
      </c>
      <c r="H163" s="30">
        <v>44595.7447800926</v>
      </c>
      <c r="I163" s="30">
        <v>2.0</v>
      </c>
      <c r="J163" s="30">
        <v>44595.809375</v>
      </c>
      <c r="K163" s="28">
        <v>744.0</v>
      </c>
      <c r="L163" s="29" t="s">
        <v>71</v>
      </c>
      <c r="M163" s="29" t="s">
        <v>429</v>
      </c>
      <c r="N163" s="29" t="s">
        <v>55</v>
      </c>
      <c r="O163" s="29" t="s">
        <v>360</v>
      </c>
      <c r="P163" s="29" t="s">
        <v>57</v>
      </c>
      <c r="Q163" s="29" t="s">
        <v>58</v>
      </c>
      <c r="R163" s="27">
        <v>8.0</v>
      </c>
      <c r="S163" s="29" t="s">
        <v>430</v>
      </c>
      <c r="T163" s="29" t="s">
        <v>431</v>
      </c>
      <c r="U163" s="29" t="s">
        <v>61</v>
      </c>
      <c r="V163" s="29" t="s">
        <v>62</v>
      </c>
      <c r="W163" s="29">
        <v>-90.0768668</v>
      </c>
      <c r="X163" s="29">
        <v>29.93714252</v>
      </c>
      <c r="Y163" s="29" t="s">
        <v>431</v>
      </c>
      <c r="Z163" s="29" t="s">
        <v>71</v>
      </c>
      <c r="AA163" s="29" t="s">
        <v>431</v>
      </c>
      <c r="AB163" s="31">
        <v>44595.0</v>
      </c>
      <c r="AC163" s="29" t="s">
        <v>64</v>
      </c>
      <c r="AD163" s="1">
        <f t="shared" si="1"/>
        <v>2</v>
      </c>
    </row>
    <row r="164" ht="14.25" customHeight="1">
      <c r="A164" s="26">
        <v>2022.0</v>
      </c>
      <c r="B164" s="27">
        <v>272.0</v>
      </c>
      <c r="C164" s="28">
        <v>2.0341860086E10</v>
      </c>
      <c r="D164" s="29" t="s">
        <v>50</v>
      </c>
      <c r="E164" s="29" t="s">
        <v>93</v>
      </c>
      <c r="F164" s="29" t="s">
        <v>52</v>
      </c>
      <c r="G164" s="28">
        <v>57.0</v>
      </c>
      <c r="H164" s="30">
        <v>44595.7630284375</v>
      </c>
      <c r="I164" s="30">
        <v>2.0</v>
      </c>
      <c r="J164" s="30">
        <v>44595.8024222222</v>
      </c>
      <c r="K164" s="28">
        <v>15373.0</v>
      </c>
      <c r="L164" s="29" t="s">
        <v>86</v>
      </c>
      <c r="M164" s="29" t="s">
        <v>432</v>
      </c>
      <c r="N164" s="29" t="s">
        <v>55</v>
      </c>
      <c r="O164" s="29" t="s">
        <v>433</v>
      </c>
      <c r="P164" s="29" t="s">
        <v>57</v>
      </c>
      <c r="Q164" s="29" t="s">
        <v>96</v>
      </c>
      <c r="R164" s="27">
        <v>272.0</v>
      </c>
      <c r="S164" s="29" t="s">
        <v>214</v>
      </c>
      <c r="T164" s="29" t="s">
        <v>215</v>
      </c>
      <c r="U164" s="29" t="s">
        <v>61</v>
      </c>
      <c r="V164" s="29" t="s">
        <v>62</v>
      </c>
      <c r="W164" s="29">
        <v>-89.9808602</v>
      </c>
      <c r="X164" s="29">
        <v>29.9227824</v>
      </c>
      <c r="Y164" s="29" t="s">
        <v>69</v>
      </c>
      <c r="Z164" s="29" t="s">
        <v>86</v>
      </c>
      <c r="AA164" s="29" t="s">
        <v>215</v>
      </c>
      <c r="AB164" s="31">
        <v>44595.0</v>
      </c>
      <c r="AC164" s="29" t="s">
        <v>64</v>
      </c>
      <c r="AD164" s="1">
        <f t="shared" si="1"/>
        <v>2</v>
      </c>
    </row>
    <row r="165" ht="14.25" customHeight="1">
      <c r="A165" s="26">
        <v>2022.0</v>
      </c>
      <c r="B165" s="27">
        <v>3.0</v>
      </c>
      <c r="C165" s="28">
        <v>2.0341860975E10</v>
      </c>
      <c r="D165" s="29" t="s">
        <v>50</v>
      </c>
      <c r="E165" s="29" t="s">
        <v>80</v>
      </c>
      <c r="F165" s="29" t="s">
        <v>52</v>
      </c>
      <c r="G165" s="28">
        <v>42.0</v>
      </c>
      <c r="H165" s="30">
        <v>44595.8215856481</v>
      </c>
      <c r="I165" s="30">
        <v>2.0</v>
      </c>
      <c r="J165" s="30">
        <v>44595.8513078704</v>
      </c>
      <c r="K165" s="28">
        <v>128.0</v>
      </c>
      <c r="L165" s="29" t="s">
        <v>71</v>
      </c>
      <c r="M165" s="29" t="s">
        <v>434</v>
      </c>
      <c r="N165" s="29" t="s">
        <v>55</v>
      </c>
      <c r="O165" s="29" t="s">
        <v>435</v>
      </c>
      <c r="P165" s="29" t="s">
        <v>57</v>
      </c>
      <c r="Q165" s="29" t="s">
        <v>83</v>
      </c>
      <c r="R165" s="27">
        <v>3.0</v>
      </c>
      <c r="S165" s="29" t="s">
        <v>283</v>
      </c>
      <c r="T165" s="29" t="s">
        <v>284</v>
      </c>
      <c r="U165" s="29" t="s">
        <v>61</v>
      </c>
      <c r="V165" s="29" t="s">
        <v>62</v>
      </c>
      <c r="W165" s="29"/>
      <c r="X165" s="29"/>
      <c r="Y165" s="29" t="s">
        <v>63</v>
      </c>
      <c r="Z165" s="29" t="s">
        <v>71</v>
      </c>
      <c r="AA165" s="29" t="s">
        <v>63</v>
      </c>
      <c r="AB165" s="31">
        <v>44595.0</v>
      </c>
      <c r="AC165" s="29" t="s">
        <v>64</v>
      </c>
      <c r="AD165" s="1">
        <f t="shared" si="1"/>
        <v>2</v>
      </c>
    </row>
    <row r="166" ht="14.25" customHeight="1">
      <c r="A166" s="26">
        <v>2022.0</v>
      </c>
      <c r="B166" s="27">
        <v>54.0</v>
      </c>
      <c r="C166" s="28">
        <v>2.0341861434E10</v>
      </c>
      <c r="D166" s="29" t="s">
        <v>50</v>
      </c>
      <c r="E166" s="29" t="s">
        <v>80</v>
      </c>
      <c r="F166" s="29" t="s">
        <v>52</v>
      </c>
      <c r="G166" s="28">
        <v>312.0</v>
      </c>
      <c r="H166" s="30">
        <v>44595.8805324074</v>
      </c>
      <c r="I166" s="30">
        <v>2.0</v>
      </c>
      <c r="J166" s="30">
        <v>44596.0965277778</v>
      </c>
      <c r="K166" s="28">
        <v>16795.0</v>
      </c>
      <c r="L166" s="29" t="s">
        <v>53</v>
      </c>
      <c r="M166" s="29" t="s">
        <v>436</v>
      </c>
      <c r="N166" s="29" t="s">
        <v>55</v>
      </c>
      <c r="O166" s="29" t="s">
        <v>277</v>
      </c>
      <c r="P166" s="29" t="s">
        <v>57</v>
      </c>
      <c r="Q166" s="29" t="s">
        <v>83</v>
      </c>
      <c r="R166" s="27">
        <v>54.0</v>
      </c>
      <c r="S166" s="29" t="s">
        <v>437</v>
      </c>
      <c r="T166" s="29" t="s">
        <v>438</v>
      </c>
      <c r="U166" s="29" t="s">
        <v>61</v>
      </c>
      <c r="V166" s="29" t="s">
        <v>62</v>
      </c>
      <c r="W166" s="29">
        <v>-89.93055305</v>
      </c>
      <c r="X166" s="29">
        <v>30.04299427</v>
      </c>
      <c r="Y166" s="29" t="s">
        <v>63</v>
      </c>
      <c r="Z166" s="29" t="s">
        <v>53</v>
      </c>
      <c r="AA166" s="29" t="s">
        <v>63</v>
      </c>
      <c r="AB166" s="31">
        <v>44595.0</v>
      </c>
      <c r="AC166" s="29" t="s">
        <v>64</v>
      </c>
      <c r="AD166" s="1">
        <f t="shared" si="1"/>
        <v>2</v>
      </c>
    </row>
    <row r="167" ht="14.25" customHeight="1">
      <c r="A167" s="26">
        <v>2022.0</v>
      </c>
      <c r="B167" s="27">
        <v>5.0</v>
      </c>
      <c r="C167" s="28">
        <v>2.0341861787E10</v>
      </c>
      <c r="D167" s="29" t="s">
        <v>50</v>
      </c>
      <c r="E167" s="29" t="s">
        <v>80</v>
      </c>
      <c r="F167" s="29" t="s">
        <v>52</v>
      </c>
      <c r="G167" s="28">
        <v>112.0</v>
      </c>
      <c r="H167" s="30">
        <v>44595.9265046296</v>
      </c>
      <c r="I167" s="30">
        <v>2.0</v>
      </c>
      <c r="J167" s="30">
        <v>44596.0041666667</v>
      </c>
      <c r="K167" s="28">
        <v>559.0</v>
      </c>
      <c r="L167" s="29" t="s">
        <v>71</v>
      </c>
      <c r="M167" s="29" t="s">
        <v>439</v>
      </c>
      <c r="N167" s="29" t="s">
        <v>55</v>
      </c>
      <c r="O167" s="29" t="s">
        <v>137</v>
      </c>
      <c r="P167" s="29" t="s">
        <v>57</v>
      </c>
      <c r="Q167" s="29" t="s">
        <v>83</v>
      </c>
      <c r="R167" s="27">
        <v>5.0</v>
      </c>
      <c r="S167" s="29" t="s">
        <v>78</v>
      </c>
      <c r="T167" s="29" t="s">
        <v>79</v>
      </c>
      <c r="U167" s="29" t="s">
        <v>61</v>
      </c>
      <c r="V167" s="29" t="s">
        <v>62</v>
      </c>
      <c r="W167" s="29">
        <v>-90.0499395</v>
      </c>
      <c r="X167" s="29">
        <v>29.96321635</v>
      </c>
      <c r="Y167" s="29" t="s">
        <v>63</v>
      </c>
      <c r="Z167" s="29" t="s">
        <v>71</v>
      </c>
      <c r="AA167" s="29" t="s">
        <v>63</v>
      </c>
      <c r="AB167" s="31">
        <v>44595.0</v>
      </c>
      <c r="AC167" s="29" t="s">
        <v>64</v>
      </c>
      <c r="AD167" s="1">
        <f t="shared" si="1"/>
        <v>2</v>
      </c>
    </row>
    <row r="168" ht="14.25" customHeight="1">
      <c r="A168" s="26">
        <v>2022.0</v>
      </c>
      <c r="B168" s="27">
        <v>59.0</v>
      </c>
      <c r="C168" s="28">
        <v>2.0341862172E10</v>
      </c>
      <c r="D168" s="29" t="s">
        <v>50</v>
      </c>
      <c r="E168" s="29" t="s">
        <v>80</v>
      </c>
      <c r="F168" s="29" t="s">
        <v>52</v>
      </c>
      <c r="G168" s="28">
        <v>84.0</v>
      </c>
      <c r="H168" s="30">
        <v>44595.9888888889</v>
      </c>
      <c r="I168" s="30">
        <v>2.0</v>
      </c>
      <c r="J168" s="30">
        <v>44596.0472222222</v>
      </c>
      <c r="K168" s="28">
        <v>4956.0</v>
      </c>
      <c r="L168" s="29" t="s">
        <v>53</v>
      </c>
      <c r="M168" s="29" t="s">
        <v>440</v>
      </c>
      <c r="N168" s="29" t="s">
        <v>55</v>
      </c>
      <c r="O168" s="29" t="s">
        <v>279</v>
      </c>
      <c r="P168" s="29" t="s">
        <v>57</v>
      </c>
      <c r="Q168" s="29" t="s">
        <v>83</v>
      </c>
      <c r="R168" s="27">
        <v>59.0</v>
      </c>
      <c r="S168" s="29" t="s">
        <v>78</v>
      </c>
      <c r="T168" s="29" t="s">
        <v>79</v>
      </c>
      <c r="U168" s="29" t="s">
        <v>61</v>
      </c>
      <c r="V168" s="29" t="s">
        <v>62</v>
      </c>
      <c r="W168" s="29">
        <v>-90.00636301</v>
      </c>
      <c r="X168" s="29">
        <v>30.03786195</v>
      </c>
      <c r="Y168" s="29" t="s">
        <v>63</v>
      </c>
      <c r="Z168" s="29" t="s">
        <v>53</v>
      </c>
      <c r="AA168" s="29" t="s">
        <v>63</v>
      </c>
      <c r="AB168" s="31">
        <v>44595.0</v>
      </c>
      <c r="AC168" s="29" t="s">
        <v>64</v>
      </c>
      <c r="AD168" s="1">
        <f t="shared" si="1"/>
        <v>2</v>
      </c>
    </row>
    <row r="169" ht="14.25" customHeight="1">
      <c r="A169" s="26">
        <v>2022.0</v>
      </c>
      <c r="B169" s="27">
        <v>1.0</v>
      </c>
      <c r="C169" s="28">
        <v>2.0351862575E10</v>
      </c>
      <c r="D169" s="29" t="s">
        <v>50</v>
      </c>
      <c r="E169" s="29" t="s">
        <v>80</v>
      </c>
      <c r="F169" s="29" t="s">
        <v>52</v>
      </c>
      <c r="G169" s="28">
        <v>41.0</v>
      </c>
      <c r="H169" s="30">
        <v>44596.0020833333</v>
      </c>
      <c r="I169" s="30">
        <v>2.0</v>
      </c>
      <c r="J169" s="30">
        <v>44596.0308680556</v>
      </c>
      <c r="K169" s="28">
        <v>41.0</v>
      </c>
      <c r="L169" s="29" t="s">
        <v>102</v>
      </c>
      <c r="M169" s="29" t="s">
        <v>441</v>
      </c>
      <c r="N169" s="29" t="s">
        <v>55</v>
      </c>
      <c r="O169" s="29" t="s">
        <v>279</v>
      </c>
      <c r="P169" s="29" t="s">
        <v>57</v>
      </c>
      <c r="Q169" s="29" t="s">
        <v>83</v>
      </c>
      <c r="R169" s="27">
        <v>1.0</v>
      </c>
      <c r="S169" s="29" t="s">
        <v>430</v>
      </c>
      <c r="T169" s="29" t="s">
        <v>431</v>
      </c>
      <c r="U169" s="29" t="s">
        <v>61</v>
      </c>
      <c r="V169" s="29" t="s">
        <v>62</v>
      </c>
      <c r="W169" s="29">
        <v>-90.00248</v>
      </c>
      <c r="X169" s="29">
        <v>30.03519</v>
      </c>
      <c r="Y169" s="29" t="s">
        <v>431</v>
      </c>
      <c r="Z169" s="29" t="s">
        <v>105</v>
      </c>
      <c r="AA169" s="29" t="s">
        <v>431</v>
      </c>
      <c r="AB169" s="31">
        <v>44596.0</v>
      </c>
      <c r="AC169" s="29" t="s">
        <v>64</v>
      </c>
      <c r="AD169" s="1">
        <f t="shared" si="1"/>
        <v>2</v>
      </c>
    </row>
    <row r="170" ht="14.25" customHeight="1">
      <c r="A170" s="26">
        <v>2022.0</v>
      </c>
      <c r="B170" s="27">
        <v>4.0</v>
      </c>
      <c r="C170" s="28">
        <v>2.0351863098E10</v>
      </c>
      <c r="D170" s="29" t="s">
        <v>50</v>
      </c>
      <c r="E170" s="29" t="s">
        <v>51</v>
      </c>
      <c r="F170" s="29" t="s">
        <v>52</v>
      </c>
      <c r="G170" s="28">
        <v>525.0</v>
      </c>
      <c r="H170" s="30">
        <v>44596.1119791667</v>
      </c>
      <c r="I170" s="30">
        <v>2.0</v>
      </c>
      <c r="J170" s="30">
        <v>44596.4764699074</v>
      </c>
      <c r="K170" s="28">
        <v>2099.0</v>
      </c>
      <c r="L170" s="29" t="s">
        <v>53</v>
      </c>
      <c r="M170" s="29" t="s">
        <v>442</v>
      </c>
      <c r="N170" s="29" t="s">
        <v>55</v>
      </c>
      <c r="O170" s="29" t="s">
        <v>443</v>
      </c>
      <c r="P170" s="29" t="s">
        <v>57</v>
      </c>
      <c r="Q170" s="29" t="s">
        <v>58</v>
      </c>
      <c r="R170" s="27">
        <v>4.0</v>
      </c>
      <c r="S170" s="29" t="s">
        <v>271</v>
      </c>
      <c r="T170" s="29" t="s">
        <v>272</v>
      </c>
      <c r="U170" s="29" t="s">
        <v>61</v>
      </c>
      <c r="V170" s="29" t="s">
        <v>444</v>
      </c>
      <c r="W170" s="29">
        <v>-90.06082906</v>
      </c>
      <c r="X170" s="29">
        <v>29.99805234</v>
      </c>
      <c r="Y170" s="29" t="s">
        <v>273</v>
      </c>
      <c r="Z170" s="29" t="s">
        <v>53</v>
      </c>
      <c r="AA170" s="29" t="s">
        <v>273</v>
      </c>
      <c r="AB170" s="31">
        <v>44596.0</v>
      </c>
      <c r="AC170" s="29" t="s">
        <v>64</v>
      </c>
      <c r="AD170" s="1">
        <f t="shared" si="1"/>
        <v>2</v>
      </c>
    </row>
    <row r="171" ht="14.25" customHeight="1">
      <c r="A171" s="26">
        <v>2022.0</v>
      </c>
      <c r="B171" s="27">
        <v>928.0</v>
      </c>
      <c r="C171" s="28">
        <v>2.0351862609E10</v>
      </c>
      <c r="D171" s="29" t="s">
        <v>50</v>
      </c>
      <c r="E171" s="29" t="s">
        <v>51</v>
      </c>
      <c r="F171" s="29" t="s">
        <v>52</v>
      </c>
      <c r="G171" s="28">
        <v>72.0</v>
      </c>
      <c r="H171" s="30">
        <v>44596.1120244213</v>
      </c>
      <c r="I171" s="30">
        <v>2.0</v>
      </c>
      <c r="J171" s="30">
        <v>44596.1620509259</v>
      </c>
      <c r="K171" s="28">
        <v>66562.0</v>
      </c>
      <c r="L171" s="29" t="s">
        <v>86</v>
      </c>
      <c r="M171" s="29" t="s">
        <v>445</v>
      </c>
      <c r="N171" s="29" t="s">
        <v>55</v>
      </c>
      <c r="O171" s="29" t="s">
        <v>443</v>
      </c>
      <c r="P171" s="29" t="s">
        <v>57</v>
      </c>
      <c r="Q171" s="29" t="s">
        <v>58</v>
      </c>
      <c r="R171" s="27">
        <v>928.0</v>
      </c>
      <c r="S171" s="29" t="s">
        <v>271</v>
      </c>
      <c r="T171" s="29" t="s">
        <v>272</v>
      </c>
      <c r="U171" s="29" t="s">
        <v>61</v>
      </c>
      <c r="V171" s="29" t="s">
        <v>62</v>
      </c>
      <c r="W171" s="29">
        <v>-90.06201921</v>
      </c>
      <c r="X171" s="29">
        <v>30.00072178</v>
      </c>
      <c r="Y171" s="29" t="s">
        <v>273</v>
      </c>
      <c r="Z171" s="29" t="s">
        <v>86</v>
      </c>
      <c r="AA171" s="29" t="s">
        <v>273</v>
      </c>
      <c r="AB171" s="31">
        <v>44596.0</v>
      </c>
      <c r="AC171" s="29" t="s">
        <v>64</v>
      </c>
      <c r="AD171" s="1">
        <f t="shared" si="1"/>
        <v>2</v>
      </c>
    </row>
    <row r="172" ht="14.25" customHeight="1">
      <c r="A172" s="26">
        <v>2022.0</v>
      </c>
      <c r="B172" s="27">
        <v>1.0</v>
      </c>
      <c r="C172" s="28">
        <v>2.0351863081E10</v>
      </c>
      <c r="D172" s="29" t="s">
        <v>50</v>
      </c>
      <c r="E172" s="29" t="s">
        <v>80</v>
      </c>
      <c r="F172" s="29" t="s">
        <v>52</v>
      </c>
      <c r="G172" s="28">
        <v>1002.0</v>
      </c>
      <c r="H172" s="30">
        <v>44596.2805589931</v>
      </c>
      <c r="I172" s="30">
        <v>2.0</v>
      </c>
      <c r="J172" s="30">
        <v>44596.9766226042</v>
      </c>
      <c r="K172" s="28">
        <v>1002.0</v>
      </c>
      <c r="L172" s="29" t="s">
        <v>86</v>
      </c>
      <c r="M172" s="29" t="s">
        <v>446</v>
      </c>
      <c r="N172" s="29" t="s">
        <v>55</v>
      </c>
      <c r="O172" s="29" t="s">
        <v>447</v>
      </c>
      <c r="P172" s="29" t="s">
        <v>57</v>
      </c>
      <c r="Q172" s="29" t="s">
        <v>83</v>
      </c>
      <c r="R172" s="27">
        <v>1.0</v>
      </c>
      <c r="S172" s="29" t="s">
        <v>142</v>
      </c>
      <c r="T172" s="29" t="s">
        <v>143</v>
      </c>
      <c r="U172" s="29" t="s">
        <v>61</v>
      </c>
      <c r="V172" s="29" t="s">
        <v>448</v>
      </c>
      <c r="W172" s="29"/>
      <c r="X172" s="29"/>
      <c r="Y172" s="29" t="s">
        <v>143</v>
      </c>
      <c r="Z172" s="29" t="s">
        <v>86</v>
      </c>
      <c r="AA172" s="29" t="s">
        <v>143</v>
      </c>
      <c r="AB172" s="31">
        <v>44596.0</v>
      </c>
      <c r="AC172" s="29" t="s">
        <v>64</v>
      </c>
      <c r="AD172" s="1">
        <f t="shared" si="1"/>
        <v>2</v>
      </c>
    </row>
    <row r="173" ht="14.25" customHeight="1">
      <c r="A173" s="26">
        <v>2022.0</v>
      </c>
      <c r="B173" s="27">
        <v>1.0</v>
      </c>
      <c r="C173" s="28">
        <v>2.0351863672E10</v>
      </c>
      <c r="D173" s="29" t="s">
        <v>50</v>
      </c>
      <c r="E173" s="29" t="s">
        <v>51</v>
      </c>
      <c r="F173" s="29" t="s">
        <v>52</v>
      </c>
      <c r="G173" s="28">
        <v>428.0</v>
      </c>
      <c r="H173" s="30">
        <v>44596.3326388889</v>
      </c>
      <c r="I173" s="30">
        <v>2.0</v>
      </c>
      <c r="J173" s="30">
        <v>44596.6302314815</v>
      </c>
      <c r="K173" s="28">
        <v>428.0</v>
      </c>
      <c r="L173" s="29" t="s">
        <v>102</v>
      </c>
      <c r="M173" s="29" t="s">
        <v>449</v>
      </c>
      <c r="N173" s="29" t="s">
        <v>55</v>
      </c>
      <c r="O173" s="29" t="s">
        <v>266</v>
      </c>
      <c r="P173" s="29" t="s">
        <v>57</v>
      </c>
      <c r="Q173" s="29" t="s">
        <v>58</v>
      </c>
      <c r="R173" s="27">
        <v>1.0</v>
      </c>
      <c r="S173" s="29" t="s">
        <v>78</v>
      </c>
      <c r="T173" s="29" t="s">
        <v>79</v>
      </c>
      <c r="U173" s="29" t="s">
        <v>61</v>
      </c>
      <c r="V173" s="29" t="s">
        <v>62</v>
      </c>
      <c r="W173" s="29">
        <v>-90.10115</v>
      </c>
      <c r="X173" s="29">
        <v>29.92366</v>
      </c>
      <c r="Y173" s="29" t="s">
        <v>63</v>
      </c>
      <c r="Z173" s="29" t="s">
        <v>105</v>
      </c>
      <c r="AA173" s="29" t="s">
        <v>63</v>
      </c>
      <c r="AB173" s="31">
        <v>44596.0</v>
      </c>
      <c r="AC173" s="29" t="s">
        <v>64</v>
      </c>
      <c r="AD173" s="1">
        <f t="shared" si="1"/>
        <v>2</v>
      </c>
    </row>
    <row r="174" ht="14.25" customHeight="1">
      <c r="A174" s="26">
        <v>2022.0</v>
      </c>
      <c r="B174" s="27">
        <v>1.0</v>
      </c>
      <c r="C174" s="28">
        <v>2.0351863819E10</v>
      </c>
      <c r="D174" s="29" t="s">
        <v>50</v>
      </c>
      <c r="E174" s="29" t="s">
        <v>51</v>
      </c>
      <c r="F174" s="29" t="s">
        <v>52</v>
      </c>
      <c r="G174" s="28">
        <v>235.0</v>
      </c>
      <c r="H174" s="30">
        <v>44596.3416666667</v>
      </c>
      <c r="I174" s="30">
        <v>2.0</v>
      </c>
      <c r="J174" s="30">
        <v>44596.5048611111</v>
      </c>
      <c r="K174" s="28">
        <v>235.0</v>
      </c>
      <c r="L174" s="29" t="s">
        <v>102</v>
      </c>
      <c r="M174" s="29" t="s">
        <v>450</v>
      </c>
      <c r="N174" s="29" t="s">
        <v>55</v>
      </c>
      <c r="O174" s="29" t="s">
        <v>77</v>
      </c>
      <c r="P174" s="29" t="s">
        <v>57</v>
      </c>
      <c r="Q174" s="29" t="s">
        <v>58</v>
      </c>
      <c r="R174" s="27">
        <v>1.0</v>
      </c>
      <c r="S174" s="29" t="s">
        <v>78</v>
      </c>
      <c r="T174" s="29" t="s">
        <v>79</v>
      </c>
      <c r="U174" s="29" t="s">
        <v>61</v>
      </c>
      <c r="V174" s="29" t="s">
        <v>62</v>
      </c>
      <c r="W174" s="29">
        <v>-90.1017</v>
      </c>
      <c r="X174" s="29">
        <v>29.95704</v>
      </c>
      <c r="Y174" s="29" t="s">
        <v>63</v>
      </c>
      <c r="Z174" s="29" t="s">
        <v>105</v>
      </c>
      <c r="AA174" s="29" t="s">
        <v>63</v>
      </c>
      <c r="AB174" s="31">
        <v>44596.0</v>
      </c>
      <c r="AC174" s="29" t="s">
        <v>64</v>
      </c>
      <c r="AD174" s="1">
        <f t="shared" si="1"/>
        <v>2</v>
      </c>
    </row>
    <row r="175" ht="14.25" customHeight="1">
      <c r="A175" s="26">
        <v>2022.0</v>
      </c>
      <c r="B175" s="27">
        <v>1.0</v>
      </c>
      <c r="C175" s="28">
        <v>2.0351863922E10</v>
      </c>
      <c r="D175" s="29" t="s">
        <v>50</v>
      </c>
      <c r="E175" s="29" t="s">
        <v>80</v>
      </c>
      <c r="F175" s="29" t="s">
        <v>52</v>
      </c>
      <c r="G175" s="28">
        <v>223.0</v>
      </c>
      <c r="H175" s="30">
        <v>44596.3493055556</v>
      </c>
      <c r="I175" s="30">
        <v>2.0</v>
      </c>
      <c r="J175" s="30">
        <v>44596.5043634259</v>
      </c>
      <c r="K175" s="28">
        <v>223.0</v>
      </c>
      <c r="L175" s="29" t="s">
        <v>102</v>
      </c>
      <c r="M175" s="29" t="s">
        <v>451</v>
      </c>
      <c r="N175" s="29" t="s">
        <v>55</v>
      </c>
      <c r="O175" s="29" t="s">
        <v>137</v>
      </c>
      <c r="P175" s="29" t="s">
        <v>57</v>
      </c>
      <c r="Q175" s="29" t="s">
        <v>83</v>
      </c>
      <c r="R175" s="27">
        <v>1.0</v>
      </c>
      <c r="S175" s="29" t="s">
        <v>267</v>
      </c>
      <c r="T175" s="29" t="s">
        <v>268</v>
      </c>
      <c r="U175" s="29" t="s">
        <v>61</v>
      </c>
      <c r="V175" s="29" t="s">
        <v>62</v>
      </c>
      <c r="W175" s="29">
        <v>-90.05545</v>
      </c>
      <c r="X175" s="29">
        <v>29.96824</v>
      </c>
      <c r="Y175" s="29" t="s">
        <v>69</v>
      </c>
      <c r="Z175" s="29" t="s">
        <v>105</v>
      </c>
      <c r="AA175" s="29" t="s">
        <v>69</v>
      </c>
      <c r="AB175" s="31">
        <v>44596.0</v>
      </c>
      <c r="AC175" s="29" t="s">
        <v>64</v>
      </c>
      <c r="AD175" s="1">
        <f t="shared" si="1"/>
        <v>2</v>
      </c>
    </row>
    <row r="176" ht="14.25" customHeight="1">
      <c r="A176" s="26">
        <v>2022.0</v>
      </c>
      <c r="B176" s="27">
        <v>45.0</v>
      </c>
      <c r="C176" s="28">
        <v>2.0351864577E10</v>
      </c>
      <c r="D176" s="29" t="s">
        <v>50</v>
      </c>
      <c r="E176" s="29" t="s">
        <v>80</v>
      </c>
      <c r="F176" s="29" t="s">
        <v>52</v>
      </c>
      <c r="G176" s="28">
        <v>348.0</v>
      </c>
      <c r="H176" s="30">
        <v>44596.3878125</v>
      </c>
      <c r="I176" s="30">
        <v>2.0</v>
      </c>
      <c r="J176" s="30">
        <v>44596.6291666667</v>
      </c>
      <c r="K176" s="28">
        <v>15292.0</v>
      </c>
      <c r="L176" s="29" t="s">
        <v>53</v>
      </c>
      <c r="M176" s="29" t="s">
        <v>452</v>
      </c>
      <c r="N176" s="29" t="s">
        <v>55</v>
      </c>
      <c r="O176" s="29" t="s">
        <v>146</v>
      </c>
      <c r="P176" s="29" t="s">
        <v>57</v>
      </c>
      <c r="Q176" s="29" t="s">
        <v>83</v>
      </c>
      <c r="R176" s="27">
        <v>45.0</v>
      </c>
      <c r="S176" s="29" t="s">
        <v>97</v>
      </c>
      <c r="T176" s="29" t="s">
        <v>98</v>
      </c>
      <c r="U176" s="29" t="s">
        <v>61</v>
      </c>
      <c r="V176" s="29" t="s">
        <v>62</v>
      </c>
      <c r="W176" s="29">
        <v>-89.97192588</v>
      </c>
      <c r="X176" s="29">
        <v>30.05572719</v>
      </c>
      <c r="Y176" s="29" t="s">
        <v>63</v>
      </c>
      <c r="Z176" s="29" t="s">
        <v>53</v>
      </c>
      <c r="AA176" s="29" t="s">
        <v>63</v>
      </c>
      <c r="AB176" s="31">
        <v>44596.0</v>
      </c>
      <c r="AC176" s="29" t="s">
        <v>64</v>
      </c>
      <c r="AD176" s="1">
        <f t="shared" si="1"/>
        <v>2</v>
      </c>
    </row>
    <row r="177" ht="14.25" customHeight="1">
      <c r="A177" s="26">
        <v>2022.0</v>
      </c>
      <c r="B177" s="27">
        <v>25.0</v>
      </c>
      <c r="C177" s="28">
        <v>2.0351864733E10</v>
      </c>
      <c r="D177" s="29" t="s">
        <v>50</v>
      </c>
      <c r="E177" s="29" t="s">
        <v>51</v>
      </c>
      <c r="F177" s="29" t="s">
        <v>52</v>
      </c>
      <c r="G177" s="28">
        <v>180.0</v>
      </c>
      <c r="H177" s="30">
        <v>44596.4006944444</v>
      </c>
      <c r="I177" s="30">
        <v>2.0</v>
      </c>
      <c r="J177" s="30">
        <v>44596.5261689815</v>
      </c>
      <c r="K177" s="28">
        <v>913.0</v>
      </c>
      <c r="L177" s="29" t="s">
        <v>102</v>
      </c>
      <c r="M177" s="29" t="s">
        <v>453</v>
      </c>
      <c r="N177" s="29" t="s">
        <v>55</v>
      </c>
      <c r="O177" s="29" t="s">
        <v>454</v>
      </c>
      <c r="P177" s="29" t="s">
        <v>57</v>
      </c>
      <c r="Q177" s="29" t="s">
        <v>58</v>
      </c>
      <c r="R177" s="27">
        <v>25.0</v>
      </c>
      <c r="S177" s="29" t="s">
        <v>74</v>
      </c>
      <c r="T177" s="29" t="s">
        <v>75</v>
      </c>
      <c r="U177" s="29" t="s">
        <v>61</v>
      </c>
      <c r="V177" s="29" t="s">
        <v>62</v>
      </c>
      <c r="W177" s="29">
        <v>-90.09973</v>
      </c>
      <c r="X177" s="29">
        <v>29.97175</v>
      </c>
      <c r="Y177" s="29" t="s">
        <v>63</v>
      </c>
      <c r="Z177" s="29" t="s">
        <v>105</v>
      </c>
      <c r="AA177" s="29" t="s">
        <v>63</v>
      </c>
      <c r="AB177" s="31">
        <v>44596.0</v>
      </c>
      <c r="AC177" s="29" t="s">
        <v>64</v>
      </c>
      <c r="AD177" s="1">
        <f t="shared" si="1"/>
        <v>2</v>
      </c>
    </row>
    <row r="178" ht="14.25" customHeight="1">
      <c r="A178" s="26">
        <v>2022.0</v>
      </c>
      <c r="B178" s="27">
        <v>4.0</v>
      </c>
      <c r="C178" s="28">
        <v>2.0351864871E10</v>
      </c>
      <c r="D178" s="29" t="s">
        <v>50</v>
      </c>
      <c r="E178" s="29" t="s">
        <v>51</v>
      </c>
      <c r="F178" s="29" t="s">
        <v>52</v>
      </c>
      <c r="G178" s="28">
        <v>111.0</v>
      </c>
      <c r="H178" s="30">
        <v>44596.4013888889</v>
      </c>
      <c r="I178" s="30">
        <v>2.0</v>
      </c>
      <c r="J178" s="30">
        <v>44596.4790277778</v>
      </c>
      <c r="K178" s="28">
        <v>447.0</v>
      </c>
      <c r="L178" s="29" t="s">
        <v>71</v>
      </c>
      <c r="M178" s="29" t="s">
        <v>455</v>
      </c>
      <c r="N178" s="29" t="s">
        <v>55</v>
      </c>
      <c r="O178" s="29" t="s">
        <v>456</v>
      </c>
      <c r="P178" s="29" t="s">
        <v>57</v>
      </c>
      <c r="Q178" s="29" t="s">
        <v>58</v>
      </c>
      <c r="R178" s="27">
        <v>4.0</v>
      </c>
      <c r="S178" s="29" t="s">
        <v>97</v>
      </c>
      <c r="T178" s="29" t="s">
        <v>98</v>
      </c>
      <c r="U178" s="29" t="s">
        <v>61</v>
      </c>
      <c r="V178" s="29" t="s">
        <v>62</v>
      </c>
      <c r="W178" s="29">
        <v>-90.1199416</v>
      </c>
      <c r="X178" s="29">
        <v>29.99695431</v>
      </c>
      <c r="Y178" s="29" t="s">
        <v>63</v>
      </c>
      <c r="Z178" s="29" t="s">
        <v>71</v>
      </c>
      <c r="AA178" s="29" t="s">
        <v>63</v>
      </c>
      <c r="AB178" s="31">
        <v>44596.0</v>
      </c>
      <c r="AC178" s="29" t="s">
        <v>64</v>
      </c>
      <c r="AD178" s="1">
        <f t="shared" si="1"/>
        <v>2</v>
      </c>
    </row>
    <row r="179" ht="14.25" customHeight="1">
      <c r="A179" s="26">
        <v>2022.0</v>
      </c>
      <c r="B179" s="27">
        <v>8.0</v>
      </c>
      <c r="C179" s="28">
        <v>2.0351869295E10</v>
      </c>
      <c r="D179" s="29" t="s">
        <v>50</v>
      </c>
      <c r="E179" s="29" t="s">
        <v>80</v>
      </c>
      <c r="F179" s="29" t="s">
        <v>52</v>
      </c>
      <c r="G179" s="28">
        <v>234.0</v>
      </c>
      <c r="H179" s="30">
        <v>44596.6277777778</v>
      </c>
      <c r="I179" s="30">
        <v>2.0</v>
      </c>
      <c r="J179" s="30">
        <v>44596.7907638889</v>
      </c>
      <c r="K179" s="28">
        <v>1877.0</v>
      </c>
      <c r="L179" s="29" t="s">
        <v>71</v>
      </c>
      <c r="M179" s="29" t="s">
        <v>457</v>
      </c>
      <c r="N179" s="29" t="s">
        <v>55</v>
      </c>
      <c r="O179" s="29" t="s">
        <v>146</v>
      </c>
      <c r="P179" s="29" t="s">
        <v>57</v>
      </c>
      <c r="Q179" s="29" t="s">
        <v>83</v>
      </c>
      <c r="R179" s="27">
        <v>8.0</v>
      </c>
      <c r="S179" s="29" t="s">
        <v>97</v>
      </c>
      <c r="T179" s="29" t="s">
        <v>98</v>
      </c>
      <c r="U179" s="29" t="s">
        <v>61</v>
      </c>
      <c r="V179" s="29" t="s">
        <v>62</v>
      </c>
      <c r="W179" s="29">
        <v>-89.95017632</v>
      </c>
      <c r="X179" s="29">
        <v>30.0668595</v>
      </c>
      <c r="Y179" s="29" t="s">
        <v>63</v>
      </c>
      <c r="Z179" s="29" t="s">
        <v>71</v>
      </c>
      <c r="AA179" s="29" t="s">
        <v>63</v>
      </c>
      <c r="AB179" s="31">
        <v>44596.0</v>
      </c>
      <c r="AC179" s="29" t="s">
        <v>64</v>
      </c>
      <c r="AD179" s="1">
        <f t="shared" si="1"/>
        <v>2</v>
      </c>
    </row>
    <row r="180" ht="14.25" customHeight="1">
      <c r="A180" s="26">
        <v>2022.0</v>
      </c>
      <c r="B180" s="27">
        <v>17.0</v>
      </c>
      <c r="C180" s="28">
        <v>2.0351870736E10</v>
      </c>
      <c r="D180" s="29" t="s">
        <v>50</v>
      </c>
      <c r="E180" s="29" t="s">
        <v>51</v>
      </c>
      <c r="F180" s="29" t="s">
        <v>52</v>
      </c>
      <c r="G180" s="28">
        <v>35.0</v>
      </c>
      <c r="H180" s="30">
        <v>44596.702650463</v>
      </c>
      <c r="I180" s="30">
        <v>2.0</v>
      </c>
      <c r="J180" s="30">
        <v>44596.7265277778</v>
      </c>
      <c r="K180" s="28">
        <v>584.0</v>
      </c>
      <c r="L180" s="29" t="s">
        <v>71</v>
      </c>
      <c r="M180" s="29" t="s">
        <v>458</v>
      </c>
      <c r="N180" s="29" t="s">
        <v>55</v>
      </c>
      <c r="O180" s="29" t="s">
        <v>294</v>
      </c>
      <c r="P180" s="29" t="s">
        <v>57</v>
      </c>
      <c r="Q180" s="29" t="s">
        <v>58</v>
      </c>
      <c r="R180" s="27">
        <v>17.0</v>
      </c>
      <c r="S180" s="29" t="s">
        <v>142</v>
      </c>
      <c r="T180" s="29" t="s">
        <v>143</v>
      </c>
      <c r="U180" s="29" t="s">
        <v>61</v>
      </c>
      <c r="V180" s="29" t="s">
        <v>459</v>
      </c>
      <c r="W180" s="29">
        <v>-90.08949345</v>
      </c>
      <c r="X180" s="29">
        <v>29.95967615</v>
      </c>
      <c r="Y180" s="29" t="s">
        <v>143</v>
      </c>
      <c r="Z180" s="29" t="s">
        <v>71</v>
      </c>
      <c r="AA180" s="29" t="s">
        <v>143</v>
      </c>
      <c r="AB180" s="31">
        <v>44596.0</v>
      </c>
      <c r="AC180" s="29" t="s">
        <v>64</v>
      </c>
      <c r="AD180" s="1">
        <f t="shared" si="1"/>
        <v>2</v>
      </c>
    </row>
    <row r="181" ht="14.25" customHeight="1">
      <c r="A181" s="26">
        <v>2022.0</v>
      </c>
      <c r="B181" s="27">
        <v>1.0</v>
      </c>
      <c r="C181" s="28">
        <v>2.0361873484E10</v>
      </c>
      <c r="D181" s="29" t="s">
        <v>50</v>
      </c>
      <c r="E181" s="29" t="s">
        <v>80</v>
      </c>
      <c r="F181" s="29" t="s">
        <v>52</v>
      </c>
      <c r="G181" s="28">
        <v>100.0</v>
      </c>
      <c r="H181" s="30">
        <v>44597.1103703704</v>
      </c>
      <c r="I181" s="30">
        <v>2.0</v>
      </c>
      <c r="J181" s="30">
        <v>44597.1791666667</v>
      </c>
      <c r="K181" s="28">
        <v>99.0</v>
      </c>
      <c r="L181" s="29" t="s">
        <v>102</v>
      </c>
      <c r="M181" s="29" t="s">
        <v>460</v>
      </c>
      <c r="N181" s="29" t="s">
        <v>55</v>
      </c>
      <c r="O181" s="29" t="s">
        <v>461</v>
      </c>
      <c r="P181" s="29" t="s">
        <v>57</v>
      </c>
      <c r="Q181" s="29" t="s">
        <v>83</v>
      </c>
      <c r="R181" s="27">
        <v>1.0</v>
      </c>
      <c r="S181" s="29" t="s">
        <v>462</v>
      </c>
      <c r="T181" s="29" t="s">
        <v>463</v>
      </c>
      <c r="U181" s="29" t="s">
        <v>61</v>
      </c>
      <c r="V181" s="29" t="s">
        <v>62</v>
      </c>
      <c r="W181" s="29">
        <v>-89.98963</v>
      </c>
      <c r="X181" s="29">
        <v>30.02688</v>
      </c>
      <c r="Y181" s="29" t="s">
        <v>157</v>
      </c>
      <c r="Z181" s="29" t="s">
        <v>105</v>
      </c>
      <c r="AA181" s="29" t="s">
        <v>157</v>
      </c>
      <c r="AB181" s="31">
        <v>44597.0</v>
      </c>
      <c r="AC181" s="29" t="s">
        <v>64</v>
      </c>
      <c r="AD181" s="1">
        <f t="shared" si="1"/>
        <v>2</v>
      </c>
    </row>
    <row r="182" ht="14.25" customHeight="1">
      <c r="A182" s="26">
        <v>2022.0</v>
      </c>
      <c r="B182" s="27">
        <v>82.0</v>
      </c>
      <c r="C182" s="28">
        <v>2.0361873508E10</v>
      </c>
      <c r="D182" s="29" t="s">
        <v>50</v>
      </c>
      <c r="E182" s="29" t="s">
        <v>80</v>
      </c>
      <c r="F182" s="29" t="s">
        <v>52</v>
      </c>
      <c r="G182" s="28">
        <v>237.0</v>
      </c>
      <c r="H182" s="30">
        <v>44597.1689930556</v>
      </c>
      <c r="I182" s="30">
        <v>2.0</v>
      </c>
      <c r="J182" s="30">
        <v>44597.3333333333</v>
      </c>
      <c r="K182" s="28">
        <v>11421.0</v>
      </c>
      <c r="L182" s="29" t="s">
        <v>53</v>
      </c>
      <c r="M182" s="29" t="s">
        <v>464</v>
      </c>
      <c r="N182" s="29" t="s">
        <v>55</v>
      </c>
      <c r="O182" s="29" t="s">
        <v>146</v>
      </c>
      <c r="P182" s="29" t="s">
        <v>57</v>
      </c>
      <c r="Q182" s="29" t="s">
        <v>83</v>
      </c>
      <c r="R182" s="27">
        <v>82.0</v>
      </c>
      <c r="S182" s="29" t="s">
        <v>338</v>
      </c>
      <c r="T182" s="29" t="s">
        <v>339</v>
      </c>
      <c r="U182" s="29" t="s">
        <v>61</v>
      </c>
      <c r="V182" s="29" t="s">
        <v>62</v>
      </c>
      <c r="W182" s="29">
        <v>-89.9636743</v>
      </c>
      <c r="X182" s="29">
        <v>30.06079813</v>
      </c>
      <c r="Y182" s="29" t="s">
        <v>63</v>
      </c>
      <c r="Z182" s="29" t="s">
        <v>53</v>
      </c>
      <c r="AA182" s="29" t="s">
        <v>63</v>
      </c>
      <c r="AB182" s="31">
        <v>44597.0</v>
      </c>
      <c r="AC182" s="29" t="s">
        <v>64</v>
      </c>
      <c r="AD182" s="1">
        <f t="shared" si="1"/>
        <v>2</v>
      </c>
    </row>
    <row r="183" ht="14.25" customHeight="1">
      <c r="A183" s="26">
        <v>2022.0</v>
      </c>
      <c r="B183" s="27">
        <v>10.0</v>
      </c>
      <c r="C183" s="28">
        <v>2.0361873513E10</v>
      </c>
      <c r="D183" s="29" t="s">
        <v>50</v>
      </c>
      <c r="E183" s="29" t="s">
        <v>51</v>
      </c>
      <c r="F183" s="29" t="s">
        <v>52</v>
      </c>
      <c r="G183" s="28">
        <v>472.0</v>
      </c>
      <c r="H183" s="30">
        <v>44597.20625</v>
      </c>
      <c r="I183" s="30">
        <v>2.0</v>
      </c>
      <c r="J183" s="30">
        <v>44597.5346315625</v>
      </c>
      <c r="K183" s="28">
        <v>4607.0</v>
      </c>
      <c r="L183" s="29" t="s">
        <v>71</v>
      </c>
      <c r="M183" s="29" t="s">
        <v>465</v>
      </c>
      <c r="N183" s="29" t="s">
        <v>55</v>
      </c>
      <c r="O183" s="29" t="s">
        <v>352</v>
      </c>
      <c r="P183" s="29" t="s">
        <v>57</v>
      </c>
      <c r="Q183" s="29" t="s">
        <v>58</v>
      </c>
      <c r="R183" s="27">
        <v>10.0</v>
      </c>
      <c r="S183" s="29" t="s">
        <v>142</v>
      </c>
      <c r="T183" s="29" t="s">
        <v>143</v>
      </c>
      <c r="U183" s="29" t="s">
        <v>61</v>
      </c>
      <c r="V183" s="29" t="s">
        <v>62</v>
      </c>
      <c r="W183" s="29">
        <v>-90.0900709</v>
      </c>
      <c r="X183" s="29">
        <v>29.93379206</v>
      </c>
      <c r="Y183" s="29" t="s">
        <v>143</v>
      </c>
      <c r="Z183" s="29" t="s">
        <v>71</v>
      </c>
      <c r="AA183" s="29" t="s">
        <v>143</v>
      </c>
      <c r="AB183" s="31">
        <v>44597.0</v>
      </c>
      <c r="AC183" s="29" t="s">
        <v>64</v>
      </c>
      <c r="AD183" s="1">
        <f t="shared" si="1"/>
        <v>2</v>
      </c>
    </row>
    <row r="184" ht="14.25" customHeight="1">
      <c r="A184" s="26">
        <v>2022.0</v>
      </c>
      <c r="B184" s="27">
        <v>1.0</v>
      </c>
      <c r="C184" s="28">
        <v>2.0361874298E10</v>
      </c>
      <c r="D184" s="29" t="s">
        <v>50</v>
      </c>
      <c r="E184" s="29" t="s">
        <v>51</v>
      </c>
      <c r="F184" s="29" t="s">
        <v>52</v>
      </c>
      <c r="G184" s="28">
        <v>74.0</v>
      </c>
      <c r="H184" s="30">
        <v>44597.3576388889</v>
      </c>
      <c r="I184" s="30">
        <v>2.0</v>
      </c>
      <c r="J184" s="30">
        <v>44597.4090277778</v>
      </c>
      <c r="K184" s="28">
        <v>74.0</v>
      </c>
      <c r="L184" s="29" t="s">
        <v>102</v>
      </c>
      <c r="M184" s="29" t="s">
        <v>466</v>
      </c>
      <c r="N184" s="29" t="s">
        <v>55</v>
      </c>
      <c r="O184" s="29" t="s">
        <v>467</v>
      </c>
      <c r="P184" s="29" t="s">
        <v>57</v>
      </c>
      <c r="Q184" s="29" t="s">
        <v>58</v>
      </c>
      <c r="R184" s="27">
        <v>1.0</v>
      </c>
      <c r="S184" s="29" t="s">
        <v>74</v>
      </c>
      <c r="T184" s="29" t="s">
        <v>75</v>
      </c>
      <c r="U184" s="29" t="s">
        <v>61</v>
      </c>
      <c r="V184" s="29"/>
      <c r="W184" s="29">
        <v>-90.13309</v>
      </c>
      <c r="X184" s="29">
        <v>29.95536</v>
      </c>
      <c r="Y184" s="29" t="s">
        <v>63</v>
      </c>
      <c r="Z184" s="29" t="s">
        <v>105</v>
      </c>
      <c r="AA184" s="29" t="s">
        <v>63</v>
      </c>
      <c r="AB184" s="31">
        <v>44597.0</v>
      </c>
      <c r="AC184" s="29" t="s">
        <v>64</v>
      </c>
      <c r="AD184" s="1">
        <f t="shared" si="1"/>
        <v>2</v>
      </c>
    </row>
    <row r="185" ht="14.25" customHeight="1">
      <c r="A185" s="26">
        <v>2022.0</v>
      </c>
      <c r="B185" s="27">
        <v>14.0</v>
      </c>
      <c r="C185" s="28">
        <v>2.0361874907E10</v>
      </c>
      <c r="D185" s="29" t="s">
        <v>50</v>
      </c>
      <c r="E185" s="29" t="s">
        <v>80</v>
      </c>
      <c r="F185" s="29" t="s">
        <v>52</v>
      </c>
      <c r="G185" s="28">
        <v>38.0</v>
      </c>
      <c r="H185" s="30">
        <v>44597.4043402778</v>
      </c>
      <c r="I185" s="30">
        <v>2.0</v>
      </c>
      <c r="J185" s="30">
        <v>44597.4305555556</v>
      </c>
      <c r="K185" s="28">
        <v>528.0</v>
      </c>
      <c r="L185" s="29" t="s">
        <v>71</v>
      </c>
      <c r="M185" s="29" t="s">
        <v>383</v>
      </c>
      <c r="N185" s="29" t="s">
        <v>55</v>
      </c>
      <c r="O185" s="29" t="s">
        <v>104</v>
      </c>
      <c r="P185" s="29" t="s">
        <v>57</v>
      </c>
      <c r="Q185" s="29" t="s">
        <v>83</v>
      </c>
      <c r="R185" s="27">
        <v>14.0</v>
      </c>
      <c r="S185" s="29" t="s">
        <v>78</v>
      </c>
      <c r="T185" s="29" t="s">
        <v>79</v>
      </c>
      <c r="U185" s="29" t="s">
        <v>61</v>
      </c>
      <c r="V185" s="29" t="s">
        <v>62</v>
      </c>
      <c r="W185" s="29">
        <v>-90.05438104</v>
      </c>
      <c r="X185" s="29">
        <v>29.98223128</v>
      </c>
      <c r="Y185" s="29" t="s">
        <v>63</v>
      </c>
      <c r="Z185" s="29" t="s">
        <v>71</v>
      </c>
      <c r="AA185" s="29" t="s">
        <v>63</v>
      </c>
      <c r="AB185" s="31">
        <v>44597.0</v>
      </c>
      <c r="AC185" s="29" t="s">
        <v>64</v>
      </c>
      <c r="AD185" s="1">
        <f t="shared" si="1"/>
        <v>2</v>
      </c>
    </row>
    <row r="186" ht="14.25" customHeight="1">
      <c r="A186" s="26">
        <v>2022.0</v>
      </c>
      <c r="B186" s="27">
        <v>78.0</v>
      </c>
      <c r="C186" s="28">
        <v>2.0371879184E10</v>
      </c>
      <c r="D186" s="29" t="s">
        <v>50</v>
      </c>
      <c r="E186" s="29" t="s">
        <v>80</v>
      </c>
      <c r="F186" s="29" t="s">
        <v>52</v>
      </c>
      <c r="G186" s="28">
        <v>204.0</v>
      </c>
      <c r="H186" s="30">
        <v>44598.1256481481</v>
      </c>
      <c r="I186" s="30">
        <v>2.0</v>
      </c>
      <c r="J186" s="30">
        <v>44598.267071956</v>
      </c>
      <c r="K186" s="28">
        <v>15273.0</v>
      </c>
      <c r="L186" s="29" t="s">
        <v>106</v>
      </c>
      <c r="M186" s="29" t="s">
        <v>468</v>
      </c>
      <c r="N186" s="29" t="s">
        <v>55</v>
      </c>
      <c r="O186" s="29" t="s">
        <v>469</v>
      </c>
      <c r="P186" s="29" t="s">
        <v>57</v>
      </c>
      <c r="Q186" s="29" t="s">
        <v>83</v>
      </c>
      <c r="R186" s="27">
        <v>78.0</v>
      </c>
      <c r="S186" s="29" t="s">
        <v>271</v>
      </c>
      <c r="T186" s="29" t="s">
        <v>272</v>
      </c>
      <c r="U186" s="29" t="s">
        <v>61</v>
      </c>
      <c r="V186" s="29" t="s">
        <v>62</v>
      </c>
      <c r="W186" s="29"/>
      <c r="X186" s="29"/>
      <c r="Y186" s="29" t="s">
        <v>273</v>
      </c>
      <c r="Z186" s="29" t="s">
        <v>109</v>
      </c>
      <c r="AA186" s="29" t="s">
        <v>273</v>
      </c>
      <c r="AB186" s="31">
        <v>44598.0</v>
      </c>
      <c r="AC186" s="29" t="s">
        <v>64</v>
      </c>
      <c r="AD186" s="1">
        <f t="shared" si="1"/>
        <v>2</v>
      </c>
    </row>
    <row r="187" ht="14.25" customHeight="1">
      <c r="A187" s="26">
        <v>2022.0</v>
      </c>
      <c r="B187" s="27">
        <v>14.0</v>
      </c>
      <c r="C187" s="28">
        <v>2.0371879356E10</v>
      </c>
      <c r="D187" s="29" t="s">
        <v>50</v>
      </c>
      <c r="E187" s="29" t="s">
        <v>80</v>
      </c>
      <c r="F187" s="29" t="s">
        <v>52</v>
      </c>
      <c r="G187" s="28">
        <v>37.0</v>
      </c>
      <c r="H187" s="30">
        <v>44598.3098726852</v>
      </c>
      <c r="I187" s="30">
        <v>2.0</v>
      </c>
      <c r="J187" s="30">
        <v>44598.3355828704</v>
      </c>
      <c r="K187" s="28">
        <v>518.0</v>
      </c>
      <c r="L187" s="29" t="s">
        <v>71</v>
      </c>
      <c r="M187" s="29" t="s">
        <v>470</v>
      </c>
      <c r="N187" s="29" t="s">
        <v>55</v>
      </c>
      <c r="O187" s="29" t="s">
        <v>221</v>
      </c>
      <c r="P187" s="29" t="s">
        <v>57</v>
      </c>
      <c r="Q187" s="29" t="s">
        <v>83</v>
      </c>
      <c r="R187" s="27">
        <v>14.0</v>
      </c>
      <c r="S187" s="29" t="s">
        <v>97</v>
      </c>
      <c r="T187" s="29" t="s">
        <v>98</v>
      </c>
      <c r="U187" s="29" t="s">
        <v>61</v>
      </c>
      <c r="V187" s="29" t="s">
        <v>62</v>
      </c>
      <c r="W187" s="29">
        <v>-90.05218057</v>
      </c>
      <c r="X187" s="29">
        <v>29.99443656</v>
      </c>
      <c r="Y187" s="29" t="s">
        <v>63</v>
      </c>
      <c r="Z187" s="29" t="s">
        <v>71</v>
      </c>
      <c r="AA187" s="29" t="s">
        <v>63</v>
      </c>
      <c r="AB187" s="31">
        <v>44598.0</v>
      </c>
      <c r="AC187" s="29" t="s">
        <v>64</v>
      </c>
      <c r="AD187" s="1">
        <f t="shared" si="1"/>
        <v>2</v>
      </c>
    </row>
    <row r="188" ht="14.25" customHeight="1">
      <c r="A188" s="26">
        <v>2022.0</v>
      </c>
      <c r="B188" s="27">
        <v>9.0</v>
      </c>
      <c r="C188" s="28">
        <v>2.0371880291E10</v>
      </c>
      <c r="D188" s="29" t="s">
        <v>50</v>
      </c>
      <c r="E188" s="29" t="s">
        <v>80</v>
      </c>
      <c r="F188" s="29" t="s">
        <v>52</v>
      </c>
      <c r="G188" s="28">
        <v>353.0</v>
      </c>
      <c r="H188" s="30">
        <v>44598.3287268519</v>
      </c>
      <c r="I188" s="30">
        <v>2.0</v>
      </c>
      <c r="J188" s="30">
        <v>44598.5737533218</v>
      </c>
      <c r="K188" s="28">
        <v>1883.0</v>
      </c>
      <c r="L188" s="29" t="s">
        <v>71</v>
      </c>
      <c r="M188" s="29" t="s">
        <v>471</v>
      </c>
      <c r="N188" s="29" t="s">
        <v>55</v>
      </c>
      <c r="O188" s="29" t="s">
        <v>146</v>
      </c>
      <c r="P188" s="29" t="s">
        <v>57</v>
      </c>
      <c r="Q188" s="29" t="s">
        <v>83</v>
      </c>
      <c r="R188" s="27">
        <v>9.0</v>
      </c>
      <c r="S188" s="29" t="s">
        <v>142</v>
      </c>
      <c r="T188" s="29" t="s">
        <v>143</v>
      </c>
      <c r="U188" s="29" t="s">
        <v>61</v>
      </c>
      <c r="V188" s="29" t="s">
        <v>472</v>
      </c>
      <c r="W188" s="29"/>
      <c r="X188" s="29"/>
      <c r="Y188" s="29" t="s">
        <v>143</v>
      </c>
      <c r="Z188" s="29" t="s">
        <v>71</v>
      </c>
      <c r="AA188" s="29" t="s">
        <v>143</v>
      </c>
      <c r="AB188" s="31">
        <v>44598.0</v>
      </c>
      <c r="AC188" s="29" t="s">
        <v>64</v>
      </c>
      <c r="AD188" s="1">
        <f t="shared" si="1"/>
        <v>2</v>
      </c>
    </row>
    <row r="189" ht="14.25" customHeight="1">
      <c r="A189" s="26">
        <v>2022.0</v>
      </c>
      <c r="B189" s="27">
        <v>8.0</v>
      </c>
      <c r="C189" s="28">
        <v>2.0371879894E10</v>
      </c>
      <c r="D189" s="29" t="s">
        <v>50</v>
      </c>
      <c r="E189" s="29" t="s">
        <v>80</v>
      </c>
      <c r="F189" s="29" t="s">
        <v>52</v>
      </c>
      <c r="G189" s="28">
        <v>75.0</v>
      </c>
      <c r="H189" s="30">
        <v>44598.4218634259</v>
      </c>
      <c r="I189" s="30">
        <v>2.0</v>
      </c>
      <c r="J189" s="30">
        <v>44598.4736111111</v>
      </c>
      <c r="K189" s="28">
        <v>596.0</v>
      </c>
      <c r="L189" s="29" t="s">
        <v>71</v>
      </c>
      <c r="M189" s="29" t="s">
        <v>473</v>
      </c>
      <c r="N189" s="29" t="s">
        <v>55</v>
      </c>
      <c r="O189" s="29" t="s">
        <v>279</v>
      </c>
      <c r="P189" s="29" t="s">
        <v>57</v>
      </c>
      <c r="Q189" s="29" t="s">
        <v>83</v>
      </c>
      <c r="R189" s="27">
        <v>8.0</v>
      </c>
      <c r="S189" s="29" t="s">
        <v>78</v>
      </c>
      <c r="T189" s="29" t="s">
        <v>79</v>
      </c>
      <c r="U189" s="29" t="s">
        <v>61</v>
      </c>
      <c r="V189" s="29" t="s">
        <v>62</v>
      </c>
      <c r="W189" s="29">
        <v>-90.00788535</v>
      </c>
      <c r="X189" s="29">
        <v>30.03752517</v>
      </c>
      <c r="Y189" s="29" t="s">
        <v>63</v>
      </c>
      <c r="Z189" s="29" t="s">
        <v>71</v>
      </c>
      <c r="AA189" s="29" t="s">
        <v>63</v>
      </c>
      <c r="AB189" s="31">
        <v>44598.0</v>
      </c>
      <c r="AC189" s="29" t="s">
        <v>64</v>
      </c>
      <c r="AD189" s="1">
        <f t="shared" si="1"/>
        <v>2</v>
      </c>
    </row>
    <row r="190" ht="14.25" customHeight="1">
      <c r="A190" s="26">
        <v>2022.0</v>
      </c>
      <c r="B190" s="27">
        <v>68.0</v>
      </c>
      <c r="C190" s="28">
        <v>2.0371880812E10</v>
      </c>
      <c r="D190" s="29" t="s">
        <v>50</v>
      </c>
      <c r="E190" s="29" t="s">
        <v>80</v>
      </c>
      <c r="F190" s="29" t="s">
        <v>52</v>
      </c>
      <c r="G190" s="28">
        <v>257.0</v>
      </c>
      <c r="H190" s="30">
        <v>44598.6944444444</v>
      </c>
      <c r="I190" s="30">
        <v>2.0</v>
      </c>
      <c r="J190" s="30">
        <v>44598.8729166667</v>
      </c>
      <c r="K190" s="28">
        <v>17476.0</v>
      </c>
      <c r="L190" s="29" t="s">
        <v>53</v>
      </c>
      <c r="M190" s="29" t="s">
        <v>474</v>
      </c>
      <c r="N190" s="29" t="s">
        <v>55</v>
      </c>
      <c r="O190" s="29" t="s">
        <v>329</v>
      </c>
      <c r="P190" s="29" t="s">
        <v>57</v>
      </c>
      <c r="Q190" s="29" t="s">
        <v>83</v>
      </c>
      <c r="R190" s="27">
        <v>68.0</v>
      </c>
      <c r="S190" s="29" t="s">
        <v>97</v>
      </c>
      <c r="T190" s="29" t="s">
        <v>98</v>
      </c>
      <c r="U190" s="29" t="s">
        <v>61</v>
      </c>
      <c r="V190" s="29" t="s">
        <v>475</v>
      </c>
      <c r="W190" s="29">
        <v>-89.93009419</v>
      </c>
      <c r="X190" s="29">
        <v>30.05885612</v>
      </c>
      <c r="Y190" s="29" t="s">
        <v>63</v>
      </c>
      <c r="Z190" s="29" t="s">
        <v>53</v>
      </c>
      <c r="AA190" s="29" t="s">
        <v>63</v>
      </c>
      <c r="AB190" s="31">
        <v>44598.0</v>
      </c>
      <c r="AC190" s="29" t="s">
        <v>64</v>
      </c>
      <c r="AD190" s="1">
        <f t="shared" si="1"/>
        <v>2</v>
      </c>
    </row>
    <row r="191" ht="14.25" customHeight="1">
      <c r="A191" s="26">
        <v>2022.0</v>
      </c>
      <c r="B191" s="27">
        <v>1.0</v>
      </c>
      <c r="C191" s="28">
        <v>2.0371881019E10</v>
      </c>
      <c r="D191" s="29" t="s">
        <v>50</v>
      </c>
      <c r="E191" s="29" t="s">
        <v>80</v>
      </c>
      <c r="F191" s="29" t="s">
        <v>52</v>
      </c>
      <c r="G191" s="28">
        <v>24.0</v>
      </c>
      <c r="H191" s="30">
        <v>44598.7700578704</v>
      </c>
      <c r="I191" s="30">
        <v>2.0</v>
      </c>
      <c r="J191" s="30">
        <v>44598.7861458333</v>
      </c>
      <c r="K191" s="28">
        <v>23.0</v>
      </c>
      <c r="L191" s="29" t="s">
        <v>102</v>
      </c>
      <c r="M191" s="29" t="s">
        <v>476</v>
      </c>
      <c r="N191" s="29" t="s">
        <v>55</v>
      </c>
      <c r="O191" s="29" t="s">
        <v>461</v>
      </c>
      <c r="P191" s="29" t="s">
        <v>57</v>
      </c>
      <c r="Q191" s="29" t="s">
        <v>83</v>
      </c>
      <c r="R191" s="27">
        <v>1.0</v>
      </c>
      <c r="S191" s="29" t="s">
        <v>138</v>
      </c>
      <c r="T191" s="29" t="s">
        <v>139</v>
      </c>
      <c r="U191" s="29" t="s">
        <v>61</v>
      </c>
      <c r="V191" s="29" t="s">
        <v>477</v>
      </c>
      <c r="W191" s="29">
        <v>-89.99759</v>
      </c>
      <c r="X191" s="29">
        <v>30.02594</v>
      </c>
      <c r="Y191" s="29" t="s">
        <v>63</v>
      </c>
      <c r="Z191" s="29" t="s">
        <v>105</v>
      </c>
      <c r="AA191" s="29" t="s">
        <v>63</v>
      </c>
      <c r="AB191" s="31">
        <v>44598.0</v>
      </c>
      <c r="AC191" s="29" t="s">
        <v>64</v>
      </c>
      <c r="AD191" s="1">
        <f t="shared" si="1"/>
        <v>2</v>
      </c>
    </row>
    <row r="192" ht="14.25" customHeight="1">
      <c r="A192" s="26">
        <v>2022.0</v>
      </c>
      <c r="B192" s="27">
        <v>27.0</v>
      </c>
      <c r="C192" s="28">
        <v>2.0371881132E10</v>
      </c>
      <c r="D192" s="29" t="s">
        <v>50</v>
      </c>
      <c r="E192" s="29" t="s">
        <v>80</v>
      </c>
      <c r="F192" s="29" t="s">
        <v>52</v>
      </c>
      <c r="G192" s="28">
        <v>42.0</v>
      </c>
      <c r="H192" s="30">
        <v>44598.8340277778</v>
      </c>
      <c r="I192" s="30">
        <v>2.0</v>
      </c>
      <c r="J192" s="30">
        <v>44598.8636342593</v>
      </c>
      <c r="K192" s="28">
        <v>1151.0</v>
      </c>
      <c r="L192" s="29" t="s">
        <v>71</v>
      </c>
      <c r="M192" s="29" t="s">
        <v>478</v>
      </c>
      <c r="N192" s="29" t="s">
        <v>55</v>
      </c>
      <c r="O192" s="29" t="s">
        <v>137</v>
      </c>
      <c r="P192" s="29" t="s">
        <v>57</v>
      </c>
      <c r="Q192" s="29" t="s">
        <v>83</v>
      </c>
      <c r="R192" s="27">
        <v>27.0</v>
      </c>
      <c r="S192" s="29" t="s">
        <v>74</v>
      </c>
      <c r="T192" s="29" t="s">
        <v>75</v>
      </c>
      <c r="U192" s="29" t="s">
        <v>61</v>
      </c>
      <c r="V192" s="29" t="s">
        <v>479</v>
      </c>
      <c r="W192" s="29">
        <v>-90.0536988</v>
      </c>
      <c r="X192" s="29">
        <v>29.96381461</v>
      </c>
      <c r="Y192" s="29" t="s">
        <v>63</v>
      </c>
      <c r="Z192" s="29" t="s">
        <v>71</v>
      </c>
      <c r="AA192" s="29" t="s">
        <v>63</v>
      </c>
      <c r="AB192" s="31">
        <v>44598.0</v>
      </c>
      <c r="AC192" s="29" t="s">
        <v>64</v>
      </c>
      <c r="AD192" s="1">
        <f t="shared" si="1"/>
        <v>2</v>
      </c>
    </row>
    <row r="193" ht="14.25" customHeight="1">
      <c r="A193" s="26">
        <v>2022.0</v>
      </c>
      <c r="B193" s="27">
        <v>1.0</v>
      </c>
      <c r="C193" s="28">
        <v>2.0381881781E10</v>
      </c>
      <c r="D193" s="29" t="s">
        <v>50</v>
      </c>
      <c r="E193" s="29" t="s">
        <v>51</v>
      </c>
      <c r="F193" s="29" t="s">
        <v>52</v>
      </c>
      <c r="G193" s="28">
        <v>298.0</v>
      </c>
      <c r="H193" s="30">
        <v>44599.3277777778</v>
      </c>
      <c r="I193" s="30">
        <v>2.0</v>
      </c>
      <c r="J193" s="30">
        <v>44599.5348842593</v>
      </c>
      <c r="K193" s="28">
        <v>298.0</v>
      </c>
      <c r="L193" s="29" t="s">
        <v>102</v>
      </c>
      <c r="M193" s="29" t="s">
        <v>480</v>
      </c>
      <c r="N193" s="29" t="s">
        <v>55</v>
      </c>
      <c r="O193" s="29" t="s">
        <v>481</v>
      </c>
      <c r="P193" s="29" t="s">
        <v>57</v>
      </c>
      <c r="Q193" s="29" t="s">
        <v>58</v>
      </c>
      <c r="R193" s="27">
        <v>1.0</v>
      </c>
      <c r="S193" s="29" t="s">
        <v>74</v>
      </c>
      <c r="T193" s="29" t="s">
        <v>75</v>
      </c>
      <c r="U193" s="29" t="s">
        <v>61</v>
      </c>
      <c r="V193" s="29" t="s">
        <v>62</v>
      </c>
      <c r="W193" s="29">
        <v>-90.09132</v>
      </c>
      <c r="X193" s="29">
        <v>30.02276</v>
      </c>
      <c r="Y193" s="29" t="s">
        <v>63</v>
      </c>
      <c r="Z193" s="29" t="s">
        <v>105</v>
      </c>
      <c r="AA193" s="29" t="s">
        <v>63</v>
      </c>
      <c r="AB193" s="31">
        <v>44599.0</v>
      </c>
      <c r="AC193" s="29" t="s">
        <v>64</v>
      </c>
      <c r="AD193" s="1">
        <f t="shared" si="1"/>
        <v>2</v>
      </c>
    </row>
    <row r="194" ht="14.25" customHeight="1">
      <c r="A194" s="26">
        <v>2022.0</v>
      </c>
      <c r="B194" s="27">
        <v>1.0</v>
      </c>
      <c r="C194" s="28">
        <v>2.0381882238E10</v>
      </c>
      <c r="D194" s="29" t="s">
        <v>50</v>
      </c>
      <c r="E194" s="29" t="s">
        <v>51</v>
      </c>
      <c r="F194" s="29" t="s">
        <v>52</v>
      </c>
      <c r="G194" s="28">
        <v>372.0</v>
      </c>
      <c r="H194" s="30">
        <v>44599.4020715625</v>
      </c>
      <c r="I194" s="30">
        <v>2.0</v>
      </c>
      <c r="J194" s="30">
        <v>44599.6599265856</v>
      </c>
      <c r="K194" s="28">
        <v>371.0</v>
      </c>
      <c r="L194" s="29" t="s">
        <v>106</v>
      </c>
      <c r="M194" s="29" t="s">
        <v>482</v>
      </c>
      <c r="N194" s="29" t="s">
        <v>55</v>
      </c>
      <c r="O194" s="29" t="s">
        <v>483</v>
      </c>
      <c r="P194" s="29" t="s">
        <v>57</v>
      </c>
      <c r="Q194" s="29" t="s">
        <v>58</v>
      </c>
      <c r="R194" s="27">
        <v>1.0</v>
      </c>
      <c r="S194" s="29" t="s">
        <v>142</v>
      </c>
      <c r="T194" s="29" t="s">
        <v>143</v>
      </c>
      <c r="U194" s="29" t="s">
        <v>61</v>
      </c>
      <c r="V194" s="29" t="s">
        <v>484</v>
      </c>
      <c r="W194" s="29">
        <v>-90.10645107</v>
      </c>
      <c r="X194" s="29">
        <v>29.96223204</v>
      </c>
      <c r="Y194" s="29" t="s">
        <v>143</v>
      </c>
      <c r="Z194" s="29" t="s">
        <v>109</v>
      </c>
      <c r="AA194" s="29" t="s">
        <v>143</v>
      </c>
      <c r="AB194" s="31">
        <v>44599.0</v>
      </c>
      <c r="AC194" s="29" t="s">
        <v>64</v>
      </c>
      <c r="AD194" s="1">
        <f t="shared" si="1"/>
        <v>2</v>
      </c>
    </row>
    <row r="195" ht="14.25" customHeight="1">
      <c r="A195" s="26">
        <v>2022.0</v>
      </c>
      <c r="B195" s="27">
        <v>1.0</v>
      </c>
      <c r="C195" s="28">
        <v>2.0381882409E10</v>
      </c>
      <c r="D195" s="29" t="s">
        <v>50</v>
      </c>
      <c r="E195" s="29" t="s">
        <v>51</v>
      </c>
      <c r="F195" s="29" t="s">
        <v>52</v>
      </c>
      <c r="G195" s="28">
        <v>323.0</v>
      </c>
      <c r="H195" s="30">
        <v>44599.4238003125</v>
      </c>
      <c r="I195" s="30">
        <v>2.0</v>
      </c>
      <c r="J195" s="30">
        <v>44599.6480169792</v>
      </c>
      <c r="K195" s="28">
        <v>322.0</v>
      </c>
      <c r="L195" s="29" t="s">
        <v>106</v>
      </c>
      <c r="M195" s="29" t="s">
        <v>485</v>
      </c>
      <c r="N195" s="29" t="s">
        <v>55</v>
      </c>
      <c r="O195" s="29" t="s">
        <v>133</v>
      </c>
      <c r="P195" s="29" t="s">
        <v>57</v>
      </c>
      <c r="Q195" s="29" t="s">
        <v>58</v>
      </c>
      <c r="R195" s="27">
        <v>1.0</v>
      </c>
      <c r="S195" s="29" t="s">
        <v>142</v>
      </c>
      <c r="T195" s="29" t="s">
        <v>143</v>
      </c>
      <c r="U195" s="29" t="s">
        <v>61</v>
      </c>
      <c r="V195" s="29" t="s">
        <v>484</v>
      </c>
      <c r="W195" s="29">
        <v>-90.10917485</v>
      </c>
      <c r="X195" s="29">
        <v>29.96358511</v>
      </c>
      <c r="Y195" s="29" t="s">
        <v>143</v>
      </c>
      <c r="Z195" s="29" t="s">
        <v>109</v>
      </c>
      <c r="AA195" s="29" t="s">
        <v>143</v>
      </c>
      <c r="AB195" s="31">
        <v>44599.0</v>
      </c>
      <c r="AC195" s="29" t="s">
        <v>64</v>
      </c>
      <c r="AD195" s="1">
        <f t="shared" si="1"/>
        <v>2</v>
      </c>
    </row>
    <row r="196" ht="14.25" customHeight="1">
      <c r="A196" s="26">
        <v>2022.0</v>
      </c>
      <c r="B196" s="27">
        <v>11.0</v>
      </c>
      <c r="C196" s="28">
        <v>2.0381882695E10</v>
      </c>
      <c r="D196" s="29" t="s">
        <v>50</v>
      </c>
      <c r="E196" s="29" t="s">
        <v>51</v>
      </c>
      <c r="F196" s="29" t="s">
        <v>52</v>
      </c>
      <c r="G196" s="28">
        <v>66.0</v>
      </c>
      <c r="H196" s="30">
        <v>44599.455625</v>
      </c>
      <c r="I196" s="30">
        <v>2.0</v>
      </c>
      <c r="J196" s="30">
        <v>44599.5015393519</v>
      </c>
      <c r="K196" s="28">
        <v>727.0</v>
      </c>
      <c r="L196" s="29" t="s">
        <v>71</v>
      </c>
      <c r="M196" s="29" t="s">
        <v>486</v>
      </c>
      <c r="N196" s="29" t="s">
        <v>55</v>
      </c>
      <c r="O196" s="29" t="s">
        <v>324</v>
      </c>
      <c r="P196" s="29" t="s">
        <v>57</v>
      </c>
      <c r="Q196" s="29" t="s">
        <v>58</v>
      </c>
      <c r="R196" s="27">
        <v>11.0</v>
      </c>
      <c r="S196" s="29" t="s">
        <v>142</v>
      </c>
      <c r="T196" s="29" t="s">
        <v>143</v>
      </c>
      <c r="U196" s="29" t="s">
        <v>61</v>
      </c>
      <c r="V196" s="29" t="s">
        <v>487</v>
      </c>
      <c r="W196" s="29">
        <v>-90.08883403</v>
      </c>
      <c r="X196" s="29">
        <v>29.97375675</v>
      </c>
      <c r="Y196" s="29" t="s">
        <v>143</v>
      </c>
      <c r="Z196" s="29" t="s">
        <v>71</v>
      </c>
      <c r="AA196" s="29" t="s">
        <v>143</v>
      </c>
      <c r="AB196" s="31">
        <v>44599.0</v>
      </c>
      <c r="AC196" s="29" t="s">
        <v>64</v>
      </c>
      <c r="AD196" s="1">
        <f t="shared" si="1"/>
        <v>2</v>
      </c>
    </row>
    <row r="197" ht="14.25" customHeight="1">
      <c r="A197" s="26">
        <v>2022.0</v>
      </c>
      <c r="B197" s="27">
        <v>21.0</v>
      </c>
      <c r="C197" s="28">
        <v>2.0381882822E10</v>
      </c>
      <c r="D197" s="29" t="s">
        <v>50</v>
      </c>
      <c r="E197" s="29" t="s">
        <v>51</v>
      </c>
      <c r="F197" s="29" t="s">
        <v>52</v>
      </c>
      <c r="G197" s="28">
        <v>77.0</v>
      </c>
      <c r="H197" s="30">
        <v>44599.4769791667</v>
      </c>
      <c r="I197" s="30">
        <v>2.0</v>
      </c>
      <c r="J197" s="30">
        <v>44599.5303587963</v>
      </c>
      <c r="K197" s="28">
        <v>1614.0</v>
      </c>
      <c r="L197" s="29" t="s">
        <v>53</v>
      </c>
      <c r="M197" s="29" t="s">
        <v>488</v>
      </c>
      <c r="N197" s="29" t="s">
        <v>55</v>
      </c>
      <c r="O197" s="29" t="s">
        <v>489</v>
      </c>
      <c r="P197" s="29" t="s">
        <v>57</v>
      </c>
      <c r="Q197" s="29" t="s">
        <v>58</v>
      </c>
      <c r="R197" s="27">
        <v>21.0</v>
      </c>
      <c r="S197" s="29" t="s">
        <v>214</v>
      </c>
      <c r="T197" s="29" t="s">
        <v>215</v>
      </c>
      <c r="U197" s="29" t="s">
        <v>61</v>
      </c>
      <c r="V197" s="29" t="s">
        <v>490</v>
      </c>
      <c r="W197" s="29">
        <v>-90.09177971</v>
      </c>
      <c r="X197" s="29">
        <v>30.01845387</v>
      </c>
      <c r="Y197" s="29" t="s">
        <v>69</v>
      </c>
      <c r="Z197" s="29" t="s">
        <v>53</v>
      </c>
      <c r="AA197" s="29" t="s">
        <v>215</v>
      </c>
      <c r="AB197" s="31">
        <v>44599.0</v>
      </c>
      <c r="AC197" s="29" t="s">
        <v>64</v>
      </c>
      <c r="AD197" s="1">
        <f t="shared" si="1"/>
        <v>2</v>
      </c>
    </row>
    <row r="198" ht="14.25" customHeight="1">
      <c r="A198" s="26">
        <v>2022.0</v>
      </c>
      <c r="B198" s="27">
        <v>1.0</v>
      </c>
      <c r="C198" s="28">
        <v>2.0381882812E10</v>
      </c>
      <c r="D198" s="29" t="s">
        <v>50</v>
      </c>
      <c r="E198" s="29" t="s">
        <v>51</v>
      </c>
      <c r="F198" s="29" t="s">
        <v>52</v>
      </c>
      <c r="G198" s="28">
        <v>68.0</v>
      </c>
      <c r="H198" s="30">
        <v>44599.4784722222</v>
      </c>
      <c r="I198" s="30">
        <v>2.0</v>
      </c>
      <c r="J198" s="30">
        <v>44599.5256944444</v>
      </c>
      <c r="K198" s="28">
        <v>68.0</v>
      </c>
      <c r="L198" s="29" t="s">
        <v>102</v>
      </c>
      <c r="M198" s="29" t="s">
        <v>491</v>
      </c>
      <c r="N198" s="29" t="s">
        <v>55</v>
      </c>
      <c r="O198" s="29" t="s">
        <v>492</v>
      </c>
      <c r="P198" s="29" t="s">
        <v>57</v>
      </c>
      <c r="Q198" s="29" t="s">
        <v>58</v>
      </c>
      <c r="R198" s="27">
        <v>1.0</v>
      </c>
      <c r="S198" s="29" t="s">
        <v>142</v>
      </c>
      <c r="T198" s="29" t="s">
        <v>143</v>
      </c>
      <c r="U198" s="29" t="s">
        <v>61</v>
      </c>
      <c r="V198" s="29" t="s">
        <v>62</v>
      </c>
      <c r="W198" s="29">
        <v>-90.09197</v>
      </c>
      <c r="X198" s="29">
        <v>30.02065</v>
      </c>
      <c r="Y198" s="29" t="s">
        <v>143</v>
      </c>
      <c r="Z198" s="29" t="s">
        <v>105</v>
      </c>
      <c r="AA198" s="29" t="s">
        <v>143</v>
      </c>
      <c r="AB198" s="31">
        <v>44599.0</v>
      </c>
      <c r="AC198" s="29" t="s">
        <v>64</v>
      </c>
      <c r="AD198" s="1">
        <f t="shared" si="1"/>
        <v>2</v>
      </c>
    </row>
    <row r="199" ht="14.25" customHeight="1">
      <c r="A199" s="26">
        <v>2022.0</v>
      </c>
      <c r="B199" s="27">
        <v>65.0</v>
      </c>
      <c r="C199" s="28">
        <v>2.038188323E10</v>
      </c>
      <c r="D199" s="29" t="s">
        <v>50</v>
      </c>
      <c r="E199" s="29" t="s">
        <v>80</v>
      </c>
      <c r="F199" s="29" t="s">
        <v>52</v>
      </c>
      <c r="G199" s="28">
        <v>98.0</v>
      </c>
      <c r="H199" s="30">
        <v>44599.5409722222</v>
      </c>
      <c r="I199" s="30">
        <v>2.0</v>
      </c>
      <c r="J199" s="30">
        <v>44599.6093287037</v>
      </c>
      <c r="K199" s="28">
        <v>6398.0</v>
      </c>
      <c r="L199" s="29" t="s">
        <v>53</v>
      </c>
      <c r="M199" s="29" t="s">
        <v>374</v>
      </c>
      <c r="N199" s="29" t="s">
        <v>55</v>
      </c>
      <c r="O199" s="29" t="s">
        <v>375</v>
      </c>
      <c r="P199" s="29" t="s">
        <v>57</v>
      </c>
      <c r="Q199" s="29" t="s">
        <v>83</v>
      </c>
      <c r="R199" s="27">
        <v>65.0</v>
      </c>
      <c r="S199" s="29" t="s">
        <v>84</v>
      </c>
      <c r="T199" s="29" t="s">
        <v>85</v>
      </c>
      <c r="U199" s="29" t="s">
        <v>61</v>
      </c>
      <c r="V199" s="29" t="s">
        <v>62</v>
      </c>
      <c r="W199" s="29">
        <v>-90.01471776</v>
      </c>
      <c r="X199" s="29">
        <v>30.03491854</v>
      </c>
      <c r="Y199" s="29" t="s">
        <v>63</v>
      </c>
      <c r="Z199" s="29" t="s">
        <v>53</v>
      </c>
      <c r="AA199" s="29" t="s">
        <v>63</v>
      </c>
      <c r="AB199" s="31">
        <v>44599.0</v>
      </c>
      <c r="AC199" s="29" t="s">
        <v>64</v>
      </c>
      <c r="AD199" s="1">
        <f t="shared" si="1"/>
        <v>2</v>
      </c>
    </row>
    <row r="200" ht="14.25" customHeight="1">
      <c r="A200" s="26">
        <v>2022.0</v>
      </c>
      <c r="B200" s="27">
        <v>9.0</v>
      </c>
      <c r="C200" s="28">
        <v>2.0381883741E10</v>
      </c>
      <c r="D200" s="29" t="s">
        <v>50</v>
      </c>
      <c r="E200" s="29" t="s">
        <v>93</v>
      </c>
      <c r="F200" s="29" t="s">
        <v>52</v>
      </c>
      <c r="G200" s="28">
        <v>38.0</v>
      </c>
      <c r="H200" s="30">
        <v>44599.610150463</v>
      </c>
      <c r="I200" s="30">
        <v>2.0</v>
      </c>
      <c r="J200" s="30">
        <v>44599.6367592593</v>
      </c>
      <c r="K200" s="28">
        <v>344.0</v>
      </c>
      <c r="L200" s="29" t="s">
        <v>71</v>
      </c>
      <c r="M200" s="29" t="s">
        <v>493</v>
      </c>
      <c r="N200" s="29" t="s">
        <v>55</v>
      </c>
      <c r="O200" s="29" t="s">
        <v>494</v>
      </c>
      <c r="P200" s="29" t="s">
        <v>57</v>
      </c>
      <c r="Q200" s="29" t="s">
        <v>96</v>
      </c>
      <c r="R200" s="27">
        <v>9.0</v>
      </c>
      <c r="S200" s="29" t="s">
        <v>142</v>
      </c>
      <c r="T200" s="29" t="s">
        <v>143</v>
      </c>
      <c r="U200" s="29" t="s">
        <v>61</v>
      </c>
      <c r="V200" s="29" t="s">
        <v>495</v>
      </c>
      <c r="W200" s="29">
        <v>-89.99333796</v>
      </c>
      <c r="X200" s="29">
        <v>29.90331885</v>
      </c>
      <c r="Y200" s="29" t="s">
        <v>143</v>
      </c>
      <c r="Z200" s="29" t="s">
        <v>71</v>
      </c>
      <c r="AA200" s="29" t="s">
        <v>143</v>
      </c>
      <c r="AB200" s="31">
        <v>44599.0</v>
      </c>
      <c r="AC200" s="29" t="s">
        <v>64</v>
      </c>
      <c r="AD200" s="1">
        <f t="shared" si="1"/>
        <v>2</v>
      </c>
    </row>
    <row r="201" ht="14.25" customHeight="1">
      <c r="A201" s="26">
        <v>2022.0</v>
      </c>
      <c r="B201" s="27">
        <v>9.0</v>
      </c>
      <c r="C201" s="28">
        <v>2.0391885138E10</v>
      </c>
      <c r="D201" s="29" t="s">
        <v>50</v>
      </c>
      <c r="E201" s="29" t="s">
        <v>51</v>
      </c>
      <c r="F201" s="29" t="s">
        <v>52</v>
      </c>
      <c r="G201" s="28">
        <v>86.0</v>
      </c>
      <c r="H201" s="30">
        <v>44600.3417824074</v>
      </c>
      <c r="I201" s="30">
        <v>2.0</v>
      </c>
      <c r="J201" s="30">
        <v>44600.4016898148</v>
      </c>
      <c r="K201" s="28">
        <v>776.0</v>
      </c>
      <c r="L201" s="29" t="s">
        <v>71</v>
      </c>
      <c r="M201" s="29" t="s">
        <v>496</v>
      </c>
      <c r="N201" s="29" t="s">
        <v>55</v>
      </c>
      <c r="O201" s="29" t="s">
        <v>497</v>
      </c>
      <c r="P201" s="29" t="s">
        <v>57</v>
      </c>
      <c r="Q201" s="29" t="s">
        <v>58</v>
      </c>
      <c r="R201" s="27">
        <v>9.0</v>
      </c>
      <c r="S201" s="29" t="s">
        <v>155</v>
      </c>
      <c r="T201" s="29" t="s">
        <v>156</v>
      </c>
      <c r="U201" s="29" t="s">
        <v>61</v>
      </c>
      <c r="V201" s="29" t="s">
        <v>498</v>
      </c>
      <c r="W201" s="29">
        <v>-90.1041921</v>
      </c>
      <c r="X201" s="29">
        <v>30.01352353</v>
      </c>
      <c r="Y201" s="29" t="s">
        <v>157</v>
      </c>
      <c r="Z201" s="29" t="s">
        <v>71</v>
      </c>
      <c r="AA201" s="29" t="s">
        <v>157</v>
      </c>
      <c r="AB201" s="31">
        <v>44600.0</v>
      </c>
      <c r="AC201" s="29" t="s">
        <v>64</v>
      </c>
      <c r="AD201" s="1">
        <f t="shared" si="1"/>
        <v>2</v>
      </c>
    </row>
    <row r="202" ht="14.25" customHeight="1">
      <c r="A202" s="26">
        <v>2022.0</v>
      </c>
      <c r="B202" s="27">
        <v>127.0</v>
      </c>
      <c r="C202" s="28">
        <v>2.0391885885E10</v>
      </c>
      <c r="D202" s="29" t="s">
        <v>50</v>
      </c>
      <c r="E202" s="29" t="s">
        <v>80</v>
      </c>
      <c r="F202" s="29" t="s">
        <v>52</v>
      </c>
      <c r="G202" s="28">
        <v>41.0</v>
      </c>
      <c r="H202" s="30">
        <v>44600.4176967593</v>
      </c>
      <c r="I202" s="30">
        <v>2.0</v>
      </c>
      <c r="J202" s="30">
        <v>44600.4459760069</v>
      </c>
      <c r="K202" s="28">
        <v>4832.0</v>
      </c>
      <c r="L202" s="29" t="s">
        <v>102</v>
      </c>
      <c r="M202" s="29" t="s">
        <v>499</v>
      </c>
      <c r="N202" s="29" t="s">
        <v>55</v>
      </c>
      <c r="O202" s="29" t="s">
        <v>435</v>
      </c>
      <c r="P202" s="29" t="s">
        <v>57</v>
      </c>
      <c r="Q202" s="29" t="s">
        <v>83</v>
      </c>
      <c r="R202" s="27">
        <v>127.0</v>
      </c>
      <c r="S202" s="29" t="s">
        <v>500</v>
      </c>
      <c r="T202" s="29" t="s">
        <v>501</v>
      </c>
      <c r="U202" s="29" t="s">
        <v>61</v>
      </c>
      <c r="V202" s="29" t="s">
        <v>62</v>
      </c>
      <c r="W202" s="29">
        <v>-89.98405</v>
      </c>
      <c r="X202" s="29">
        <v>30.01678</v>
      </c>
      <c r="Y202" s="29" t="s">
        <v>63</v>
      </c>
      <c r="Z202" s="29" t="s">
        <v>105</v>
      </c>
      <c r="AA202" s="29" t="s">
        <v>63</v>
      </c>
      <c r="AB202" s="31">
        <v>44600.0</v>
      </c>
      <c r="AC202" s="29" t="s">
        <v>64</v>
      </c>
      <c r="AD202" s="1">
        <f t="shared" si="1"/>
        <v>2</v>
      </c>
    </row>
    <row r="203" ht="14.25" customHeight="1">
      <c r="A203" s="26">
        <v>2022.0</v>
      </c>
      <c r="B203" s="27">
        <v>1.0</v>
      </c>
      <c r="C203" s="28">
        <v>2.0391886473E10</v>
      </c>
      <c r="D203" s="29" t="s">
        <v>50</v>
      </c>
      <c r="E203" s="29" t="s">
        <v>51</v>
      </c>
      <c r="F203" s="29" t="s">
        <v>52</v>
      </c>
      <c r="G203" s="28">
        <v>144.0</v>
      </c>
      <c r="H203" s="30">
        <v>44600.5076388889</v>
      </c>
      <c r="I203" s="30">
        <v>2.0</v>
      </c>
      <c r="J203" s="30">
        <v>44600.6079282407</v>
      </c>
      <c r="K203" s="28">
        <v>144.0</v>
      </c>
      <c r="L203" s="29" t="s">
        <v>102</v>
      </c>
      <c r="M203" s="29" t="s">
        <v>502</v>
      </c>
      <c r="N203" s="29" t="s">
        <v>55</v>
      </c>
      <c r="O203" s="29" t="s">
        <v>178</v>
      </c>
      <c r="P203" s="29" t="s">
        <v>57</v>
      </c>
      <c r="Q203" s="29" t="s">
        <v>58</v>
      </c>
      <c r="R203" s="27">
        <v>1.0</v>
      </c>
      <c r="S203" s="29" t="s">
        <v>74</v>
      </c>
      <c r="T203" s="29" t="s">
        <v>75</v>
      </c>
      <c r="U203" s="29" t="s">
        <v>61</v>
      </c>
      <c r="V203" s="29" t="s">
        <v>62</v>
      </c>
      <c r="W203" s="29">
        <v>-90.06591</v>
      </c>
      <c r="X203" s="29">
        <v>30.02126</v>
      </c>
      <c r="Y203" s="29" t="s">
        <v>63</v>
      </c>
      <c r="Z203" s="29" t="s">
        <v>105</v>
      </c>
      <c r="AA203" s="29" t="s">
        <v>63</v>
      </c>
      <c r="AB203" s="31">
        <v>44600.0</v>
      </c>
      <c r="AC203" s="29" t="s">
        <v>64</v>
      </c>
      <c r="AD203" s="1">
        <f t="shared" si="1"/>
        <v>2</v>
      </c>
    </row>
    <row r="204" ht="14.25" customHeight="1">
      <c r="A204" s="26">
        <v>2022.0</v>
      </c>
      <c r="B204" s="27">
        <v>13.0</v>
      </c>
      <c r="C204" s="28">
        <v>2.0391887431E10</v>
      </c>
      <c r="D204" s="29" t="s">
        <v>50</v>
      </c>
      <c r="E204" s="29" t="s">
        <v>51</v>
      </c>
      <c r="F204" s="29" t="s">
        <v>52</v>
      </c>
      <c r="G204" s="28">
        <v>106.0</v>
      </c>
      <c r="H204" s="30">
        <v>44600.6909722222</v>
      </c>
      <c r="I204" s="30">
        <v>2.0</v>
      </c>
      <c r="J204" s="30">
        <v>44600.7647337963</v>
      </c>
      <c r="K204" s="28">
        <v>1380.0</v>
      </c>
      <c r="L204" s="29" t="s">
        <v>71</v>
      </c>
      <c r="M204" s="29" t="s">
        <v>503</v>
      </c>
      <c r="N204" s="29" t="s">
        <v>55</v>
      </c>
      <c r="O204" s="29" t="s">
        <v>504</v>
      </c>
      <c r="P204" s="29" t="s">
        <v>57</v>
      </c>
      <c r="Q204" s="29" t="s">
        <v>58</v>
      </c>
      <c r="R204" s="27">
        <v>13.0</v>
      </c>
      <c r="S204" s="29" t="s">
        <v>74</v>
      </c>
      <c r="T204" s="29" t="s">
        <v>75</v>
      </c>
      <c r="U204" s="29" t="s">
        <v>61</v>
      </c>
      <c r="V204" s="29"/>
      <c r="W204" s="29">
        <v>-90.12855228</v>
      </c>
      <c r="X204" s="29">
        <v>29.9195315</v>
      </c>
      <c r="Y204" s="29" t="s">
        <v>63</v>
      </c>
      <c r="Z204" s="29" t="s">
        <v>71</v>
      </c>
      <c r="AA204" s="29" t="s">
        <v>63</v>
      </c>
      <c r="AB204" s="31">
        <v>44600.0</v>
      </c>
      <c r="AC204" s="29" t="s">
        <v>64</v>
      </c>
      <c r="AD204" s="1">
        <f t="shared" si="1"/>
        <v>2</v>
      </c>
    </row>
    <row r="205" ht="14.25" customHeight="1">
      <c r="A205" s="26">
        <v>2022.0</v>
      </c>
      <c r="B205" s="27">
        <v>1.0</v>
      </c>
      <c r="C205" s="28">
        <v>2.0391887671E10</v>
      </c>
      <c r="D205" s="29" t="s">
        <v>50</v>
      </c>
      <c r="E205" s="29" t="s">
        <v>80</v>
      </c>
      <c r="F205" s="29" t="s">
        <v>52</v>
      </c>
      <c r="G205" s="28">
        <v>181.0</v>
      </c>
      <c r="H205" s="30">
        <v>44600.8188773148</v>
      </c>
      <c r="I205" s="30">
        <v>2.0</v>
      </c>
      <c r="J205" s="30">
        <v>44600.9449884259</v>
      </c>
      <c r="K205" s="28">
        <v>181.0</v>
      </c>
      <c r="L205" s="29" t="s">
        <v>102</v>
      </c>
      <c r="M205" s="29" t="s">
        <v>505</v>
      </c>
      <c r="N205" s="29" t="s">
        <v>55</v>
      </c>
      <c r="O205" s="29" t="s">
        <v>506</v>
      </c>
      <c r="P205" s="29" t="s">
        <v>57</v>
      </c>
      <c r="Q205" s="29" t="s">
        <v>83</v>
      </c>
      <c r="R205" s="27">
        <v>1.0</v>
      </c>
      <c r="S205" s="29" t="s">
        <v>97</v>
      </c>
      <c r="T205" s="29" t="s">
        <v>98</v>
      </c>
      <c r="U205" s="29" t="s">
        <v>61</v>
      </c>
      <c r="V205" s="29" t="s">
        <v>62</v>
      </c>
      <c r="W205" s="29">
        <v>-89.89475</v>
      </c>
      <c r="X205" s="29">
        <v>30.04281</v>
      </c>
      <c r="Y205" s="29" t="s">
        <v>63</v>
      </c>
      <c r="Z205" s="29" t="s">
        <v>105</v>
      </c>
      <c r="AA205" s="29" t="s">
        <v>63</v>
      </c>
      <c r="AB205" s="31">
        <v>44600.0</v>
      </c>
      <c r="AC205" s="29" t="s">
        <v>64</v>
      </c>
      <c r="AD205" s="1">
        <f t="shared" si="1"/>
        <v>2</v>
      </c>
    </row>
    <row r="206" ht="14.25" customHeight="1">
      <c r="A206" s="26">
        <v>2022.0</v>
      </c>
      <c r="B206" s="27">
        <v>17.0</v>
      </c>
      <c r="C206" s="28">
        <v>2.0401887973E10</v>
      </c>
      <c r="D206" s="29" t="s">
        <v>50</v>
      </c>
      <c r="E206" s="29" t="s">
        <v>51</v>
      </c>
      <c r="F206" s="29" t="s">
        <v>52</v>
      </c>
      <c r="G206" s="28">
        <v>226.0</v>
      </c>
      <c r="H206" s="30">
        <v>44601.0645833333</v>
      </c>
      <c r="I206" s="30">
        <v>2.0</v>
      </c>
      <c r="J206" s="30">
        <v>44601.2220833333</v>
      </c>
      <c r="K206" s="28">
        <v>3811.0</v>
      </c>
      <c r="L206" s="29" t="s">
        <v>71</v>
      </c>
      <c r="M206" s="29" t="s">
        <v>507</v>
      </c>
      <c r="N206" s="29" t="s">
        <v>55</v>
      </c>
      <c r="O206" s="29" t="s">
        <v>228</v>
      </c>
      <c r="P206" s="29" t="s">
        <v>57</v>
      </c>
      <c r="Q206" s="29" t="s">
        <v>58</v>
      </c>
      <c r="R206" s="27">
        <v>17.0</v>
      </c>
      <c r="S206" s="29" t="s">
        <v>97</v>
      </c>
      <c r="T206" s="29" t="s">
        <v>98</v>
      </c>
      <c r="U206" s="29" t="s">
        <v>61</v>
      </c>
      <c r="V206" s="29" t="s">
        <v>62</v>
      </c>
      <c r="W206" s="29">
        <v>-90.07312417</v>
      </c>
      <c r="X206" s="29">
        <v>29.97067623</v>
      </c>
      <c r="Y206" s="29" t="s">
        <v>63</v>
      </c>
      <c r="Z206" s="29" t="s">
        <v>71</v>
      </c>
      <c r="AA206" s="29" t="s">
        <v>63</v>
      </c>
      <c r="AB206" s="31">
        <v>44601.0</v>
      </c>
      <c r="AC206" s="29" t="s">
        <v>64</v>
      </c>
      <c r="AD206" s="1">
        <f t="shared" si="1"/>
        <v>2</v>
      </c>
    </row>
    <row r="207" ht="14.25" customHeight="1">
      <c r="A207" s="26">
        <v>2022.0</v>
      </c>
      <c r="B207" s="27">
        <v>20.0</v>
      </c>
      <c r="C207" s="28">
        <v>2.0401888482E10</v>
      </c>
      <c r="D207" s="29" t="s">
        <v>50</v>
      </c>
      <c r="E207" s="29" t="s">
        <v>51</v>
      </c>
      <c r="F207" s="29" t="s">
        <v>52</v>
      </c>
      <c r="G207" s="28">
        <v>94.0</v>
      </c>
      <c r="H207" s="30">
        <v>44601.3618865741</v>
      </c>
      <c r="I207" s="30">
        <v>2.0</v>
      </c>
      <c r="J207" s="30">
        <v>44601.4270833333</v>
      </c>
      <c r="K207" s="28">
        <v>1876.0</v>
      </c>
      <c r="L207" s="29" t="s">
        <v>71</v>
      </c>
      <c r="M207" s="29" t="s">
        <v>508</v>
      </c>
      <c r="N207" s="29" t="s">
        <v>55</v>
      </c>
      <c r="O207" s="29" t="s">
        <v>324</v>
      </c>
      <c r="P207" s="29" t="s">
        <v>57</v>
      </c>
      <c r="Q207" s="29" t="s">
        <v>58</v>
      </c>
      <c r="R207" s="27">
        <v>20.0</v>
      </c>
      <c r="S207" s="29" t="s">
        <v>142</v>
      </c>
      <c r="T207" s="29" t="s">
        <v>143</v>
      </c>
      <c r="U207" s="29" t="s">
        <v>61</v>
      </c>
      <c r="V207" s="29" t="s">
        <v>509</v>
      </c>
      <c r="W207" s="29">
        <v>-90.08658634</v>
      </c>
      <c r="X207" s="29">
        <v>29.97627852</v>
      </c>
      <c r="Y207" s="29" t="s">
        <v>143</v>
      </c>
      <c r="Z207" s="29" t="s">
        <v>71</v>
      </c>
      <c r="AA207" s="29" t="s">
        <v>143</v>
      </c>
      <c r="AB207" s="31">
        <v>44601.0</v>
      </c>
      <c r="AC207" s="29" t="s">
        <v>64</v>
      </c>
      <c r="AD207" s="1">
        <f t="shared" si="1"/>
        <v>2</v>
      </c>
    </row>
    <row r="208" ht="14.25" customHeight="1">
      <c r="A208" s="26">
        <v>2022.0</v>
      </c>
      <c r="B208" s="27">
        <v>16.0</v>
      </c>
      <c r="C208" s="28">
        <v>2.0401889018E10</v>
      </c>
      <c r="D208" s="29" t="s">
        <v>50</v>
      </c>
      <c r="E208" s="29" t="s">
        <v>51</v>
      </c>
      <c r="F208" s="29" t="s">
        <v>52</v>
      </c>
      <c r="G208" s="28">
        <v>111.0</v>
      </c>
      <c r="H208" s="30">
        <v>44601.3805555556</v>
      </c>
      <c r="I208" s="30">
        <v>2.0</v>
      </c>
      <c r="J208" s="30">
        <v>44601.4579976852</v>
      </c>
      <c r="K208" s="28">
        <v>1784.0</v>
      </c>
      <c r="L208" s="29" t="s">
        <v>71</v>
      </c>
      <c r="M208" s="29" t="s">
        <v>510</v>
      </c>
      <c r="N208" s="29" t="s">
        <v>55</v>
      </c>
      <c r="O208" s="29" t="s">
        <v>294</v>
      </c>
      <c r="P208" s="29" t="s">
        <v>57</v>
      </c>
      <c r="Q208" s="29" t="s">
        <v>58</v>
      </c>
      <c r="R208" s="27">
        <v>16.0</v>
      </c>
      <c r="S208" s="29" t="s">
        <v>142</v>
      </c>
      <c r="T208" s="29" t="s">
        <v>143</v>
      </c>
      <c r="U208" s="29" t="s">
        <v>61</v>
      </c>
      <c r="V208" s="29" t="s">
        <v>511</v>
      </c>
      <c r="W208" s="29">
        <v>-90.10832909</v>
      </c>
      <c r="X208" s="29">
        <v>29.97278013</v>
      </c>
      <c r="Y208" s="29" t="s">
        <v>143</v>
      </c>
      <c r="Z208" s="29" t="s">
        <v>71</v>
      </c>
      <c r="AA208" s="29" t="s">
        <v>143</v>
      </c>
      <c r="AB208" s="31">
        <v>44601.0</v>
      </c>
      <c r="AC208" s="29" t="s">
        <v>64</v>
      </c>
      <c r="AD208" s="1">
        <f t="shared" si="1"/>
        <v>2</v>
      </c>
    </row>
    <row r="209" ht="14.25" customHeight="1">
      <c r="A209" s="26">
        <v>2022.0</v>
      </c>
      <c r="B209" s="27">
        <v>1.0</v>
      </c>
      <c r="C209" s="28">
        <v>2.0401890573E10</v>
      </c>
      <c r="D209" s="29" t="s">
        <v>50</v>
      </c>
      <c r="E209" s="29" t="s">
        <v>93</v>
      </c>
      <c r="F209" s="29" t="s">
        <v>52</v>
      </c>
      <c r="G209" s="28">
        <v>735.0</v>
      </c>
      <c r="H209" s="30">
        <v>44601.8416666667</v>
      </c>
      <c r="I209" s="30">
        <v>2.0</v>
      </c>
      <c r="J209" s="30">
        <v>44602.3523726852</v>
      </c>
      <c r="K209" s="28">
        <v>735.0</v>
      </c>
      <c r="L209" s="29" t="s">
        <v>102</v>
      </c>
      <c r="M209" s="29" t="s">
        <v>512</v>
      </c>
      <c r="N209" s="29" t="s">
        <v>55</v>
      </c>
      <c r="O209" s="29" t="s">
        <v>409</v>
      </c>
      <c r="P209" s="29" t="s">
        <v>57</v>
      </c>
      <c r="Q209" s="29" t="s">
        <v>96</v>
      </c>
      <c r="R209" s="27">
        <v>1.0</v>
      </c>
      <c r="S209" s="29" t="s">
        <v>271</v>
      </c>
      <c r="T209" s="29" t="s">
        <v>272</v>
      </c>
      <c r="U209" s="29" t="s">
        <v>61</v>
      </c>
      <c r="V209" s="29" t="s">
        <v>62</v>
      </c>
      <c r="W209" s="29">
        <v>-90.03295</v>
      </c>
      <c r="X209" s="29">
        <v>29.93343</v>
      </c>
      <c r="Y209" s="29" t="s">
        <v>273</v>
      </c>
      <c r="Z209" s="29" t="s">
        <v>105</v>
      </c>
      <c r="AA209" s="29" t="s">
        <v>273</v>
      </c>
      <c r="AB209" s="31">
        <v>44601.0</v>
      </c>
      <c r="AC209" s="29" t="s">
        <v>64</v>
      </c>
      <c r="AD209" s="1">
        <f t="shared" si="1"/>
        <v>2</v>
      </c>
    </row>
    <row r="210" ht="14.25" customHeight="1">
      <c r="A210" s="26">
        <v>2022.0</v>
      </c>
      <c r="B210" s="27">
        <v>6.0</v>
      </c>
      <c r="C210" s="28">
        <v>2.0411890834E10</v>
      </c>
      <c r="D210" s="29" t="s">
        <v>50</v>
      </c>
      <c r="E210" s="29" t="s">
        <v>80</v>
      </c>
      <c r="F210" s="29" t="s">
        <v>52</v>
      </c>
      <c r="G210" s="28">
        <v>290.0</v>
      </c>
      <c r="H210" s="30">
        <v>44602.2486111111</v>
      </c>
      <c r="I210" s="30">
        <v>2.0</v>
      </c>
      <c r="J210" s="30">
        <v>44602.4502662037</v>
      </c>
      <c r="K210" s="28">
        <v>1742.0</v>
      </c>
      <c r="L210" s="29" t="s">
        <v>71</v>
      </c>
      <c r="M210" s="29" t="s">
        <v>513</v>
      </c>
      <c r="N210" s="29" t="s">
        <v>55</v>
      </c>
      <c r="O210" s="29" t="s">
        <v>146</v>
      </c>
      <c r="P210" s="29" t="s">
        <v>57</v>
      </c>
      <c r="Q210" s="29" t="s">
        <v>83</v>
      </c>
      <c r="R210" s="27">
        <v>6.0</v>
      </c>
      <c r="S210" s="29" t="s">
        <v>74</v>
      </c>
      <c r="T210" s="29" t="s">
        <v>75</v>
      </c>
      <c r="U210" s="29" t="s">
        <v>61</v>
      </c>
      <c r="V210" s="29" t="s">
        <v>514</v>
      </c>
      <c r="W210" s="29">
        <v>-89.94839879</v>
      </c>
      <c r="X210" s="29">
        <v>30.06639374</v>
      </c>
      <c r="Y210" s="29" t="s">
        <v>63</v>
      </c>
      <c r="Z210" s="29" t="s">
        <v>71</v>
      </c>
      <c r="AA210" s="29" t="s">
        <v>63</v>
      </c>
      <c r="AB210" s="31">
        <v>44602.0</v>
      </c>
      <c r="AC210" s="29" t="s">
        <v>64</v>
      </c>
      <c r="AD210" s="1">
        <f t="shared" si="1"/>
        <v>2</v>
      </c>
    </row>
    <row r="211" ht="14.25" customHeight="1">
      <c r="A211" s="26">
        <v>2022.0</v>
      </c>
      <c r="B211" s="27">
        <v>11.0</v>
      </c>
      <c r="C211" s="28">
        <v>2.0411890856E10</v>
      </c>
      <c r="D211" s="29" t="s">
        <v>50</v>
      </c>
      <c r="E211" s="29" t="s">
        <v>51</v>
      </c>
      <c r="F211" s="29" t="s">
        <v>52</v>
      </c>
      <c r="G211" s="28">
        <v>223.0</v>
      </c>
      <c r="H211" s="30">
        <v>44602.3046930556</v>
      </c>
      <c r="I211" s="30">
        <v>2.0</v>
      </c>
      <c r="J211" s="30">
        <v>44602.4590509259</v>
      </c>
      <c r="K211" s="28">
        <v>2445.0</v>
      </c>
      <c r="L211" s="29" t="s">
        <v>71</v>
      </c>
      <c r="M211" s="29" t="s">
        <v>486</v>
      </c>
      <c r="N211" s="29" t="s">
        <v>55</v>
      </c>
      <c r="O211" s="29" t="s">
        <v>324</v>
      </c>
      <c r="P211" s="29" t="s">
        <v>57</v>
      </c>
      <c r="Q211" s="29" t="s">
        <v>58</v>
      </c>
      <c r="R211" s="27">
        <v>11.0</v>
      </c>
      <c r="S211" s="29" t="s">
        <v>142</v>
      </c>
      <c r="T211" s="29" t="s">
        <v>143</v>
      </c>
      <c r="U211" s="29" t="s">
        <v>61</v>
      </c>
      <c r="V211" s="29" t="s">
        <v>515</v>
      </c>
      <c r="W211" s="29">
        <v>-90.08883403</v>
      </c>
      <c r="X211" s="29">
        <v>29.97375675</v>
      </c>
      <c r="Y211" s="29" t="s">
        <v>143</v>
      </c>
      <c r="Z211" s="29" t="s">
        <v>71</v>
      </c>
      <c r="AA211" s="29" t="s">
        <v>143</v>
      </c>
      <c r="AB211" s="31">
        <v>44602.0</v>
      </c>
      <c r="AC211" s="29" t="s">
        <v>64</v>
      </c>
      <c r="AD211" s="1">
        <f t="shared" si="1"/>
        <v>2</v>
      </c>
    </row>
    <row r="212" ht="14.25" customHeight="1">
      <c r="A212" s="26">
        <v>2022.0</v>
      </c>
      <c r="B212" s="27">
        <v>16.0</v>
      </c>
      <c r="C212" s="28">
        <v>2.041189168E10</v>
      </c>
      <c r="D212" s="29" t="s">
        <v>50</v>
      </c>
      <c r="E212" s="29" t="s">
        <v>93</v>
      </c>
      <c r="F212" s="29" t="s">
        <v>52</v>
      </c>
      <c r="G212" s="28">
        <v>885.0</v>
      </c>
      <c r="H212" s="30">
        <v>44602.30625</v>
      </c>
      <c r="I212" s="30">
        <v>2.0</v>
      </c>
      <c r="J212" s="30">
        <v>44602.9211974537</v>
      </c>
      <c r="K212" s="28">
        <v>14168.0</v>
      </c>
      <c r="L212" s="29" t="s">
        <v>71</v>
      </c>
      <c r="M212" s="29" t="s">
        <v>516</v>
      </c>
      <c r="N212" s="29" t="s">
        <v>55</v>
      </c>
      <c r="O212" s="29" t="s">
        <v>517</v>
      </c>
      <c r="P212" s="29" t="s">
        <v>57</v>
      </c>
      <c r="Q212" s="29" t="s">
        <v>96</v>
      </c>
      <c r="R212" s="27">
        <v>16.0</v>
      </c>
      <c r="S212" s="29" t="s">
        <v>142</v>
      </c>
      <c r="T212" s="29" t="s">
        <v>143</v>
      </c>
      <c r="U212" s="29" t="s">
        <v>61</v>
      </c>
      <c r="V212" s="29" t="s">
        <v>518</v>
      </c>
      <c r="W212" s="29"/>
      <c r="X212" s="29"/>
      <c r="Y212" s="29" t="s">
        <v>143</v>
      </c>
      <c r="Z212" s="29" t="s">
        <v>71</v>
      </c>
      <c r="AA212" s="29" t="s">
        <v>143</v>
      </c>
      <c r="AB212" s="31">
        <v>44602.0</v>
      </c>
      <c r="AC212" s="29" t="s">
        <v>64</v>
      </c>
      <c r="AD212" s="1">
        <f t="shared" si="1"/>
        <v>2</v>
      </c>
    </row>
    <row r="213" ht="14.25" customHeight="1">
      <c r="A213" s="26">
        <v>2022.0</v>
      </c>
      <c r="B213" s="27">
        <v>1.0</v>
      </c>
      <c r="C213" s="28">
        <v>2.0411890941E10</v>
      </c>
      <c r="D213" s="29" t="s">
        <v>50</v>
      </c>
      <c r="E213" s="29" t="s">
        <v>51</v>
      </c>
      <c r="F213" s="29" t="s">
        <v>52</v>
      </c>
      <c r="G213" s="28">
        <v>193.0</v>
      </c>
      <c r="H213" s="30">
        <v>44602.3381944444</v>
      </c>
      <c r="I213" s="30">
        <v>2.0</v>
      </c>
      <c r="J213" s="30">
        <v>44602.4727546296</v>
      </c>
      <c r="K213" s="28">
        <v>193.0</v>
      </c>
      <c r="L213" s="29" t="s">
        <v>102</v>
      </c>
      <c r="M213" s="29" t="s">
        <v>519</v>
      </c>
      <c r="N213" s="29" t="s">
        <v>55</v>
      </c>
      <c r="O213" s="29" t="s">
        <v>56</v>
      </c>
      <c r="P213" s="29" t="s">
        <v>57</v>
      </c>
      <c r="Q213" s="29" t="s">
        <v>58</v>
      </c>
      <c r="R213" s="27">
        <v>1.0</v>
      </c>
      <c r="S213" s="29" t="s">
        <v>74</v>
      </c>
      <c r="T213" s="29" t="s">
        <v>75</v>
      </c>
      <c r="U213" s="29" t="s">
        <v>61</v>
      </c>
      <c r="V213" s="29" t="s">
        <v>520</v>
      </c>
      <c r="W213" s="29">
        <v>-90.12139</v>
      </c>
      <c r="X213" s="29">
        <v>29.96877</v>
      </c>
      <c r="Y213" s="29" t="s">
        <v>63</v>
      </c>
      <c r="Z213" s="29" t="s">
        <v>105</v>
      </c>
      <c r="AA213" s="29" t="s">
        <v>63</v>
      </c>
      <c r="AB213" s="31">
        <v>44602.0</v>
      </c>
      <c r="AC213" s="29" t="s">
        <v>64</v>
      </c>
      <c r="AD213" s="1">
        <f t="shared" si="1"/>
        <v>2</v>
      </c>
    </row>
    <row r="214" ht="14.25" customHeight="1">
      <c r="A214" s="26">
        <v>2022.0</v>
      </c>
      <c r="B214" s="27">
        <v>86.0</v>
      </c>
      <c r="C214" s="28">
        <v>2.0411891126E10</v>
      </c>
      <c r="D214" s="29" t="s">
        <v>50</v>
      </c>
      <c r="E214" s="29" t="s">
        <v>80</v>
      </c>
      <c r="F214" s="29" t="s">
        <v>52</v>
      </c>
      <c r="G214" s="28">
        <v>86.0</v>
      </c>
      <c r="H214" s="30">
        <v>44602.3794097222</v>
      </c>
      <c r="I214" s="30">
        <v>2.0</v>
      </c>
      <c r="J214" s="30">
        <v>44602.4390046296</v>
      </c>
      <c r="K214" s="28">
        <v>11945.0</v>
      </c>
      <c r="L214" s="29" t="s">
        <v>53</v>
      </c>
      <c r="M214" s="29" t="s">
        <v>521</v>
      </c>
      <c r="N214" s="29" t="s">
        <v>55</v>
      </c>
      <c r="O214" s="29" t="s">
        <v>522</v>
      </c>
      <c r="P214" s="29" t="s">
        <v>57</v>
      </c>
      <c r="Q214" s="29" t="s">
        <v>83</v>
      </c>
      <c r="R214" s="27">
        <v>86.0</v>
      </c>
      <c r="S214" s="29" t="s">
        <v>142</v>
      </c>
      <c r="T214" s="29" t="s">
        <v>143</v>
      </c>
      <c r="U214" s="29" t="s">
        <v>61</v>
      </c>
      <c r="V214" s="29" t="s">
        <v>523</v>
      </c>
      <c r="W214" s="29">
        <v>-89.99134656</v>
      </c>
      <c r="X214" s="29">
        <v>30.04573527</v>
      </c>
      <c r="Y214" s="29" t="s">
        <v>143</v>
      </c>
      <c r="Z214" s="29" t="s">
        <v>53</v>
      </c>
      <c r="AA214" s="29" t="s">
        <v>143</v>
      </c>
      <c r="AB214" s="31">
        <v>44602.0</v>
      </c>
      <c r="AC214" s="29" t="s">
        <v>64</v>
      </c>
      <c r="AD214" s="1">
        <f t="shared" si="1"/>
        <v>2</v>
      </c>
    </row>
    <row r="215" ht="14.25" customHeight="1">
      <c r="A215" s="26">
        <v>2022.0</v>
      </c>
      <c r="B215" s="27">
        <v>1.0</v>
      </c>
      <c r="C215" s="28">
        <v>2.0411891246E10</v>
      </c>
      <c r="D215" s="29" t="s">
        <v>50</v>
      </c>
      <c r="E215" s="29" t="s">
        <v>51</v>
      </c>
      <c r="F215" s="29" t="s">
        <v>52</v>
      </c>
      <c r="G215" s="28">
        <v>106.0</v>
      </c>
      <c r="H215" s="30">
        <v>44602.3986111111</v>
      </c>
      <c r="I215" s="30">
        <v>2.0</v>
      </c>
      <c r="J215" s="30">
        <v>44602.4727430556</v>
      </c>
      <c r="K215" s="28">
        <v>106.0</v>
      </c>
      <c r="L215" s="29" t="s">
        <v>102</v>
      </c>
      <c r="M215" s="29" t="s">
        <v>524</v>
      </c>
      <c r="N215" s="29" t="s">
        <v>55</v>
      </c>
      <c r="O215" s="29" t="s">
        <v>56</v>
      </c>
      <c r="P215" s="29" t="s">
        <v>57</v>
      </c>
      <c r="Q215" s="29" t="s">
        <v>58</v>
      </c>
      <c r="R215" s="27">
        <v>1.0</v>
      </c>
      <c r="S215" s="29" t="s">
        <v>74</v>
      </c>
      <c r="T215" s="29" t="s">
        <v>75</v>
      </c>
      <c r="U215" s="29" t="s">
        <v>61</v>
      </c>
      <c r="V215" s="29" t="s">
        <v>520</v>
      </c>
      <c r="W215" s="29">
        <v>-90.12139</v>
      </c>
      <c r="X215" s="29">
        <v>29.96877</v>
      </c>
      <c r="Y215" s="29" t="s">
        <v>63</v>
      </c>
      <c r="Z215" s="29" t="s">
        <v>105</v>
      </c>
      <c r="AA215" s="29" t="s">
        <v>63</v>
      </c>
      <c r="AB215" s="31">
        <v>44602.0</v>
      </c>
      <c r="AC215" s="29" t="s">
        <v>64</v>
      </c>
      <c r="AD215" s="1">
        <f t="shared" si="1"/>
        <v>2</v>
      </c>
    </row>
    <row r="216" ht="14.25" customHeight="1">
      <c r="A216" s="26">
        <v>2022.0</v>
      </c>
      <c r="B216" s="27">
        <v>83.0</v>
      </c>
      <c r="C216" s="28">
        <v>2.0411891392E10</v>
      </c>
      <c r="D216" s="29" t="s">
        <v>50</v>
      </c>
      <c r="E216" s="29" t="s">
        <v>210</v>
      </c>
      <c r="F216" s="29" t="s">
        <v>52</v>
      </c>
      <c r="G216" s="28">
        <v>381.0</v>
      </c>
      <c r="H216" s="30">
        <v>44602.4074876505</v>
      </c>
      <c r="I216" s="30">
        <v>2.0</v>
      </c>
      <c r="J216" s="30">
        <v>44602.6719485764</v>
      </c>
      <c r="K216" s="28">
        <v>31608.0</v>
      </c>
      <c r="L216" s="29" t="s">
        <v>86</v>
      </c>
      <c r="M216" s="29" t="s">
        <v>525</v>
      </c>
      <c r="N216" s="29" t="s">
        <v>55</v>
      </c>
      <c r="O216" s="29" t="s">
        <v>526</v>
      </c>
      <c r="P216" s="29" t="s">
        <v>57</v>
      </c>
      <c r="Q216" s="29" t="s">
        <v>213</v>
      </c>
      <c r="R216" s="27">
        <v>83.0</v>
      </c>
      <c r="S216" s="29" t="s">
        <v>142</v>
      </c>
      <c r="T216" s="29" t="s">
        <v>143</v>
      </c>
      <c r="U216" s="29" t="s">
        <v>61</v>
      </c>
      <c r="V216" s="29" t="s">
        <v>527</v>
      </c>
      <c r="W216" s="29">
        <v>-90.06413518</v>
      </c>
      <c r="X216" s="29">
        <v>29.95037297</v>
      </c>
      <c r="Y216" s="29" t="s">
        <v>143</v>
      </c>
      <c r="Z216" s="29" t="s">
        <v>86</v>
      </c>
      <c r="AA216" s="29" t="s">
        <v>143</v>
      </c>
      <c r="AB216" s="31">
        <v>44602.0</v>
      </c>
      <c r="AC216" s="29" t="s">
        <v>64</v>
      </c>
      <c r="AD216" s="1">
        <f t="shared" si="1"/>
        <v>2</v>
      </c>
    </row>
    <row r="217" ht="14.25" customHeight="1">
      <c r="A217" s="26">
        <v>2022.0</v>
      </c>
      <c r="B217" s="27">
        <v>24.0</v>
      </c>
      <c r="C217" s="28">
        <v>2.041189163E10</v>
      </c>
      <c r="D217" s="29" t="s">
        <v>50</v>
      </c>
      <c r="E217" s="29" t="s">
        <v>51</v>
      </c>
      <c r="F217" s="29" t="s">
        <v>52</v>
      </c>
      <c r="G217" s="28">
        <v>72.0</v>
      </c>
      <c r="H217" s="30">
        <v>44602.4479166667</v>
      </c>
      <c r="I217" s="30">
        <v>2.0</v>
      </c>
      <c r="J217" s="30">
        <v>44602.4979166667</v>
      </c>
      <c r="K217" s="28">
        <v>1728.0</v>
      </c>
      <c r="L217" s="29" t="s">
        <v>53</v>
      </c>
      <c r="M217" s="29" t="s">
        <v>528</v>
      </c>
      <c r="N217" s="29" t="s">
        <v>55</v>
      </c>
      <c r="O217" s="29" t="s">
        <v>310</v>
      </c>
      <c r="P217" s="29" t="s">
        <v>57</v>
      </c>
      <c r="Q217" s="29" t="s">
        <v>58</v>
      </c>
      <c r="R217" s="27">
        <v>24.0</v>
      </c>
      <c r="S217" s="29" t="s">
        <v>155</v>
      </c>
      <c r="T217" s="29" t="s">
        <v>156</v>
      </c>
      <c r="U217" s="29" t="s">
        <v>61</v>
      </c>
      <c r="V217" s="29" t="s">
        <v>62</v>
      </c>
      <c r="W217" s="29">
        <v>-90.07669721</v>
      </c>
      <c r="X217" s="29">
        <v>30.00567719</v>
      </c>
      <c r="Y217" s="29" t="s">
        <v>157</v>
      </c>
      <c r="Z217" s="29" t="s">
        <v>53</v>
      </c>
      <c r="AA217" s="29" t="s">
        <v>157</v>
      </c>
      <c r="AB217" s="31">
        <v>44602.0</v>
      </c>
      <c r="AC217" s="29" t="s">
        <v>64</v>
      </c>
      <c r="AD217" s="1">
        <f t="shared" si="1"/>
        <v>2</v>
      </c>
    </row>
    <row r="218" ht="14.25" customHeight="1">
      <c r="A218" s="26">
        <v>2022.0</v>
      </c>
      <c r="B218" s="27">
        <v>3.0</v>
      </c>
      <c r="C218" s="28">
        <v>2.0411892259E10</v>
      </c>
      <c r="D218" s="29" t="s">
        <v>50</v>
      </c>
      <c r="E218" s="29" t="s">
        <v>51</v>
      </c>
      <c r="F218" s="29" t="s">
        <v>52</v>
      </c>
      <c r="G218" s="28">
        <v>84.0</v>
      </c>
      <c r="H218" s="30">
        <v>44602.5669219907</v>
      </c>
      <c r="I218" s="30">
        <v>2.0</v>
      </c>
      <c r="J218" s="30">
        <v>44602.625162037</v>
      </c>
      <c r="K218" s="28">
        <v>251.0</v>
      </c>
      <c r="L218" s="29" t="s">
        <v>71</v>
      </c>
      <c r="M218" s="29" t="s">
        <v>529</v>
      </c>
      <c r="N218" s="29" t="s">
        <v>55</v>
      </c>
      <c r="O218" s="29" t="s">
        <v>164</v>
      </c>
      <c r="P218" s="29" t="s">
        <v>57</v>
      </c>
      <c r="Q218" s="29" t="s">
        <v>58</v>
      </c>
      <c r="R218" s="27">
        <v>3.0</v>
      </c>
      <c r="S218" s="29" t="s">
        <v>142</v>
      </c>
      <c r="T218" s="29" t="s">
        <v>143</v>
      </c>
      <c r="U218" s="29" t="s">
        <v>61</v>
      </c>
      <c r="V218" s="29" t="s">
        <v>530</v>
      </c>
      <c r="W218" s="29"/>
      <c r="X218" s="29"/>
      <c r="Y218" s="29" t="s">
        <v>143</v>
      </c>
      <c r="Z218" s="29" t="s">
        <v>71</v>
      </c>
      <c r="AA218" s="29" t="s">
        <v>143</v>
      </c>
      <c r="AB218" s="31">
        <v>44602.0</v>
      </c>
      <c r="AC218" s="29" t="s">
        <v>64</v>
      </c>
      <c r="AD218" s="1">
        <f t="shared" si="1"/>
        <v>2</v>
      </c>
    </row>
    <row r="219" ht="14.25" customHeight="1">
      <c r="A219" s="26">
        <v>2022.0</v>
      </c>
      <c r="B219" s="27">
        <v>431.0</v>
      </c>
      <c r="C219" s="28">
        <v>2.041189272E10</v>
      </c>
      <c r="D219" s="29" t="s">
        <v>50</v>
      </c>
      <c r="E219" s="29" t="s">
        <v>51</v>
      </c>
      <c r="F219" s="29" t="s">
        <v>52</v>
      </c>
      <c r="G219" s="28">
        <v>65.0</v>
      </c>
      <c r="H219" s="30">
        <v>44602.6566253472</v>
      </c>
      <c r="I219" s="30">
        <v>2.0</v>
      </c>
      <c r="J219" s="30">
        <v>44602.7014467593</v>
      </c>
      <c r="K219" s="28">
        <v>27569.0</v>
      </c>
      <c r="L219" s="29" t="s">
        <v>86</v>
      </c>
      <c r="M219" s="29" t="s">
        <v>531</v>
      </c>
      <c r="N219" s="29" t="s">
        <v>55</v>
      </c>
      <c r="O219" s="29" t="s">
        <v>356</v>
      </c>
      <c r="P219" s="29" t="s">
        <v>57</v>
      </c>
      <c r="Q219" s="29" t="s">
        <v>58</v>
      </c>
      <c r="R219" s="27">
        <v>431.0</v>
      </c>
      <c r="S219" s="29" t="s">
        <v>283</v>
      </c>
      <c r="T219" s="29" t="s">
        <v>284</v>
      </c>
      <c r="U219" s="29" t="s">
        <v>61</v>
      </c>
      <c r="V219" s="29" t="s">
        <v>62</v>
      </c>
      <c r="W219" s="29">
        <v>-90.11822911</v>
      </c>
      <c r="X219" s="29">
        <v>29.96449438</v>
      </c>
      <c r="Y219" s="29" t="s">
        <v>63</v>
      </c>
      <c r="Z219" s="29" t="s">
        <v>86</v>
      </c>
      <c r="AA219" s="29" t="s">
        <v>63</v>
      </c>
      <c r="AB219" s="31">
        <v>44602.0</v>
      </c>
      <c r="AC219" s="29" t="s">
        <v>64</v>
      </c>
      <c r="AD219" s="1">
        <f t="shared" si="1"/>
        <v>2</v>
      </c>
    </row>
    <row r="220" ht="14.25" customHeight="1">
      <c r="A220" s="26">
        <v>2022.0</v>
      </c>
      <c r="B220" s="27">
        <v>245.0</v>
      </c>
      <c r="C220" s="28">
        <v>2.0411893402E10</v>
      </c>
      <c r="D220" s="29" t="s">
        <v>50</v>
      </c>
      <c r="E220" s="29" t="s">
        <v>51</v>
      </c>
      <c r="F220" s="29" t="s">
        <v>52</v>
      </c>
      <c r="G220" s="28">
        <v>180.0</v>
      </c>
      <c r="H220" s="30">
        <v>44602.9861111111</v>
      </c>
      <c r="I220" s="30">
        <v>2.0</v>
      </c>
      <c r="J220" s="30">
        <v>44603.111724537</v>
      </c>
      <c r="K220" s="28">
        <v>43834.0</v>
      </c>
      <c r="L220" s="29" t="s">
        <v>106</v>
      </c>
      <c r="M220" s="29" t="s">
        <v>532</v>
      </c>
      <c r="N220" s="29" t="s">
        <v>55</v>
      </c>
      <c r="O220" s="29" t="s">
        <v>497</v>
      </c>
      <c r="P220" s="29" t="s">
        <v>57</v>
      </c>
      <c r="Q220" s="29" t="s">
        <v>58</v>
      </c>
      <c r="R220" s="27">
        <v>245.0</v>
      </c>
      <c r="S220" s="29" t="s">
        <v>142</v>
      </c>
      <c r="T220" s="29" t="s">
        <v>143</v>
      </c>
      <c r="U220" s="29" t="s">
        <v>61</v>
      </c>
      <c r="V220" s="29" t="s">
        <v>533</v>
      </c>
      <c r="W220" s="29">
        <v>-90.10528255</v>
      </c>
      <c r="X220" s="29">
        <v>30.00664853</v>
      </c>
      <c r="Y220" s="29" t="s">
        <v>143</v>
      </c>
      <c r="Z220" s="29" t="s">
        <v>109</v>
      </c>
      <c r="AA220" s="29" t="s">
        <v>143</v>
      </c>
      <c r="AB220" s="31">
        <v>44602.0</v>
      </c>
      <c r="AC220" s="29" t="s">
        <v>64</v>
      </c>
      <c r="AD220" s="1">
        <f t="shared" si="1"/>
        <v>2</v>
      </c>
    </row>
    <row r="221" ht="14.25" customHeight="1">
      <c r="A221" s="26">
        <v>2022.0</v>
      </c>
      <c r="B221" s="27">
        <v>160.0</v>
      </c>
      <c r="C221" s="28">
        <v>2.0421893557E10</v>
      </c>
      <c r="D221" s="29" t="s">
        <v>50</v>
      </c>
      <c r="E221" s="29" t="s">
        <v>80</v>
      </c>
      <c r="F221" s="29" t="s">
        <v>52</v>
      </c>
      <c r="G221" s="28">
        <v>81.0</v>
      </c>
      <c r="H221" s="30">
        <v>44603.2997685185</v>
      </c>
      <c r="I221" s="30">
        <v>2.0</v>
      </c>
      <c r="J221" s="30">
        <v>44603.3559490741</v>
      </c>
      <c r="K221" s="28">
        <v>12944.0</v>
      </c>
      <c r="L221" s="29" t="s">
        <v>53</v>
      </c>
      <c r="M221" s="29" t="s">
        <v>534</v>
      </c>
      <c r="N221" s="29" t="s">
        <v>55</v>
      </c>
      <c r="O221" s="29" t="s">
        <v>236</v>
      </c>
      <c r="P221" s="29" t="s">
        <v>57</v>
      </c>
      <c r="Q221" s="29" t="s">
        <v>83</v>
      </c>
      <c r="R221" s="27">
        <v>160.0</v>
      </c>
      <c r="S221" s="29" t="s">
        <v>155</v>
      </c>
      <c r="T221" s="29" t="s">
        <v>156</v>
      </c>
      <c r="U221" s="29" t="s">
        <v>61</v>
      </c>
      <c r="V221" s="29" t="s">
        <v>62</v>
      </c>
      <c r="W221" s="29">
        <v>-90.05668541</v>
      </c>
      <c r="X221" s="29">
        <v>30.02383165</v>
      </c>
      <c r="Y221" s="29" t="s">
        <v>157</v>
      </c>
      <c r="Z221" s="29" t="s">
        <v>53</v>
      </c>
      <c r="AA221" s="29" t="s">
        <v>157</v>
      </c>
      <c r="AB221" s="31">
        <v>44603.0</v>
      </c>
      <c r="AC221" s="29" t="s">
        <v>64</v>
      </c>
      <c r="AD221" s="1">
        <f t="shared" si="1"/>
        <v>2</v>
      </c>
    </row>
    <row r="222" ht="14.25" customHeight="1">
      <c r="A222" s="26">
        <v>2022.0</v>
      </c>
      <c r="B222" s="27">
        <v>5.0</v>
      </c>
      <c r="C222" s="28">
        <v>2.0421893669E10</v>
      </c>
      <c r="D222" s="29" t="s">
        <v>50</v>
      </c>
      <c r="E222" s="29" t="s">
        <v>51</v>
      </c>
      <c r="F222" s="29" t="s">
        <v>52</v>
      </c>
      <c r="G222" s="28">
        <v>82.0</v>
      </c>
      <c r="H222" s="30">
        <v>44603.3405787037</v>
      </c>
      <c r="I222" s="30">
        <v>2.0</v>
      </c>
      <c r="J222" s="30">
        <v>44603.3974768519</v>
      </c>
      <c r="K222" s="28">
        <v>409.0</v>
      </c>
      <c r="L222" s="29" t="s">
        <v>71</v>
      </c>
      <c r="M222" s="29" t="s">
        <v>535</v>
      </c>
      <c r="N222" s="29" t="s">
        <v>55</v>
      </c>
      <c r="O222" s="29" t="s">
        <v>456</v>
      </c>
      <c r="P222" s="29" t="s">
        <v>57</v>
      </c>
      <c r="Q222" s="29" t="s">
        <v>58</v>
      </c>
      <c r="R222" s="27">
        <v>5.0</v>
      </c>
      <c r="S222" s="29" t="s">
        <v>155</v>
      </c>
      <c r="T222" s="29" t="s">
        <v>156</v>
      </c>
      <c r="U222" s="29" t="s">
        <v>61</v>
      </c>
      <c r="V222" s="29" t="s">
        <v>536</v>
      </c>
      <c r="W222" s="29">
        <v>-90.11722022</v>
      </c>
      <c r="X222" s="29">
        <v>30.00394195</v>
      </c>
      <c r="Y222" s="29" t="s">
        <v>157</v>
      </c>
      <c r="Z222" s="29" t="s">
        <v>71</v>
      </c>
      <c r="AA222" s="29" t="s">
        <v>157</v>
      </c>
      <c r="AB222" s="31">
        <v>44603.0</v>
      </c>
      <c r="AC222" s="29" t="s">
        <v>64</v>
      </c>
      <c r="AD222" s="1">
        <f t="shared" si="1"/>
        <v>2</v>
      </c>
    </row>
    <row r="223" ht="14.25" customHeight="1">
      <c r="A223" s="26">
        <v>2022.0</v>
      </c>
      <c r="B223" s="27">
        <v>8.0</v>
      </c>
      <c r="C223" s="28">
        <v>2.0471906372E10</v>
      </c>
      <c r="D223" s="29" t="s">
        <v>50</v>
      </c>
      <c r="E223" s="29" t="s">
        <v>80</v>
      </c>
      <c r="F223" s="29" t="s">
        <v>52</v>
      </c>
      <c r="G223" s="28">
        <v>170.0</v>
      </c>
      <c r="H223" s="30">
        <v>44604.2263888889</v>
      </c>
      <c r="I223" s="30">
        <v>2.0</v>
      </c>
      <c r="J223" s="30">
        <v>44604.3444444444</v>
      </c>
      <c r="K223" s="28">
        <v>1360.0</v>
      </c>
      <c r="L223" s="29" t="s">
        <v>53</v>
      </c>
      <c r="M223" s="29" t="s">
        <v>537</v>
      </c>
      <c r="N223" s="29" t="s">
        <v>55</v>
      </c>
      <c r="O223" s="29" t="s">
        <v>538</v>
      </c>
      <c r="P223" s="29" t="s">
        <v>57</v>
      </c>
      <c r="Q223" s="29" t="s">
        <v>83</v>
      </c>
      <c r="R223" s="27">
        <v>8.0</v>
      </c>
      <c r="S223" s="29" t="s">
        <v>239</v>
      </c>
      <c r="T223" s="29" t="s">
        <v>240</v>
      </c>
      <c r="U223" s="29" t="s">
        <v>61</v>
      </c>
      <c r="V223" s="29" t="s">
        <v>62</v>
      </c>
      <c r="W223" s="29">
        <v>-90.03152516</v>
      </c>
      <c r="X223" s="29">
        <v>29.97870095</v>
      </c>
      <c r="Y223" s="29" t="s">
        <v>63</v>
      </c>
      <c r="Z223" s="29" t="s">
        <v>53</v>
      </c>
      <c r="AA223" s="29" t="s">
        <v>63</v>
      </c>
      <c r="AB223" s="31">
        <v>44604.0</v>
      </c>
      <c r="AC223" s="29" t="s">
        <v>64</v>
      </c>
      <c r="AD223" s="1">
        <f t="shared" si="1"/>
        <v>2</v>
      </c>
    </row>
    <row r="224" ht="14.25" customHeight="1">
      <c r="A224" s="26">
        <v>2022.0</v>
      </c>
      <c r="B224" s="27">
        <v>521.0</v>
      </c>
      <c r="C224" s="28">
        <v>2.0431897189E10</v>
      </c>
      <c r="D224" s="29" t="s">
        <v>50</v>
      </c>
      <c r="E224" s="29" t="s">
        <v>80</v>
      </c>
      <c r="F224" s="29" t="s">
        <v>52</v>
      </c>
      <c r="G224" s="28">
        <v>22.0</v>
      </c>
      <c r="H224" s="30">
        <v>44604.4298726505</v>
      </c>
      <c r="I224" s="30">
        <v>2.0</v>
      </c>
      <c r="J224" s="30">
        <v>44604.4457175926</v>
      </c>
      <c r="K224" s="28">
        <v>10145.0</v>
      </c>
      <c r="L224" s="29" t="s">
        <v>86</v>
      </c>
      <c r="M224" s="29" t="s">
        <v>539</v>
      </c>
      <c r="N224" s="29" t="s">
        <v>55</v>
      </c>
      <c r="O224" s="29" t="s">
        <v>303</v>
      </c>
      <c r="P224" s="29" t="s">
        <v>57</v>
      </c>
      <c r="Q224" s="29" t="s">
        <v>83</v>
      </c>
      <c r="R224" s="27">
        <v>521.0</v>
      </c>
      <c r="S224" s="29" t="s">
        <v>317</v>
      </c>
      <c r="T224" s="29" t="s">
        <v>318</v>
      </c>
      <c r="U224" s="29" t="s">
        <v>61</v>
      </c>
      <c r="V224" s="29" t="s">
        <v>62</v>
      </c>
      <c r="W224" s="29">
        <v>-90.04566357</v>
      </c>
      <c r="X224" s="29">
        <v>30.01405974</v>
      </c>
      <c r="Y224" s="29" t="s">
        <v>63</v>
      </c>
      <c r="Z224" s="29" t="s">
        <v>86</v>
      </c>
      <c r="AA224" s="29" t="s">
        <v>63</v>
      </c>
      <c r="AB224" s="31">
        <v>44604.0</v>
      </c>
      <c r="AC224" s="29" t="s">
        <v>64</v>
      </c>
      <c r="AD224" s="1">
        <f t="shared" si="1"/>
        <v>2</v>
      </c>
    </row>
    <row r="225" ht="14.25" customHeight="1">
      <c r="A225" s="26">
        <v>2022.0</v>
      </c>
      <c r="B225" s="27">
        <v>893.0</v>
      </c>
      <c r="C225" s="28">
        <v>2.0431898271E10</v>
      </c>
      <c r="D225" s="29" t="s">
        <v>50</v>
      </c>
      <c r="E225" s="29" t="s">
        <v>51</v>
      </c>
      <c r="F225" s="29" t="s">
        <v>52</v>
      </c>
      <c r="G225" s="28">
        <v>17.0</v>
      </c>
      <c r="H225" s="30">
        <v>44604.8554232639</v>
      </c>
      <c r="I225" s="30">
        <v>2.0</v>
      </c>
      <c r="J225" s="30">
        <v>44604.8668589468</v>
      </c>
      <c r="K225" s="28">
        <v>14623.0</v>
      </c>
      <c r="L225" s="29" t="s">
        <v>319</v>
      </c>
      <c r="M225" s="29" t="s">
        <v>540</v>
      </c>
      <c r="N225" s="29" t="s">
        <v>55</v>
      </c>
      <c r="O225" s="29" t="s">
        <v>360</v>
      </c>
      <c r="P225" s="29" t="s">
        <v>57</v>
      </c>
      <c r="Q225" s="29" t="s">
        <v>58</v>
      </c>
      <c r="R225" s="27">
        <v>893.0</v>
      </c>
      <c r="S225" s="29" t="s">
        <v>67</v>
      </c>
      <c r="T225" s="29" t="s">
        <v>68</v>
      </c>
      <c r="U225" s="29" t="s">
        <v>61</v>
      </c>
      <c r="V225" s="29" t="s">
        <v>541</v>
      </c>
      <c r="W225" s="29">
        <v>-90.07789438</v>
      </c>
      <c r="X225" s="29">
        <v>29.93646532</v>
      </c>
      <c r="Y225" s="29" t="s">
        <v>69</v>
      </c>
      <c r="Z225" s="29" t="s">
        <v>322</v>
      </c>
      <c r="AA225" s="29" t="s">
        <v>69</v>
      </c>
      <c r="AB225" s="31">
        <v>44604.0</v>
      </c>
      <c r="AC225" s="29" t="s">
        <v>64</v>
      </c>
      <c r="AD225" s="1">
        <f t="shared" si="1"/>
        <v>2</v>
      </c>
    </row>
    <row r="226" ht="14.25" customHeight="1">
      <c r="A226" s="26">
        <v>2022.0</v>
      </c>
      <c r="B226" s="27">
        <v>126.0</v>
      </c>
      <c r="C226" s="28">
        <v>2.0431898332E10</v>
      </c>
      <c r="D226" s="29" t="s">
        <v>50</v>
      </c>
      <c r="E226" s="29" t="s">
        <v>80</v>
      </c>
      <c r="F226" s="29" t="s">
        <v>52</v>
      </c>
      <c r="G226" s="28">
        <v>170.0</v>
      </c>
      <c r="H226" s="30">
        <v>44604.9166666667</v>
      </c>
      <c r="I226" s="30">
        <v>2.0</v>
      </c>
      <c r="J226" s="30">
        <v>44605.0353537384</v>
      </c>
      <c r="K226" s="28">
        <v>21363.0</v>
      </c>
      <c r="L226" s="29" t="s">
        <v>106</v>
      </c>
      <c r="M226" s="29" t="s">
        <v>542</v>
      </c>
      <c r="N226" s="29" t="s">
        <v>55</v>
      </c>
      <c r="O226" s="29" t="s">
        <v>279</v>
      </c>
      <c r="P226" s="29" t="s">
        <v>57</v>
      </c>
      <c r="Q226" s="29" t="s">
        <v>83</v>
      </c>
      <c r="R226" s="27">
        <v>126.0</v>
      </c>
      <c r="S226" s="29" t="s">
        <v>271</v>
      </c>
      <c r="T226" s="29" t="s">
        <v>272</v>
      </c>
      <c r="U226" s="29" t="s">
        <v>61</v>
      </c>
      <c r="V226" s="29" t="s">
        <v>543</v>
      </c>
      <c r="W226" s="29">
        <v>-90.01101241</v>
      </c>
      <c r="X226" s="29">
        <v>30.03783377</v>
      </c>
      <c r="Y226" s="29" t="s">
        <v>273</v>
      </c>
      <c r="Z226" s="29" t="s">
        <v>109</v>
      </c>
      <c r="AA226" s="29" t="s">
        <v>273</v>
      </c>
      <c r="AB226" s="31">
        <v>44604.0</v>
      </c>
      <c r="AC226" s="29" t="s">
        <v>64</v>
      </c>
      <c r="AD226" s="1">
        <f t="shared" si="1"/>
        <v>2</v>
      </c>
    </row>
    <row r="227" ht="14.25" customHeight="1">
      <c r="A227" s="26">
        <v>2022.0</v>
      </c>
      <c r="B227" s="27">
        <v>48.0</v>
      </c>
      <c r="C227" s="28">
        <v>2.0591983218E10</v>
      </c>
      <c r="D227" s="29" t="s">
        <v>50</v>
      </c>
      <c r="E227" s="29" t="s">
        <v>51</v>
      </c>
      <c r="F227" s="29" t="s">
        <v>52</v>
      </c>
      <c r="G227" s="28">
        <v>66.0</v>
      </c>
      <c r="H227" s="30">
        <v>44605.0354166667</v>
      </c>
      <c r="I227" s="30">
        <v>2.0</v>
      </c>
      <c r="J227" s="30">
        <v>44605.08125</v>
      </c>
      <c r="K227" s="28">
        <v>3168.0</v>
      </c>
      <c r="L227" s="29" t="s">
        <v>53</v>
      </c>
      <c r="M227" s="29" t="s">
        <v>544</v>
      </c>
      <c r="N227" s="29" t="s">
        <v>55</v>
      </c>
      <c r="O227" s="29" t="s">
        <v>427</v>
      </c>
      <c r="P227" s="29" t="s">
        <v>57</v>
      </c>
      <c r="Q227" s="29" t="s">
        <v>58</v>
      </c>
      <c r="R227" s="27">
        <v>48.0</v>
      </c>
      <c r="S227" s="29" t="s">
        <v>67</v>
      </c>
      <c r="T227" s="29" t="s">
        <v>68</v>
      </c>
      <c r="U227" s="29" t="s">
        <v>61</v>
      </c>
      <c r="V227" s="29" t="s">
        <v>62</v>
      </c>
      <c r="W227" s="29">
        <v>-90.10679877</v>
      </c>
      <c r="X227" s="29">
        <v>29.94541003</v>
      </c>
      <c r="Y227" s="29" t="s">
        <v>69</v>
      </c>
      <c r="Z227" s="29" t="s">
        <v>53</v>
      </c>
      <c r="AA227" s="29" t="s">
        <v>69</v>
      </c>
      <c r="AB227" s="31">
        <v>44605.0</v>
      </c>
      <c r="AC227" s="29" t="s">
        <v>64</v>
      </c>
      <c r="AD227" s="1">
        <f t="shared" si="1"/>
        <v>2</v>
      </c>
    </row>
    <row r="228" ht="14.25" customHeight="1">
      <c r="A228" s="26">
        <v>2022.0</v>
      </c>
      <c r="B228" s="27">
        <v>14.0</v>
      </c>
      <c r="C228" s="28">
        <v>2.0441898811E10</v>
      </c>
      <c r="D228" s="29" t="s">
        <v>50</v>
      </c>
      <c r="E228" s="29" t="s">
        <v>51</v>
      </c>
      <c r="F228" s="29" t="s">
        <v>52</v>
      </c>
      <c r="G228" s="28">
        <v>288.0</v>
      </c>
      <c r="H228" s="30">
        <v>44605.4243055556</v>
      </c>
      <c r="I228" s="30">
        <v>2.0</v>
      </c>
      <c r="J228" s="30">
        <v>44605.6243055556</v>
      </c>
      <c r="K228" s="28">
        <v>4032.0</v>
      </c>
      <c r="L228" s="29" t="s">
        <v>71</v>
      </c>
      <c r="M228" s="29" t="s">
        <v>545</v>
      </c>
      <c r="N228" s="29" t="s">
        <v>55</v>
      </c>
      <c r="O228" s="29" t="s">
        <v>116</v>
      </c>
      <c r="P228" s="29" t="s">
        <v>57</v>
      </c>
      <c r="Q228" s="29" t="s">
        <v>58</v>
      </c>
      <c r="R228" s="27">
        <v>14.0</v>
      </c>
      <c r="S228" s="29" t="s">
        <v>97</v>
      </c>
      <c r="T228" s="29" t="s">
        <v>98</v>
      </c>
      <c r="U228" s="29" t="s">
        <v>61</v>
      </c>
      <c r="V228" s="29" t="s">
        <v>546</v>
      </c>
      <c r="W228" s="29">
        <v>-90.10191936</v>
      </c>
      <c r="X228" s="29">
        <v>29.96929264</v>
      </c>
      <c r="Y228" s="29" t="s">
        <v>63</v>
      </c>
      <c r="Z228" s="29" t="s">
        <v>71</v>
      </c>
      <c r="AA228" s="29" t="s">
        <v>63</v>
      </c>
      <c r="AB228" s="31">
        <v>44605.0</v>
      </c>
      <c r="AC228" s="29" t="s">
        <v>64</v>
      </c>
      <c r="AD228" s="1">
        <f t="shared" si="1"/>
        <v>2</v>
      </c>
    </row>
    <row r="229" ht="14.25" customHeight="1">
      <c r="A229" s="26">
        <v>2022.0</v>
      </c>
      <c r="B229" s="27">
        <v>5.0</v>
      </c>
      <c r="C229" s="28">
        <v>2.0451899522E10</v>
      </c>
      <c r="D229" s="29" t="s">
        <v>50</v>
      </c>
      <c r="E229" s="29" t="s">
        <v>51</v>
      </c>
      <c r="F229" s="29" t="s">
        <v>52</v>
      </c>
      <c r="G229" s="28">
        <v>134.0</v>
      </c>
      <c r="H229" s="30">
        <v>44605.4722222222</v>
      </c>
      <c r="I229" s="30">
        <v>2.0</v>
      </c>
      <c r="J229" s="30">
        <v>44605.5652777778</v>
      </c>
      <c r="K229" s="28">
        <v>670.0</v>
      </c>
      <c r="L229" s="29" t="s">
        <v>71</v>
      </c>
      <c r="M229" s="29" t="s">
        <v>547</v>
      </c>
      <c r="N229" s="29" t="s">
        <v>55</v>
      </c>
      <c r="O229" s="29" t="s">
        <v>73</v>
      </c>
      <c r="P229" s="29" t="s">
        <v>57</v>
      </c>
      <c r="Q229" s="29" t="s">
        <v>58</v>
      </c>
      <c r="R229" s="27">
        <v>5.0</v>
      </c>
      <c r="S229" s="29" t="s">
        <v>97</v>
      </c>
      <c r="T229" s="29" t="s">
        <v>98</v>
      </c>
      <c r="U229" s="29" t="s">
        <v>61</v>
      </c>
      <c r="V229" s="29" t="s">
        <v>548</v>
      </c>
      <c r="W229" s="29">
        <v>-90.10250407</v>
      </c>
      <c r="X229" s="29">
        <v>29.94377916</v>
      </c>
      <c r="Y229" s="29" t="s">
        <v>63</v>
      </c>
      <c r="Z229" s="29" t="s">
        <v>71</v>
      </c>
      <c r="AA229" s="29" t="s">
        <v>63</v>
      </c>
      <c r="AB229" s="31">
        <v>44605.0</v>
      </c>
      <c r="AC229" s="29" t="s">
        <v>64</v>
      </c>
      <c r="AD229" s="1">
        <f t="shared" si="1"/>
        <v>2</v>
      </c>
    </row>
    <row r="230" ht="14.25" customHeight="1">
      <c r="A230" s="26">
        <v>2022.0</v>
      </c>
      <c r="B230" s="27">
        <v>14.0</v>
      </c>
      <c r="C230" s="28">
        <v>2.0441899107E10</v>
      </c>
      <c r="D230" s="29" t="s">
        <v>50</v>
      </c>
      <c r="E230" s="29" t="s">
        <v>51</v>
      </c>
      <c r="F230" s="29" t="s">
        <v>52</v>
      </c>
      <c r="G230" s="28">
        <v>122.0</v>
      </c>
      <c r="H230" s="30">
        <v>44605.6173611111</v>
      </c>
      <c r="I230" s="30">
        <v>2.0</v>
      </c>
      <c r="J230" s="30">
        <v>44605.7020833333</v>
      </c>
      <c r="K230" s="28">
        <v>1708.0</v>
      </c>
      <c r="L230" s="29" t="s">
        <v>71</v>
      </c>
      <c r="M230" s="29" t="s">
        <v>549</v>
      </c>
      <c r="N230" s="29" t="s">
        <v>55</v>
      </c>
      <c r="O230" s="29" t="s">
        <v>266</v>
      </c>
      <c r="P230" s="29" t="s">
        <v>57</v>
      </c>
      <c r="Q230" s="29" t="s">
        <v>58</v>
      </c>
      <c r="R230" s="27">
        <v>14.0</v>
      </c>
      <c r="S230" s="29" t="s">
        <v>97</v>
      </c>
      <c r="T230" s="29" t="s">
        <v>98</v>
      </c>
      <c r="U230" s="29" t="s">
        <v>61</v>
      </c>
      <c r="V230" s="29" t="s">
        <v>62</v>
      </c>
      <c r="W230" s="29">
        <v>-90.0944969</v>
      </c>
      <c r="X230" s="29">
        <v>29.92309532</v>
      </c>
      <c r="Y230" s="29" t="s">
        <v>63</v>
      </c>
      <c r="Z230" s="29" t="s">
        <v>71</v>
      </c>
      <c r="AA230" s="29" t="s">
        <v>63</v>
      </c>
      <c r="AB230" s="31">
        <v>44605.0</v>
      </c>
      <c r="AC230" s="29" t="s">
        <v>64</v>
      </c>
      <c r="AD230" s="1">
        <f t="shared" si="1"/>
        <v>2</v>
      </c>
    </row>
    <row r="231" ht="14.25" customHeight="1">
      <c r="A231" s="26">
        <v>2022.0</v>
      </c>
      <c r="B231" s="27">
        <v>10.0</v>
      </c>
      <c r="C231" s="28">
        <v>2.0451900344E10</v>
      </c>
      <c r="D231" s="29" t="s">
        <v>50</v>
      </c>
      <c r="E231" s="29" t="s">
        <v>51</v>
      </c>
      <c r="F231" s="29" t="s">
        <v>52</v>
      </c>
      <c r="G231" s="28">
        <v>94.0</v>
      </c>
      <c r="H231" s="30">
        <v>44606.4080208333</v>
      </c>
      <c r="I231" s="30">
        <v>2.0</v>
      </c>
      <c r="J231" s="30">
        <v>44606.4734490741</v>
      </c>
      <c r="K231" s="28">
        <v>942.0</v>
      </c>
      <c r="L231" s="29" t="s">
        <v>71</v>
      </c>
      <c r="M231" s="29" t="s">
        <v>550</v>
      </c>
      <c r="N231" s="29" t="s">
        <v>55</v>
      </c>
      <c r="O231" s="29" t="s">
        <v>66</v>
      </c>
      <c r="P231" s="29" t="s">
        <v>57</v>
      </c>
      <c r="Q231" s="29" t="s">
        <v>58</v>
      </c>
      <c r="R231" s="27">
        <v>10.0</v>
      </c>
      <c r="S231" s="29" t="s">
        <v>155</v>
      </c>
      <c r="T231" s="29" t="s">
        <v>156</v>
      </c>
      <c r="U231" s="29" t="s">
        <v>61</v>
      </c>
      <c r="V231" s="29" t="s">
        <v>551</v>
      </c>
      <c r="W231" s="29">
        <v>-90.11252134</v>
      </c>
      <c r="X231" s="29">
        <v>29.99239652</v>
      </c>
      <c r="Y231" s="29" t="s">
        <v>157</v>
      </c>
      <c r="Z231" s="29" t="s">
        <v>71</v>
      </c>
      <c r="AA231" s="29" t="s">
        <v>157</v>
      </c>
      <c r="AB231" s="31">
        <v>44606.0</v>
      </c>
      <c r="AC231" s="29" t="s">
        <v>64</v>
      </c>
      <c r="AD231" s="1">
        <f t="shared" si="1"/>
        <v>2</v>
      </c>
    </row>
    <row r="232" ht="14.25" customHeight="1">
      <c r="A232" s="26">
        <v>2022.0</v>
      </c>
      <c r="B232" s="27">
        <v>29.0</v>
      </c>
      <c r="C232" s="28">
        <v>2.0451900347E10</v>
      </c>
      <c r="D232" s="29" t="s">
        <v>50</v>
      </c>
      <c r="E232" s="29" t="s">
        <v>51</v>
      </c>
      <c r="F232" s="29" t="s">
        <v>52</v>
      </c>
      <c r="G232" s="28">
        <v>177.0</v>
      </c>
      <c r="H232" s="30">
        <v>44606.408912037</v>
      </c>
      <c r="I232" s="30">
        <v>2.0</v>
      </c>
      <c r="J232" s="30">
        <v>44606.53125</v>
      </c>
      <c r="K232" s="28">
        <v>5108.0</v>
      </c>
      <c r="L232" s="29" t="s">
        <v>53</v>
      </c>
      <c r="M232" s="29" t="s">
        <v>552</v>
      </c>
      <c r="N232" s="29" t="s">
        <v>55</v>
      </c>
      <c r="O232" s="29" t="s">
        <v>73</v>
      </c>
      <c r="P232" s="29" t="s">
        <v>57</v>
      </c>
      <c r="Q232" s="29" t="s">
        <v>58</v>
      </c>
      <c r="R232" s="27">
        <v>29.0</v>
      </c>
      <c r="S232" s="29" t="s">
        <v>78</v>
      </c>
      <c r="T232" s="29" t="s">
        <v>79</v>
      </c>
      <c r="U232" s="29" t="s">
        <v>61</v>
      </c>
      <c r="V232" s="29" t="s">
        <v>62</v>
      </c>
      <c r="W232" s="29">
        <v>-90.0988036</v>
      </c>
      <c r="X232" s="29">
        <v>29.94282662</v>
      </c>
      <c r="Y232" s="29" t="s">
        <v>63</v>
      </c>
      <c r="Z232" s="29" t="s">
        <v>53</v>
      </c>
      <c r="AA232" s="29" t="s">
        <v>63</v>
      </c>
      <c r="AB232" s="31">
        <v>44606.0</v>
      </c>
      <c r="AC232" s="29" t="s">
        <v>64</v>
      </c>
      <c r="AD232" s="1">
        <f t="shared" si="1"/>
        <v>2</v>
      </c>
    </row>
    <row r="233" ht="14.25" customHeight="1">
      <c r="A233" s="26">
        <v>2022.0</v>
      </c>
      <c r="B233" s="27">
        <v>1.0</v>
      </c>
      <c r="C233" s="28">
        <v>2.0451901145E10</v>
      </c>
      <c r="D233" s="29" t="s">
        <v>50</v>
      </c>
      <c r="E233" s="29" t="s">
        <v>51</v>
      </c>
      <c r="F233" s="29" t="s">
        <v>52</v>
      </c>
      <c r="G233" s="28">
        <v>146.0</v>
      </c>
      <c r="H233" s="30">
        <v>44606.5486111111</v>
      </c>
      <c r="I233" s="30">
        <v>2.0</v>
      </c>
      <c r="J233" s="30">
        <v>44606.6501967593</v>
      </c>
      <c r="K233" s="28">
        <v>146.0</v>
      </c>
      <c r="L233" s="29" t="s">
        <v>102</v>
      </c>
      <c r="M233" s="29" t="s">
        <v>553</v>
      </c>
      <c r="N233" s="29" t="s">
        <v>55</v>
      </c>
      <c r="O233" s="29" t="s">
        <v>360</v>
      </c>
      <c r="P233" s="29" t="s">
        <v>57</v>
      </c>
      <c r="Q233" s="29" t="s">
        <v>58</v>
      </c>
      <c r="R233" s="27">
        <v>1.0</v>
      </c>
      <c r="S233" s="29" t="s">
        <v>74</v>
      </c>
      <c r="T233" s="29" t="s">
        <v>75</v>
      </c>
      <c r="U233" s="29" t="s">
        <v>61</v>
      </c>
      <c r="V233" s="29" t="s">
        <v>554</v>
      </c>
      <c r="W233" s="29">
        <v>-90.07511</v>
      </c>
      <c r="X233" s="29">
        <v>29.93153</v>
      </c>
      <c r="Y233" s="29" t="s">
        <v>63</v>
      </c>
      <c r="Z233" s="29" t="s">
        <v>105</v>
      </c>
      <c r="AA233" s="29" t="s">
        <v>63</v>
      </c>
      <c r="AB233" s="31">
        <v>44606.0</v>
      </c>
      <c r="AC233" s="29" t="s">
        <v>64</v>
      </c>
      <c r="AD233" s="1">
        <f t="shared" si="1"/>
        <v>2</v>
      </c>
    </row>
    <row r="234" ht="14.25" customHeight="1">
      <c r="A234" s="26">
        <v>2022.0</v>
      </c>
      <c r="B234" s="27">
        <v>1.0</v>
      </c>
      <c r="C234" s="28">
        <v>2.0451901725E10</v>
      </c>
      <c r="D234" s="29" t="s">
        <v>50</v>
      </c>
      <c r="E234" s="29" t="s">
        <v>51</v>
      </c>
      <c r="F234" s="29" t="s">
        <v>52</v>
      </c>
      <c r="G234" s="28">
        <v>73.0</v>
      </c>
      <c r="H234" s="30">
        <v>44606.6368055556</v>
      </c>
      <c r="I234" s="30">
        <v>2.0</v>
      </c>
      <c r="J234" s="30">
        <v>44606.687962963</v>
      </c>
      <c r="K234" s="28">
        <v>73.0</v>
      </c>
      <c r="L234" s="29" t="s">
        <v>102</v>
      </c>
      <c r="M234" s="29" t="s">
        <v>555</v>
      </c>
      <c r="N234" s="29" t="s">
        <v>55</v>
      </c>
      <c r="O234" s="29" t="s">
        <v>131</v>
      </c>
      <c r="P234" s="29" t="s">
        <v>57</v>
      </c>
      <c r="Q234" s="29" t="s">
        <v>58</v>
      </c>
      <c r="R234" s="27">
        <v>1.0</v>
      </c>
      <c r="S234" s="29" t="s">
        <v>138</v>
      </c>
      <c r="T234" s="29" t="s">
        <v>139</v>
      </c>
      <c r="U234" s="29" t="s">
        <v>61</v>
      </c>
      <c r="V234" s="29" t="s">
        <v>556</v>
      </c>
      <c r="W234" s="29">
        <v>-90.12625</v>
      </c>
      <c r="X234" s="29">
        <v>29.95115</v>
      </c>
      <c r="Y234" s="29" t="s">
        <v>63</v>
      </c>
      <c r="Z234" s="29" t="s">
        <v>105</v>
      </c>
      <c r="AA234" s="29" t="s">
        <v>63</v>
      </c>
      <c r="AB234" s="31">
        <v>44606.0</v>
      </c>
      <c r="AC234" s="29" t="s">
        <v>64</v>
      </c>
      <c r="AD234" s="1">
        <f t="shared" si="1"/>
        <v>2</v>
      </c>
    </row>
    <row r="235" ht="14.25" customHeight="1">
      <c r="A235" s="26">
        <v>2022.0</v>
      </c>
      <c r="B235" s="27">
        <v>11.0</v>
      </c>
      <c r="C235" s="28">
        <v>2.0451902219E10</v>
      </c>
      <c r="D235" s="29" t="s">
        <v>50</v>
      </c>
      <c r="E235" s="29" t="s">
        <v>51</v>
      </c>
      <c r="F235" s="29" t="s">
        <v>52</v>
      </c>
      <c r="G235" s="28">
        <v>152.0</v>
      </c>
      <c r="H235" s="30">
        <v>44606.7729166667</v>
      </c>
      <c r="I235" s="30">
        <v>2.0</v>
      </c>
      <c r="J235" s="30">
        <v>44606.8790393519</v>
      </c>
      <c r="K235" s="28">
        <v>1680.0</v>
      </c>
      <c r="L235" s="29" t="s">
        <v>106</v>
      </c>
      <c r="M235" s="29" t="s">
        <v>557</v>
      </c>
      <c r="N235" s="29" t="s">
        <v>55</v>
      </c>
      <c r="O235" s="29" t="s">
        <v>356</v>
      </c>
      <c r="P235" s="29" t="s">
        <v>57</v>
      </c>
      <c r="Q235" s="29" t="s">
        <v>58</v>
      </c>
      <c r="R235" s="27">
        <v>11.0</v>
      </c>
      <c r="S235" s="29" t="s">
        <v>271</v>
      </c>
      <c r="T235" s="29" t="s">
        <v>272</v>
      </c>
      <c r="U235" s="29" t="s">
        <v>61</v>
      </c>
      <c r="V235" s="29" t="s">
        <v>62</v>
      </c>
      <c r="W235" s="29">
        <v>-90.11375122</v>
      </c>
      <c r="X235" s="29">
        <v>29.94648889</v>
      </c>
      <c r="Y235" s="29" t="s">
        <v>273</v>
      </c>
      <c r="Z235" s="29" t="s">
        <v>109</v>
      </c>
      <c r="AA235" s="29" t="s">
        <v>273</v>
      </c>
      <c r="AB235" s="31">
        <v>44606.0</v>
      </c>
      <c r="AC235" s="29" t="s">
        <v>64</v>
      </c>
      <c r="AD235" s="1">
        <f t="shared" si="1"/>
        <v>2</v>
      </c>
    </row>
    <row r="236" ht="14.25" customHeight="1">
      <c r="A236" s="26">
        <v>2022.0</v>
      </c>
      <c r="B236" s="27">
        <v>88.0</v>
      </c>
      <c r="C236" s="28">
        <v>2.0451902771E10</v>
      </c>
      <c r="D236" s="29" t="s">
        <v>50</v>
      </c>
      <c r="E236" s="29" t="s">
        <v>51</v>
      </c>
      <c r="F236" s="29" t="s">
        <v>52</v>
      </c>
      <c r="G236" s="28">
        <v>53.0</v>
      </c>
      <c r="H236" s="30">
        <v>44606.9854166667</v>
      </c>
      <c r="I236" s="30">
        <v>2.0</v>
      </c>
      <c r="J236" s="30">
        <v>44607.0222222222</v>
      </c>
      <c r="K236" s="28">
        <v>4611.0</v>
      </c>
      <c r="L236" s="29" t="s">
        <v>53</v>
      </c>
      <c r="M236" s="29" t="s">
        <v>132</v>
      </c>
      <c r="N236" s="29" t="s">
        <v>55</v>
      </c>
      <c r="O236" s="29" t="s">
        <v>133</v>
      </c>
      <c r="P236" s="29" t="s">
        <v>57</v>
      </c>
      <c r="Q236" s="29" t="s">
        <v>58</v>
      </c>
      <c r="R236" s="27">
        <v>88.0</v>
      </c>
      <c r="S236" s="29" t="s">
        <v>67</v>
      </c>
      <c r="T236" s="29" t="s">
        <v>68</v>
      </c>
      <c r="U236" s="29" t="s">
        <v>61</v>
      </c>
      <c r="V236" s="29" t="s">
        <v>62</v>
      </c>
      <c r="W236" s="29">
        <v>-90.11151968</v>
      </c>
      <c r="X236" s="29">
        <v>29.95814471</v>
      </c>
      <c r="Y236" s="29" t="s">
        <v>69</v>
      </c>
      <c r="Z236" s="29" t="s">
        <v>53</v>
      </c>
      <c r="AA236" s="29" t="s">
        <v>69</v>
      </c>
      <c r="AB236" s="31">
        <v>44606.0</v>
      </c>
      <c r="AC236" s="29" t="s">
        <v>64</v>
      </c>
      <c r="AD236" s="1">
        <f t="shared" si="1"/>
        <v>2</v>
      </c>
    </row>
    <row r="237" ht="14.25" customHeight="1">
      <c r="A237" s="26">
        <v>2022.0</v>
      </c>
      <c r="B237" s="27">
        <v>9.0</v>
      </c>
      <c r="C237" s="28">
        <v>2.0461903368E10</v>
      </c>
      <c r="D237" s="29" t="s">
        <v>50</v>
      </c>
      <c r="E237" s="29" t="s">
        <v>93</v>
      </c>
      <c r="F237" s="29" t="s">
        <v>52</v>
      </c>
      <c r="G237" s="28">
        <v>99.0</v>
      </c>
      <c r="H237" s="30">
        <v>44607.3819444444</v>
      </c>
      <c r="I237" s="30">
        <v>2.0</v>
      </c>
      <c r="J237" s="30">
        <v>44607.4510416667</v>
      </c>
      <c r="K237" s="28">
        <v>895.0</v>
      </c>
      <c r="L237" s="29" t="s">
        <v>71</v>
      </c>
      <c r="M237" s="29" t="s">
        <v>558</v>
      </c>
      <c r="N237" s="29" t="s">
        <v>55</v>
      </c>
      <c r="O237" s="29" t="s">
        <v>129</v>
      </c>
      <c r="P237" s="29" t="s">
        <v>57</v>
      </c>
      <c r="Q237" s="29" t="s">
        <v>96</v>
      </c>
      <c r="R237" s="27">
        <v>9.0</v>
      </c>
      <c r="S237" s="29" t="s">
        <v>142</v>
      </c>
      <c r="T237" s="29" t="s">
        <v>143</v>
      </c>
      <c r="U237" s="29" t="s">
        <v>61</v>
      </c>
      <c r="V237" s="29" t="s">
        <v>559</v>
      </c>
      <c r="W237" s="29">
        <v>-90.04829201</v>
      </c>
      <c r="X237" s="29">
        <v>29.94780531</v>
      </c>
      <c r="Y237" s="29" t="s">
        <v>143</v>
      </c>
      <c r="Z237" s="29" t="s">
        <v>71</v>
      </c>
      <c r="AA237" s="29" t="s">
        <v>143</v>
      </c>
      <c r="AB237" s="31">
        <v>44607.0</v>
      </c>
      <c r="AC237" s="29" t="s">
        <v>64</v>
      </c>
      <c r="AD237" s="1">
        <f t="shared" si="1"/>
        <v>2</v>
      </c>
    </row>
    <row r="238" ht="14.25" customHeight="1">
      <c r="A238" s="26">
        <v>2022.0</v>
      </c>
      <c r="B238" s="27">
        <v>23.0</v>
      </c>
      <c r="C238" s="28">
        <v>2.0461903579E10</v>
      </c>
      <c r="D238" s="29" t="s">
        <v>50</v>
      </c>
      <c r="E238" s="29" t="s">
        <v>80</v>
      </c>
      <c r="F238" s="29" t="s">
        <v>52</v>
      </c>
      <c r="G238" s="28">
        <v>174.0</v>
      </c>
      <c r="H238" s="30">
        <v>44607.396087963</v>
      </c>
      <c r="I238" s="30">
        <v>2.0</v>
      </c>
      <c r="J238" s="30">
        <v>44607.5169097222</v>
      </c>
      <c r="K238" s="28">
        <v>4001.0</v>
      </c>
      <c r="L238" s="29" t="s">
        <v>71</v>
      </c>
      <c r="M238" s="29" t="s">
        <v>560</v>
      </c>
      <c r="N238" s="29" t="s">
        <v>55</v>
      </c>
      <c r="O238" s="29" t="s">
        <v>137</v>
      </c>
      <c r="P238" s="29" t="s">
        <v>57</v>
      </c>
      <c r="Q238" s="29" t="s">
        <v>83</v>
      </c>
      <c r="R238" s="27">
        <v>23.0</v>
      </c>
      <c r="S238" s="29" t="s">
        <v>142</v>
      </c>
      <c r="T238" s="29" t="s">
        <v>143</v>
      </c>
      <c r="U238" s="29" t="s">
        <v>61</v>
      </c>
      <c r="V238" s="29" t="s">
        <v>561</v>
      </c>
      <c r="W238" s="29">
        <v>-90.05454684</v>
      </c>
      <c r="X238" s="29">
        <v>29.9700584</v>
      </c>
      <c r="Y238" s="29" t="s">
        <v>143</v>
      </c>
      <c r="Z238" s="29" t="s">
        <v>71</v>
      </c>
      <c r="AA238" s="29" t="s">
        <v>143</v>
      </c>
      <c r="AB238" s="31">
        <v>44607.0</v>
      </c>
      <c r="AC238" s="29" t="s">
        <v>64</v>
      </c>
      <c r="AD238" s="1">
        <f t="shared" si="1"/>
        <v>2</v>
      </c>
    </row>
    <row r="239" ht="14.25" customHeight="1">
      <c r="A239" s="26">
        <v>2022.0</v>
      </c>
      <c r="B239" s="27">
        <v>3.0</v>
      </c>
      <c r="C239" s="28">
        <v>2.0461903801E10</v>
      </c>
      <c r="D239" s="29" t="s">
        <v>50</v>
      </c>
      <c r="E239" s="29" t="s">
        <v>51</v>
      </c>
      <c r="F239" s="29" t="s">
        <v>52</v>
      </c>
      <c r="G239" s="28">
        <v>921.0</v>
      </c>
      <c r="H239" s="30">
        <v>44607.4388376968</v>
      </c>
      <c r="I239" s="30">
        <v>2.0</v>
      </c>
      <c r="J239" s="30">
        <v>44608.0778383912</v>
      </c>
      <c r="K239" s="28">
        <v>2760.0</v>
      </c>
      <c r="L239" s="29" t="s">
        <v>53</v>
      </c>
      <c r="M239" s="29" t="s">
        <v>562</v>
      </c>
      <c r="N239" s="29" t="s">
        <v>55</v>
      </c>
      <c r="O239" s="29" t="s">
        <v>563</v>
      </c>
      <c r="P239" s="29" t="s">
        <v>57</v>
      </c>
      <c r="Q239" s="29" t="s">
        <v>58</v>
      </c>
      <c r="R239" s="27">
        <v>3.0</v>
      </c>
      <c r="S239" s="29" t="s">
        <v>142</v>
      </c>
      <c r="T239" s="29" t="s">
        <v>143</v>
      </c>
      <c r="U239" s="29" t="s">
        <v>61</v>
      </c>
      <c r="V239" s="29" t="s">
        <v>564</v>
      </c>
      <c r="W239" s="29">
        <v>-90.10173719</v>
      </c>
      <c r="X239" s="29">
        <v>29.99319699</v>
      </c>
      <c r="Y239" s="29" t="s">
        <v>143</v>
      </c>
      <c r="Z239" s="29" t="s">
        <v>53</v>
      </c>
      <c r="AA239" s="29" t="s">
        <v>143</v>
      </c>
      <c r="AB239" s="31">
        <v>44607.0</v>
      </c>
      <c r="AC239" s="29" t="s">
        <v>64</v>
      </c>
      <c r="AD239" s="1">
        <f t="shared" si="1"/>
        <v>2</v>
      </c>
    </row>
    <row r="240" ht="14.25" customHeight="1">
      <c r="A240" s="26">
        <v>2022.0</v>
      </c>
      <c r="B240" s="27">
        <v>15.0</v>
      </c>
      <c r="C240" s="28">
        <v>2.0461904169E10</v>
      </c>
      <c r="D240" s="29" t="s">
        <v>50</v>
      </c>
      <c r="E240" s="29" t="s">
        <v>93</v>
      </c>
      <c r="F240" s="29" t="s">
        <v>52</v>
      </c>
      <c r="G240" s="28">
        <v>297.0</v>
      </c>
      <c r="H240" s="30">
        <v>44607.4826388889</v>
      </c>
      <c r="I240" s="30">
        <v>2.0</v>
      </c>
      <c r="J240" s="30">
        <v>44607.6892939815</v>
      </c>
      <c r="K240" s="28">
        <v>2724.0</v>
      </c>
      <c r="L240" s="29" t="s">
        <v>71</v>
      </c>
      <c r="M240" s="29" t="s">
        <v>565</v>
      </c>
      <c r="N240" s="29" t="s">
        <v>55</v>
      </c>
      <c r="O240" s="29" t="s">
        <v>433</v>
      </c>
      <c r="P240" s="29" t="s">
        <v>57</v>
      </c>
      <c r="Q240" s="29" t="s">
        <v>96</v>
      </c>
      <c r="R240" s="27">
        <v>15.0</v>
      </c>
      <c r="S240" s="29" t="s">
        <v>84</v>
      </c>
      <c r="T240" s="29" t="s">
        <v>85</v>
      </c>
      <c r="U240" s="29" t="s">
        <v>61</v>
      </c>
      <c r="V240" s="29" t="s">
        <v>62</v>
      </c>
      <c r="W240" s="29"/>
      <c r="X240" s="29"/>
      <c r="Y240" s="29" t="s">
        <v>63</v>
      </c>
      <c r="Z240" s="29" t="s">
        <v>71</v>
      </c>
      <c r="AA240" s="29" t="s">
        <v>63</v>
      </c>
      <c r="AB240" s="31">
        <v>44607.0</v>
      </c>
      <c r="AC240" s="29" t="s">
        <v>64</v>
      </c>
      <c r="AD240" s="1">
        <f t="shared" si="1"/>
        <v>2</v>
      </c>
    </row>
    <row r="241" ht="14.25" customHeight="1">
      <c r="A241" s="26">
        <v>2022.0</v>
      </c>
      <c r="B241" s="27">
        <v>23.0</v>
      </c>
      <c r="C241" s="28">
        <v>2.0471906136E10</v>
      </c>
      <c r="D241" s="29" t="s">
        <v>50</v>
      </c>
      <c r="E241" s="29" t="s">
        <v>51</v>
      </c>
      <c r="F241" s="29" t="s">
        <v>52</v>
      </c>
      <c r="G241" s="28">
        <v>55.0</v>
      </c>
      <c r="H241" s="30">
        <v>44608.357662037</v>
      </c>
      <c r="I241" s="30">
        <v>2.0</v>
      </c>
      <c r="J241" s="30">
        <v>44608.3961383912</v>
      </c>
      <c r="K241" s="28">
        <v>1274.0</v>
      </c>
      <c r="L241" s="29" t="s">
        <v>53</v>
      </c>
      <c r="M241" s="29" t="s">
        <v>566</v>
      </c>
      <c r="N241" s="29" t="s">
        <v>55</v>
      </c>
      <c r="O241" s="29" t="s">
        <v>131</v>
      </c>
      <c r="P241" s="29" t="s">
        <v>57</v>
      </c>
      <c r="Q241" s="29" t="s">
        <v>58</v>
      </c>
      <c r="R241" s="27">
        <v>23.0</v>
      </c>
      <c r="S241" s="29" t="s">
        <v>142</v>
      </c>
      <c r="T241" s="29" t="s">
        <v>143</v>
      </c>
      <c r="U241" s="29" t="s">
        <v>61</v>
      </c>
      <c r="V241" s="29" t="s">
        <v>62</v>
      </c>
      <c r="W241" s="29">
        <v>-90.11995183</v>
      </c>
      <c r="X241" s="29">
        <v>29.95970285</v>
      </c>
      <c r="Y241" s="29" t="s">
        <v>143</v>
      </c>
      <c r="Z241" s="29" t="s">
        <v>53</v>
      </c>
      <c r="AA241" s="29" t="s">
        <v>143</v>
      </c>
      <c r="AB241" s="31">
        <v>44608.0</v>
      </c>
      <c r="AC241" s="29" t="s">
        <v>64</v>
      </c>
      <c r="AD241" s="1">
        <f t="shared" si="1"/>
        <v>2</v>
      </c>
    </row>
    <row r="242" ht="14.25" customHeight="1">
      <c r="A242" s="26">
        <v>2022.0</v>
      </c>
      <c r="B242" s="27">
        <v>126.0</v>
      </c>
      <c r="C242" s="28">
        <v>2.0591983272E10</v>
      </c>
      <c r="D242" s="29" t="s">
        <v>50</v>
      </c>
      <c r="E242" s="29" t="s">
        <v>51</v>
      </c>
      <c r="F242" s="29" t="s">
        <v>52</v>
      </c>
      <c r="G242" s="28">
        <v>36.0</v>
      </c>
      <c r="H242" s="30">
        <v>44608.4916666667</v>
      </c>
      <c r="I242" s="30">
        <v>2.0</v>
      </c>
      <c r="J242" s="30">
        <v>44608.5166666667</v>
      </c>
      <c r="K242" s="28">
        <v>4572.0</v>
      </c>
      <c r="L242" s="29" t="s">
        <v>53</v>
      </c>
      <c r="M242" s="29" t="s">
        <v>389</v>
      </c>
      <c r="N242" s="29" t="s">
        <v>55</v>
      </c>
      <c r="O242" s="29" t="s">
        <v>360</v>
      </c>
      <c r="P242" s="29" t="s">
        <v>57</v>
      </c>
      <c r="Q242" s="29" t="s">
        <v>58</v>
      </c>
      <c r="R242" s="27">
        <v>126.0</v>
      </c>
      <c r="S242" s="29" t="s">
        <v>78</v>
      </c>
      <c r="T242" s="29" t="s">
        <v>79</v>
      </c>
      <c r="U242" s="29" t="s">
        <v>61</v>
      </c>
      <c r="V242" s="29" t="s">
        <v>62</v>
      </c>
      <c r="W242" s="29">
        <v>-90.07304306</v>
      </c>
      <c r="X242" s="29">
        <v>29.93210144</v>
      </c>
      <c r="Y242" s="29" t="s">
        <v>63</v>
      </c>
      <c r="Z242" s="29" t="s">
        <v>53</v>
      </c>
      <c r="AA242" s="29" t="s">
        <v>63</v>
      </c>
      <c r="AB242" s="31">
        <v>44608.0</v>
      </c>
      <c r="AC242" s="29" t="s">
        <v>64</v>
      </c>
      <c r="AD242" s="1">
        <f t="shared" si="1"/>
        <v>2</v>
      </c>
    </row>
    <row r="243" ht="14.25" customHeight="1">
      <c r="A243" s="26">
        <v>2022.0</v>
      </c>
      <c r="B243" s="27">
        <v>52.0</v>
      </c>
      <c r="C243" s="28">
        <v>2.0471907205E10</v>
      </c>
      <c r="D243" s="29" t="s">
        <v>50</v>
      </c>
      <c r="E243" s="29" t="s">
        <v>51</v>
      </c>
      <c r="F243" s="29" t="s">
        <v>52</v>
      </c>
      <c r="G243" s="28">
        <v>445.0</v>
      </c>
      <c r="H243" s="30">
        <v>44608.5043981482</v>
      </c>
      <c r="I243" s="30">
        <v>2.0</v>
      </c>
      <c r="J243" s="30">
        <v>44608.8131944444</v>
      </c>
      <c r="K243" s="28">
        <v>23122.0</v>
      </c>
      <c r="L243" s="29" t="s">
        <v>53</v>
      </c>
      <c r="M243" s="29" t="s">
        <v>567</v>
      </c>
      <c r="N243" s="29" t="s">
        <v>55</v>
      </c>
      <c r="O243" s="29" t="s">
        <v>334</v>
      </c>
      <c r="P243" s="29" t="s">
        <v>57</v>
      </c>
      <c r="Q243" s="29" t="s">
        <v>58</v>
      </c>
      <c r="R243" s="27">
        <v>52.0</v>
      </c>
      <c r="S243" s="29" t="s">
        <v>568</v>
      </c>
      <c r="T243" s="29" t="s">
        <v>569</v>
      </c>
      <c r="U243" s="29" t="s">
        <v>61</v>
      </c>
      <c r="V243" s="29" t="s">
        <v>62</v>
      </c>
      <c r="W243" s="29">
        <v>-90.07374996</v>
      </c>
      <c r="X243" s="29">
        <v>29.97060502</v>
      </c>
      <c r="Y243" s="29" t="s">
        <v>63</v>
      </c>
      <c r="Z243" s="29" t="s">
        <v>53</v>
      </c>
      <c r="AA243" s="29" t="s">
        <v>63</v>
      </c>
      <c r="AB243" s="31">
        <v>44608.0</v>
      </c>
      <c r="AC243" s="29" t="s">
        <v>64</v>
      </c>
      <c r="AD243" s="1">
        <f t="shared" si="1"/>
        <v>2</v>
      </c>
    </row>
    <row r="244" ht="14.25" customHeight="1">
      <c r="A244" s="26">
        <v>2022.0</v>
      </c>
      <c r="B244" s="27">
        <v>32.0</v>
      </c>
      <c r="C244" s="28">
        <v>2.0471907207E10</v>
      </c>
      <c r="D244" s="29" t="s">
        <v>50</v>
      </c>
      <c r="E244" s="29" t="s">
        <v>51</v>
      </c>
      <c r="F244" s="29" t="s">
        <v>52</v>
      </c>
      <c r="G244" s="28">
        <v>26.0</v>
      </c>
      <c r="H244" s="30">
        <v>44608.5081770833</v>
      </c>
      <c r="I244" s="30">
        <v>2.0</v>
      </c>
      <c r="J244" s="30">
        <v>44608.5259722222</v>
      </c>
      <c r="K244" s="28">
        <v>819.0</v>
      </c>
      <c r="L244" s="29" t="s">
        <v>53</v>
      </c>
      <c r="M244" s="29" t="s">
        <v>570</v>
      </c>
      <c r="N244" s="29" t="s">
        <v>55</v>
      </c>
      <c r="O244" s="29" t="s">
        <v>159</v>
      </c>
      <c r="P244" s="29" t="s">
        <v>57</v>
      </c>
      <c r="Q244" s="29" t="s">
        <v>58</v>
      </c>
      <c r="R244" s="27">
        <v>32.0</v>
      </c>
      <c r="S244" s="29" t="s">
        <v>142</v>
      </c>
      <c r="T244" s="29" t="s">
        <v>143</v>
      </c>
      <c r="U244" s="29" t="s">
        <v>61</v>
      </c>
      <c r="V244" s="29" t="s">
        <v>62</v>
      </c>
      <c r="W244" s="29">
        <v>-90.12215263</v>
      </c>
      <c r="X244" s="29">
        <v>29.96147238</v>
      </c>
      <c r="Y244" s="29" t="s">
        <v>143</v>
      </c>
      <c r="Z244" s="29" t="s">
        <v>53</v>
      </c>
      <c r="AA244" s="29" t="s">
        <v>143</v>
      </c>
      <c r="AB244" s="31">
        <v>44608.0</v>
      </c>
      <c r="AC244" s="29" t="s">
        <v>64</v>
      </c>
      <c r="AD244" s="1">
        <f t="shared" si="1"/>
        <v>2</v>
      </c>
    </row>
    <row r="245" ht="14.25" customHeight="1">
      <c r="A245" s="26">
        <v>2022.0</v>
      </c>
      <c r="B245" s="27">
        <v>8.0</v>
      </c>
      <c r="C245" s="28">
        <v>2.0471907284E10</v>
      </c>
      <c r="D245" s="29" t="s">
        <v>50</v>
      </c>
      <c r="E245" s="29" t="s">
        <v>51</v>
      </c>
      <c r="F245" s="29" t="s">
        <v>52</v>
      </c>
      <c r="G245" s="28">
        <v>237.0</v>
      </c>
      <c r="H245" s="30">
        <v>44608.5135763889</v>
      </c>
      <c r="I245" s="30">
        <v>2.0</v>
      </c>
      <c r="J245" s="30">
        <v>44608.6778740741</v>
      </c>
      <c r="K245" s="28">
        <v>1892.0</v>
      </c>
      <c r="L245" s="29" t="s">
        <v>71</v>
      </c>
      <c r="M245" s="29" t="s">
        <v>571</v>
      </c>
      <c r="N245" s="29" t="s">
        <v>55</v>
      </c>
      <c r="O245" s="29" t="s">
        <v>324</v>
      </c>
      <c r="P245" s="29" t="s">
        <v>57</v>
      </c>
      <c r="Q245" s="29" t="s">
        <v>58</v>
      </c>
      <c r="R245" s="27">
        <v>8.0</v>
      </c>
      <c r="S245" s="29" t="s">
        <v>138</v>
      </c>
      <c r="T245" s="29" t="s">
        <v>139</v>
      </c>
      <c r="U245" s="29" t="s">
        <v>61</v>
      </c>
      <c r="V245" s="29" t="s">
        <v>62</v>
      </c>
      <c r="W245" s="29">
        <v>-90.09052155</v>
      </c>
      <c r="X245" s="29">
        <v>29.9818177</v>
      </c>
      <c r="Y245" s="29" t="s">
        <v>63</v>
      </c>
      <c r="Z245" s="29" t="s">
        <v>71</v>
      </c>
      <c r="AA245" s="29" t="s">
        <v>63</v>
      </c>
      <c r="AB245" s="31">
        <v>44608.0</v>
      </c>
      <c r="AC245" s="29" t="s">
        <v>64</v>
      </c>
      <c r="AD245" s="1">
        <f t="shared" si="1"/>
        <v>2</v>
      </c>
    </row>
    <row r="246" ht="14.25" customHeight="1">
      <c r="A246" s="26">
        <v>2022.0</v>
      </c>
      <c r="B246" s="27">
        <v>1.0</v>
      </c>
      <c r="C246" s="28">
        <v>2.0471907556E10</v>
      </c>
      <c r="D246" s="29" t="s">
        <v>50</v>
      </c>
      <c r="E246" s="29" t="s">
        <v>51</v>
      </c>
      <c r="F246" s="29" t="s">
        <v>52</v>
      </c>
      <c r="G246" s="28">
        <v>123.0</v>
      </c>
      <c r="H246" s="30">
        <v>44608.5569444444</v>
      </c>
      <c r="I246" s="30">
        <v>2.0</v>
      </c>
      <c r="J246" s="30">
        <v>44608.6423611111</v>
      </c>
      <c r="K246" s="28">
        <v>123.0</v>
      </c>
      <c r="L246" s="29" t="s">
        <v>102</v>
      </c>
      <c r="M246" s="29" t="s">
        <v>572</v>
      </c>
      <c r="N246" s="29" t="s">
        <v>55</v>
      </c>
      <c r="O246" s="29" t="s">
        <v>159</v>
      </c>
      <c r="P246" s="29" t="s">
        <v>57</v>
      </c>
      <c r="Q246" s="29" t="s">
        <v>58</v>
      </c>
      <c r="R246" s="27">
        <v>1.0</v>
      </c>
      <c r="S246" s="29" t="s">
        <v>74</v>
      </c>
      <c r="T246" s="29" t="s">
        <v>75</v>
      </c>
      <c r="U246" s="29" t="s">
        <v>61</v>
      </c>
      <c r="V246" s="29" t="s">
        <v>62</v>
      </c>
      <c r="W246" s="29">
        <v>-90.12019</v>
      </c>
      <c r="X246" s="29">
        <v>29.96385</v>
      </c>
      <c r="Y246" s="29" t="s">
        <v>63</v>
      </c>
      <c r="Z246" s="29" t="s">
        <v>105</v>
      </c>
      <c r="AA246" s="29" t="s">
        <v>63</v>
      </c>
      <c r="AB246" s="31">
        <v>44608.0</v>
      </c>
      <c r="AC246" s="29" t="s">
        <v>64</v>
      </c>
      <c r="AD246" s="1">
        <f t="shared" si="1"/>
        <v>2</v>
      </c>
    </row>
    <row r="247" ht="14.25" customHeight="1">
      <c r="A247" s="26">
        <v>2022.0</v>
      </c>
      <c r="B247" s="27">
        <v>26.0</v>
      </c>
      <c r="C247" s="28">
        <v>2.0471908665E10</v>
      </c>
      <c r="D247" s="29" t="s">
        <v>50</v>
      </c>
      <c r="E247" s="29" t="s">
        <v>80</v>
      </c>
      <c r="F247" s="29" t="s">
        <v>52</v>
      </c>
      <c r="G247" s="28">
        <v>56.0</v>
      </c>
      <c r="H247" s="30">
        <v>44608.7354166667</v>
      </c>
      <c r="I247" s="30">
        <v>2.0</v>
      </c>
      <c r="J247" s="30">
        <v>44608.7743055556</v>
      </c>
      <c r="K247" s="28">
        <v>1456.0</v>
      </c>
      <c r="L247" s="29" t="s">
        <v>53</v>
      </c>
      <c r="M247" s="29" t="s">
        <v>573</v>
      </c>
      <c r="N247" s="29" t="s">
        <v>55</v>
      </c>
      <c r="O247" s="29" t="s">
        <v>251</v>
      </c>
      <c r="P247" s="29" t="s">
        <v>57</v>
      </c>
      <c r="Q247" s="29" t="s">
        <v>83</v>
      </c>
      <c r="R247" s="27">
        <v>26.0</v>
      </c>
      <c r="S247" s="29" t="s">
        <v>239</v>
      </c>
      <c r="T247" s="29" t="s">
        <v>240</v>
      </c>
      <c r="U247" s="29" t="s">
        <v>61</v>
      </c>
      <c r="V247" s="29" t="s">
        <v>62</v>
      </c>
      <c r="W247" s="29">
        <v>-90.04958895</v>
      </c>
      <c r="X247" s="29">
        <v>30.00730657</v>
      </c>
      <c r="Y247" s="29" t="s">
        <v>63</v>
      </c>
      <c r="Z247" s="29" t="s">
        <v>53</v>
      </c>
      <c r="AA247" s="29" t="s">
        <v>63</v>
      </c>
      <c r="AB247" s="31">
        <v>44608.0</v>
      </c>
      <c r="AC247" s="29" t="s">
        <v>64</v>
      </c>
      <c r="AD247" s="1">
        <f t="shared" si="1"/>
        <v>2</v>
      </c>
    </row>
    <row r="248" ht="14.25" customHeight="1">
      <c r="A248" s="26">
        <v>2022.0</v>
      </c>
      <c r="B248" s="27">
        <v>1.0</v>
      </c>
      <c r="C248" s="28">
        <v>2.0471908672E10</v>
      </c>
      <c r="D248" s="29" t="s">
        <v>50</v>
      </c>
      <c r="E248" s="29" t="s">
        <v>80</v>
      </c>
      <c r="F248" s="29" t="s">
        <v>52</v>
      </c>
      <c r="G248" s="28">
        <v>49.0</v>
      </c>
      <c r="H248" s="30">
        <v>44608.7357291667</v>
      </c>
      <c r="I248" s="30">
        <v>2.0</v>
      </c>
      <c r="J248" s="30">
        <v>44608.77</v>
      </c>
      <c r="K248" s="28">
        <v>49.0</v>
      </c>
      <c r="L248" s="29" t="s">
        <v>102</v>
      </c>
      <c r="M248" s="29" t="s">
        <v>574</v>
      </c>
      <c r="N248" s="29" t="s">
        <v>55</v>
      </c>
      <c r="O248" s="29" t="s">
        <v>251</v>
      </c>
      <c r="P248" s="29" t="s">
        <v>57</v>
      </c>
      <c r="Q248" s="29" t="s">
        <v>83</v>
      </c>
      <c r="R248" s="27">
        <v>1.0</v>
      </c>
      <c r="S248" s="29" t="s">
        <v>239</v>
      </c>
      <c r="T248" s="29" t="s">
        <v>240</v>
      </c>
      <c r="U248" s="29" t="s">
        <v>61</v>
      </c>
      <c r="V248" s="29" t="s">
        <v>575</v>
      </c>
      <c r="W248" s="29">
        <v>-90.04954</v>
      </c>
      <c r="X248" s="29">
        <v>30.0067</v>
      </c>
      <c r="Y248" s="29" t="s">
        <v>63</v>
      </c>
      <c r="Z248" s="29" t="s">
        <v>105</v>
      </c>
      <c r="AA248" s="29" t="s">
        <v>63</v>
      </c>
      <c r="AB248" s="31">
        <v>44608.0</v>
      </c>
      <c r="AC248" s="29" t="s">
        <v>64</v>
      </c>
      <c r="AD248" s="1">
        <f t="shared" si="1"/>
        <v>2</v>
      </c>
    </row>
    <row r="249" ht="14.25" customHeight="1">
      <c r="A249" s="26">
        <v>2022.0</v>
      </c>
      <c r="B249" s="27">
        <v>49.0</v>
      </c>
      <c r="C249" s="28">
        <v>2.0481909473E10</v>
      </c>
      <c r="D249" s="29" t="s">
        <v>50</v>
      </c>
      <c r="E249" s="29" t="s">
        <v>51</v>
      </c>
      <c r="F249" s="29" t="s">
        <v>52</v>
      </c>
      <c r="G249" s="28">
        <v>396.0</v>
      </c>
      <c r="H249" s="30">
        <v>44609.2447521991</v>
      </c>
      <c r="I249" s="30">
        <v>2.0</v>
      </c>
      <c r="J249" s="30">
        <v>44609.5196527778</v>
      </c>
      <c r="K249" s="28">
        <v>19001.0</v>
      </c>
      <c r="L249" s="29" t="s">
        <v>53</v>
      </c>
      <c r="M249" s="29" t="s">
        <v>576</v>
      </c>
      <c r="N249" s="29" t="s">
        <v>55</v>
      </c>
      <c r="O249" s="29" t="s">
        <v>577</v>
      </c>
      <c r="P249" s="29" t="s">
        <v>57</v>
      </c>
      <c r="Q249" s="29" t="s">
        <v>58</v>
      </c>
      <c r="R249" s="27">
        <v>49.0</v>
      </c>
      <c r="S249" s="29" t="s">
        <v>142</v>
      </c>
      <c r="T249" s="29" t="s">
        <v>143</v>
      </c>
      <c r="U249" s="29" t="s">
        <v>61</v>
      </c>
      <c r="V249" s="29" t="s">
        <v>578</v>
      </c>
      <c r="W249" s="29">
        <v>-90.07652446</v>
      </c>
      <c r="X249" s="29">
        <v>29.93761169</v>
      </c>
      <c r="Y249" s="29" t="s">
        <v>143</v>
      </c>
      <c r="Z249" s="29" t="s">
        <v>53</v>
      </c>
      <c r="AA249" s="29" t="s">
        <v>143</v>
      </c>
      <c r="AB249" s="31">
        <v>44609.0</v>
      </c>
      <c r="AC249" s="29" t="s">
        <v>64</v>
      </c>
      <c r="AD249" s="1">
        <f t="shared" si="1"/>
        <v>2</v>
      </c>
    </row>
    <row r="250" ht="14.25" customHeight="1">
      <c r="A250" s="26">
        <v>2022.0</v>
      </c>
      <c r="B250" s="27">
        <v>1.0</v>
      </c>
      <c r="C250" s="28">
        <v>2.0481910955E10</v>
      </c>
      <c r="D250" s="29" t="s">
        <v>50</v>
      </c>
      <c r="E250" s="29" t="s">
        <v>80</v>
      </c>
      <c r="F250" s="29" t="s">
        <v>52</v>
      </c>
      <c r="G250" s="28">
        <v>161.0</v>
      </c>
      <c r="H250" s="30">
        <v>44609.4347222222</v>
      </c>
      <c r="I250" s="30">
        <v>2.0</v>
      </c>
      <c r="J250" s="30">
        <v>44609.5465277778</v>
      </c>
      <c r="K250" s="28">
        <v>161.0</v>
      </c>
      <c r="L250" s="29" t="s">
        <v>102</v>
      </c>
      <c r="M250" s="29" t="s">
        <v>579</v>
      </c>
      <c r="N250" s="29" t="s">
        <v>55</v>
      </c>
      <c r="O250" s="29" t="s">
        <v>461</v>
      </c>
      <c r="P250" s="29" t="s">
        <v>57</v>
      </c>
      <c r="Q250" s="29" t="s">
        <v>83</v>
      </c>
      <c r="R250" s="27">
        <v>1.0</v>
      </c>
      <c r="S250" s="29" t="s">
        <v>376</v>
      </c>
      <c r="T250" s="29" t="s">
        <v>377</v>
      </c>
      <c r="U250" s="29" t="s">
        <v>61</v>
      </c>
      <c r="V250" s="29" t="s">
        <v>62</v>
      </c>
      <c r="W250" s="29">
        <v>-89.99205</v>
      </c>
      <c r="X250" s="29">
        <v>30.02837</v>
      </c>
      <c r="Y250" s="29" t="s">
        <v>273</v>
      </c>
      <c r="Z250" s="29" t="s">
        <v>105</v>
      </c>
      <c r="AA250" s="29" t="s">
        <v>273</v>
      </c>
      <c r="AB250" s="31">
        <v>44609.0</v>
      </c>
      <c r="AC250" s="29" t="s">
        <v>64</v>
      </c>
      <c r="AD250" s="1">
        <f t="shared" si="1"/>
        <v>2</v>
      </c>
    </row>
    <row r="251" ht="14.25" customHeight="1">
      <c r="A251" s="26">
        <v>2022.0</v>
      </c>
      <c r="B251" s="27">
        <v>2.0</v>
      </c>
      <c r="C251" s="28">
        <v>2.0481913687E10</v>
      </c>
      <c r="D251" s="29" t="s">
        <v>50</v>
      </c>
      <c r="E251" s="29" t="s">
        <v>80</v>
      </c>
      <c r="F251" s="29" t="s">
        <v>52</v>
      </c>
      <c r="G251" s="28">
        <v>63.0</v>
      </c>
      <c r="H251" s="30">
        <v>44609.5630208333</v>
      </c>
      <c r="I251" s="30">
        <v>2.0</v>
      </c>
      <c r="J251" s="30">
        <v>44609.60625</v>
      </c>
      <c r="K251" s="28">
        <v>124.0</v>
      </c>
      <c r="L251" s="29" t="s">
        <v>53</v>
      </c>
      <c r="M251" s="29" t="s">
        <v>580</v>
      </c>
      <c r="N251" s="29" t="s">
        <v>55</v>
      </c>
      <c r="O251" s="29" t="s">
        <v>469</v>
      </c>
      <c r="P251" s="29" t="s">
        <v>57</v>
      </c>
      <c r="Q251" s="29" t="s">
        <v>83</v>
      </c>
      <c r="R251" s="27">
        <v>2.0</v>
      </c>
      <c r="S251" s="29" t="s">
        <v>155</v>
      </c>
      <c r="T251" s="29" t="s">
        <v>156</v>
      </c>
      <c r="U251" s="29" t="s">
        <v>61</v>
      </c>
      <c r="V251" s="29" t="s">
        <v>62</v>
      </c>
      <c r="W251" s="29">
        <v>-90.00776533</v>
      </c>
      <c r="X251" s="29">
        <v>29.95957594</v>
      </c>
      <c r="Y251" s="29" t="s">
        <v>157</v>
      </c>
      <c r="Z251" s="29" t="s">
        <v>53</v>
      </c>
      <c r="AA251" s="29" t="s">
        <v>157</v>
      </c>
      <c r="AB251" s="31">
        <v>44609.0</v>
      </c>
      <c r="AC251" s="29" t="s">
        <v>64</v>
      </c>
      <c r="AD251" s="1">
        <f t="shared" si="1"/>
        <v>2</v>
      </c>
    </row>
    <row r="252" ht="14.25" customHeight="1">
      <c r="A252" s="26">
        <v>2022.0</v>
      </c>
      <c r="B252" s="27">
        <v>15.0</v>
      </c>
      <c r="C252" s="28">
        <v>2.0481916016E10</v>
      </c>
      <c r="D252" s="29" t="s">
        <v>50</v>
      </c>
      <c r="E252" s="29" t="s">
        <v>51</v>
      </c>
      <c r="F252" s="29" t="s">
        <v>52</v>
      </c>
      <c r="G252" s="28">
        <v>370.0</v>
      </c>
      <c r="H252" s="30">
        <v>44609.7069212963</v>
      </c>
      <c r="I252" s="30">
        <v>2.0</v>
      </c>
      <c r="J252" s="30">
        <v>44609.9634027778</v>
      </c>
      <c r="K252" s="28">
        <v>5540.0</v>
      </c>
      <c r="L252" s="29" t="s">
        <v>71</v>
      </c>
      <c r="M252" s="29" t="s">
        <v>581</v>
      </c>
      <c r="N252" s="29" t="s">
        <v>55</v>
      </c>
      <c r="O252" s="29" t="s">
        <v>481</v>
      </c>
      <c r="P252" s="29" t="s">
        <v>57</v>
      </c>
      <c r="Q252" s="29" t="s">
        <v>58</v>
      </c>
      <c r="R252" s="27">
        <v>15.0</v>
      </c>
      <c r="S252" s="29" t="s">
        <v>97</v>
      </c>
      <c r="T252" s="29" t="s">
        <v>98</v>
      </c>
      <c r="U252" s="29" t="s">
        <v>61</v>
      </c>
      <c r="V252" s="29" t="s">
        <v>582</v>
      </c>
      <c r="W252" s="29">
        <v>-90.09267014</v>
      </c>
      <c r="X252" s="29">
        <v>30.02561743</v>
      </c>
      <c r="Y252" s="29" t="s">
        <v>63</v>
      </c>
      <c r="Z252" s="29" t="s">
        <v>71</v>
      </c>
      <c r="AA252" s="29" t="s">
        <v>63</v>
      </c>
      <c r="AB252" s="31">
        <v>44609.0</v>
      </c>
      <c r="AC252" s="29" t="s">
        <v>64</v>
      </c>
      <c r="AD252" s="1">
        <f t="shared" si="1"/>
        <v>2</v>
      </c>
    </row>
    <row r="253" ht="14.25" customHeight="1">
      <c r="A253" s="26">
        <v>2022.0</v>
      </c>
      <c r="B253" s="27">
        <v>1.0</v>
      </c>
      <c r="C253" s="28">
        <v>2.0481916402E10</v>
      </c>
      <c r="D253" s="29" t="s">
        <v>50</v>
      </c>
      <c r="E253" s="29" t="s">
        <v>80</v>
      </c>
      <c r="F253" s="29" t="s">
        <v>52</v>
      </c>
      <c r="G253" s="28">
        <v>189.0</v>
      </c>
      <c r="H253" s="30">
        <v>44609.7440740741</v>
      </c>
      <c r="I253" s="30">
        <v>2.0</v>
      </c>
      <c r="J253" s="30">
        <v>44609.8753819444</v>
      </c>
      <c r="K253" s="28">
        <v>189.0</v>
      </c>
      <c r="L253" s="29" t="s">
        <v>102</v>
      </c>
      <c r="M253" s="29" t="s">
        <v>583</v>
      </c>
      <c r="N253" s="29" t="s">
        <v>55</v>
      </c>
      <c r="O253" s="29" t="s">
        <v>221</v>
      </c>
      <c r="P253" s="29" t="s">
        <v>57</v>
      </c>
      <c r="Q253" s="29" t="s">
        <v>83</v>
      </c>
      <c r="R253" s="27">
        <v>1.0</v>
      </c>
      <c r="S253" s="29" t="s">
        <v>126</v>
      </c>
      <c r="T253" s="29" t="s">
        <v>127</v>
      </c>
      <c r="U253" s="29" t="s">
        <v>61</v>
      </c>
      <c r="V253" s="29" t="s">
        <v>62</v>
      </c>
      <c r="W253" s="29">
        <v>-90.05124</v>
      </c>
      <c r="X253" s="29">
        <v>29.99437</v>
      </c>
      <c r="Y253" s="29" t="s">
        <v>63</v>
      </c>
      <c r="Z253" s="29" t="s">
        <v>105</v>
      </c>
      <c r="AA253" s="29" t="s">
        <v>63</v>
      </c>
      <c r="AB253" s="31">
        <v>44609.0</v>
      </c>
      <c r="AC253" s="29" t="s">
        <v>64</v>
      </c>
      <c r="AD253" s="1">
        <f t="shared" si="1"/>
        <v>2</v>
      </c>
    </row>
    <row r="254" ht="14.25" customHeight="1">
      <c r="A254" s="26">
        <v>2022.0</v>
      </c>
      <c r="B254" s="27">
        <v>3.0</v>
      </c>
      <c r="C254" s="28">
        <v>2.0481916751E10</v>
      </c>
      <c r="D254" s="29" t="s">
        <v>50</v>
      </c>
      <c r="E254" s="29" t="s">
        <v>80</v>
      </c>
      <c r="F254" s="29" t="s">
        <v>52</v>
      </c>
      <c r="G254" s="28">
        <v>230.0</v>
      </c>
      <c r="H254" s="30">
        <v>44609.7753935185</v>
      </c>
      <c r="I254" s="30">
        <v>2.0</v>
      </c>
      <c r="J254" s="30">
        <v>44609.9350347222</v>
      </c>
      <c r="K254" s="28">
        <v>689.0</v>
      </c>
      <c r="L254" s="29" t="s">
        <v>71</v>
      </c>
      <c r="M254" s="29" t="s">
        <v>584</v>
      </c>
      <c r="N254" s="29" t="s">
        <v>55</v>
      </c>
      <c r="O254" s="29" t="s">
        <v>277</v>
      </c>
      <c r="P254" s="29" t="s">
        <v>57</v>
      </c>
      <c r="Q254" s="29" t="s">
        <v>83</v>
      </c>
      <c r="R254" s="27">
        <v>3.0</v>
      </c>
      <c r="S254" s="29" t="s">
        <v>97</v>
      </c>
      <c r="T254" s="29" t="s">
        <v>98</v>
      </c>
      <c r="U254" s="29" t="s">
        <v>61</v>
      </c>
      <c r="V254" s="29" t="s">
        <v>62</v>
      </c>
      <c r="W254" s="29">
        <v>-89.92735571</v>
      </c>
      <c r="X254" s="29">
        <v>30.04507355</v>
      </c>
      <c r="Y254" s="29" t="s">
        <v>63</v>
      </c>
      <c r="Z254" s="29" t="s">
        <v>71</v>
      </c>
      <c r="AA254" s="29" t="s">
        <v>63</v>
      </c>
      <c r="AB254" s="31">
        <v>44609.0</v>
      </c>
      <c r="AC254" s="29" t="s">
        <v>64</v>
      </c>
      <c r="AD254" s="1">
        <f t="shared" si="1"/>
        <v>2</v>
      </c>
    </row>
    <row r="255" ht="14.25" customHeight="1">
      <c r="A255" s="26">
        <v>2022.0</v>
      </c>
      <c r="B255" s="27">
        <v>752.0</v>
      </c>
      <c r="C255" s="28">
        <v>2.0491918438E10</v>
      </c>
      <c r="D255" s="29" t="s">
        <v>50</v>
      </c>
      <c r="E255" s="29" t="s">
        <v>51</v>
      </c>
      <c r="F255" s="29" t="s">
        <v>52</v>
      </c>
      <c r="G255" s="28">
        <v>59.0</v>
      </c>
      <c r="H255" s="30">
        <v>44610.3186858796</v>
      </c>
      <c r="I255" s="30">
        <v>2.0</v>
      </c>
      <c r="J255" s="30">
        <v>44610.3596258449</v>
      </c>
      <c r="K255" s="28">
        <v>44274.0</v>
      </c>
      <c r="L255" s="29" t="s">
        <v>86</v>
      </c>
      <c r="M255" s="29" t="s">
        <v>585</v>
      </c>
      <c r="N255" s="29" t="s">
        <v>55</v>
      </c>
      <c r="O255" s="29" t="s">
        <v>492</v>
      </c>
      <c r="P255" s="29" t="s">
        <v>57</v>
      </c>
      <c r="Q255" s="29" t="s">
        <v>58</v>
      </c>
      <c r="R255" s="27">
        <v>752.0</v>
      </c>
      <c r="S255" s="29" t="s">
        <v>376</v>
      </c>
      <c r="T255" s="29" t="s">
        <v>377</v>
      </c>
      <c r="U255" s="29" t="s">
        <v>61</v>
      </c>
      <c r="V255" s="29" t="s">
        <v>62</v>
      </c>
      <c r="W255" s="29">
        <v>-90.11779394</v>
      </c>
      <c r="X255" s="29">
        <v>30.01196671</v>
      </c>
      <c r="Y255" s="29" t="s">
        <v>273</v>
      </c>
      <c r="Z255" s="29" t="s">
        <v>86</v>
      </c>
      <c r="AA255" s="29" t="s">
        <v>273</v>
      </c>
      <c r="AB255" s="31">
        <v>44610.0</v>
      </c>
      <c r="AC255" s="29" t="s">
        <v>64</v>
      </c>
      <c r="AD255" s="1">
        <f t="shared" si="1"/>
        <v>2</v>
      </c>
    </row>
    <row r="256" ht="14.25" customHeight="1">
      <c r="A256" s="26">
        <v>2022.0</v>
      </c>
      <c r="B256" s="27">
        <v>2.0</v>
      </c>
      <c r="C256" s="28">
        <v>2.0491919398E10</v>
      </c>
      <c r="D256" s="29" t="s">
        <v>50</v>
      </c>
      <c r="E256" s="29" t="s">
        <v>80</v>
      </c>
      <c r="F256" s="29" t="s">
        <v>52</v>
      </c>
      <c r="G256" s="28">
        <v>62.0</v>
      </c>
      <c r="H256" s="30">
        <v>44610.4492824074</v>
      </c>
      <c r="I256" s="30">
        <v>2.0</v>
      </c>
      <c r="J256" s="30">
        <v>44610.4919675926</v>
      </c>
      <c r="K256" s="28">
        <v>122.0</v>
      </c>
      <c r="L256" s="29" t="s">
        <v>53</v>
      </c>
      <c r="M256" s="29" t="s">
        <v>586</v>
      </c>
      <c r="N256" s="29" t="s">
        <v>55</v>
      </c>
      <c r="O256" s="29" t="s">
        <v>303</v>
      </c>
      <c r="P256" s="29" t="s">
        <v>57</v>
      </c>
      <c r="Q256" s="29" t="s">
        <v>83</v>
      </c>
      <c r="R256" s="27">
        <v>2.0</v>
      </c>
      <c r="S256" s="29" t="s">
        <v>142</v>
      </c>
      <c r="T256" s="29" t="s">
        <v>143</v>
      </c>
      <c r="U256" s="29" t="s">
        <v>61</v>
      </c>
      <c r="V256" s="29" t="s">
        <v>587</v>
      </c>
      <c r="W256" s="29">
        <v>-90.04346774</v>
      </c>
      <c r="X256" s="29">
        <v>30.02983335</v>
      </c>
      <c r="Y256" s="29" t="s">
        <v>143</v>
      </c>
      <c r="Z256" s="29" t="s">
        <v>53</v>
      </c>
      <c r="AA256" s="29" t="s">
        <v>143</v>
      </c>
      <c r="AB256" s="31">
        <v>44610.0</v>
      </c>
      <c r="AC256" s="29" t="s">
        <v>64</v>
      </c>
      <c r="AD256" s="1">
        <f t="shared" si="1"/>
        <v>2</v>
      </c>
    </row>
    <row r="257" ht="14.25" customHeight="1">
      <c r="A257" s="26">
        <v>2022.0</v>
      </c>
      <c r="B257" s="27">
        <v>44.0</v>
      </c>
      <c r="C257" s="28">
        <v>2.0491919912E10</v>
      </c>
      <c r="D257" s="29" t="s">
        <v>50</v>
      </c>
      <c r="E257" s="29" t="s">
        <v>51</v>
      </c>
      <c r="F257" s="29" t="s">
        <v>52</v>
      </c>
      <c r="G257" s="28">
        <v>214.0</v>
      </c>
      <c r="H257" s="30">
        <v>44610.5377546296</v>
      </c>
      <c r="I257" s="30">
        <v>2.0</v>
      </c>
      <c r="J257" s="30">
        <v>44610.6867093403</v>
      </c>
      <c r="K257" s="28">
        <v>9652.0</v>
      </c>
      <c r="L257" s="29" t="s">
        <v>53</v>
      </c>
      <c r="M257" s="29" t="s">
        <v>588</v>
      </c>
      <c r="N257" s="29" t="s">
        <v>55</v>
      </c>
      <c r="O257" s="29" t="s">
        <v>589</v>
      </c>
      <c r="P257" s="29" t="s">
        <v>57</v>
      </c>
      <c r="Q257" s="29" t="s">
        <v>58</v>
      </c>
      <c r="R257" s="27">
        <v>44.0</v>
      </c>
      <c r="S257" s="29" t="s">
        <v>84</v>
      </c>
      <c r="T257" s="29" t="s">
        <v>85</v>
      </c>
      <c r="U257" s="29" t="s">
        <v>61</v>
      </c>
      <c r="V257" s="29" t="s">
        <v>62</v>
      </c>
      <c r="W257" s="29">
        <v>-90.10169604</v>
      </c>
      <c r="X257" s="29">
        <v>29.97808813</v>
      </c>
      <c r="Y257" s="29" t="s">
        <v>63</v>
      </c>
      <c r="Z257" s="29" t="s">
        <v>53</v>
      </c>
      <c r="AA257" s="29" t="s">
        <v>63</v>
      </c>
      <c r="AB257" s="31">
        <v>44610.0</v>
      </c>
      <c r="AC257" s="29" t="s">
        <v>64</v>
      </c>
      <c r="AD257" s="1">
        <f t="shared" si="1"/>
        <v>2</v>
      </c>
    </row>
    <row r="258" ht="14.25" customHeight="1">
      <c r="A258" s="26">
        <v>2022.0</v>
      </c>
      <c r="B258" s="27">
        <v>13.0</v>
      </c>
      <c r="C258" s="28">
        <v>2.0491919999E10</v>
      </c>
      <c r="D258" s="29" t="s">
        <v>50</v>
      </c>
      <c r="E258" s="29" t="s">
        <v>51</v>
      </c>
      <c r="F258" s="29" t="s">
        <v>52</v>
      </c>
      <c r="G258" s="28">
        <v>374.0</v>
      </c>
      <c r="H258" s="30">
        <v>44610.5525347222</v>
      </c>
      <c r="I258" s="30">
        <v>2.0</v>
      </c>
      <c r="J258" s="30">
        <v>44610.8118055556</v>
      </c>
      <c r="K258" s="28">
        <v>4853.0</v>
      </c>
      <c r="L258" s="29" t="s">
        <v>71</v>
      </c>
      <c r="M258" s="29" t="s">
        <v>590</v>
      </c>
      <c r="N258" s="29" t="s">
        <v>55</v>
      </c>
      <c r="O258" s="29" t="s">
        <v>427</v>
      </c>
      <c r="P258" s="29" t="s">
        <v>57</v>
      </c>
      <c r="Q258" s="29" t="s">
        <v>58</v>
      </c>
      <c r="R258" s="27">
        <v>13.0</v>
      </c>
      <c r="S258" s="29" t="s">
        <v>283</v>
      </c>
      <c r="T258" s="29" t="s">
        <v>284</v>
      </c>
      <c r="U258" s="29" t="s">
        <v>61</v>
      </c>
      <c r="V258" s="29" t="s">
        <v>62</v>
      </c>
      <c r="W258" s="29">
        <v>-90.11320289</v>
      </c>
      <c r="X258" s="29">
        <v>29.95260372</v>
      </c>
      <c r="Y258" s="29" t="s">
        <v>63</v>
      </c>
      <c r="Z258" s="29" t="s">
        <v>71</v>
      </c>
      <c r="AA258" s="29" t="s">
        <v>63</v>
      </c>
      <c r="AB258" s="31">
        <v>44610.0</v>
      </c>
      <c r="AC258" s="29" t="s">
        <v>64</v>
      </c>
      <c r="AD258" s="1">
        <f t="shared" si="1"/>
        <v>2</v>
      </c>
    </row>
    <row r="259" ht="14.25" customHeight="1">
      <c r="A259" s="26">
        <v>2022.0</v>
      </c>
      <c r="B259" s="27">
        <v>33.0</v>
      </c>
      <c r="C259" s="28">
        <v>2.0491920098E10</v>
      </c>
      <c r="D259" s="29" t="s">
        <v>50</v>
      </c>
      <c r="E259" s="29" t="s">
        <v>80</v>
      </c>
      <c r="F259" s="29" t="s">
        <v>52</v>
      </c>
      <c r="G259" s="28">
        <v>138.0</v>
      </c>
      <c r="H259" s="30">
        <v>44610.5752430556</v>
      </c>
      <c r="I259" s="30">
        <v>2.0</v>
      </c>
      <c r="J259" s="30">
        <v>44610.6709027778</v>
      </c>
      <c r="K259" s="28">
        <v>4545.0</v>
      </c>
      <c r="L259" s="29" t="s">
        <v>53</v>
      </c>
      <c r="M259" s="29" t="s">
        <v>591</v>
      </c>
      <c r="N259" s="29" t="s">
        <v>55</v>
      </c>
      <c r="O259" s="29" t="s">
        <v>312</v>
      </c>
      <c r="P259" s="29" t="s">
        <v>57</v>
      </c>
      <c r="Q259" s="29" t="s">
        <v>83</v>
      </c>
      <c r="R259" s="27">
        <v>33.0</v>
      </c>
      <c r="S259" s="29" t="s">
        <v>142</v>
      </c>
      <c r="T259" s="29" t="s">
        <v>143</v>
      </c>
      <c r="U259" s="29" t="s">
        <v>61</v>
      </c>
      <c r="V259" s="29" t="s">
        <v>592</v>
      </c>
      <c r="W259" s="29">
        <v>-90.01963054</v>
      </c>
      <c r="X259" s="29">
        <v>29.97962291</v>
      </c>
      <c r="Y259" s="29" t="s">
        <v>143</v>
      </c>
      <c r="Z259" s="29" t="s">
        <v>53</v>
      </c>
      <c r="AA259" s="29" t="s">
        <v>143</v>
      </c>
      <c r="AB259" s="31">
        <v>44610.0</v>
      </c>
      <c r="AC259" s="29" t="s">
        <v>64</v>
      </c>
      <c r="AD259" s="1">
        <f t="shared" si="1"/>
        <v>2</v>
      </c>
    </row>
    <row r="260" ht="14.25" customHeight="1">
      <c r="A260" s="26">
        <v>2022.0</v>
      </c>
      <c r="B260" s="27">
        <v>59.0</v>
      </c>
      <c r="C260" s="28">
        <v>2.0591983462E10</v>
      </c>
      <c r="D260" s="29" t="s">
        <v>50</v>
      </c>
      <c r="E260" s="29" t="s">
        <v>51</v>
      </c>
      <c r="F260" s="29" t="s">
        <v>52</v>
      </c>
      <c r="G260" s="28">
        <v>104.0</v>
      </c>
      <c r="H260" s="30">
        <v>44610.8993055556</v>
      </c>
      <c r="I260" s="30">
        <v>2.0</v>
      </c>
      <c r="J260" s="30">
        <v>44610.9715277778</v>
      </c>
      <c r="K260" s="28">
        <v>6136.0</v>
      </c>
      <c r="L260" s="29" t="s">
        <v>53</v>
      </c>
      <c r="M260" s="29" t="s">
        <v>593</v>
      </c>
      <c r="N260" s="29" t="s">
        <v>55</v>
      </c>
      <c r="O260" s="29" t="s">
        <v>594</v>
      </c>
      <c r="P260" s="29" t="s">
        <v>57</v>
      </c>
      <c r="Q260" s="29" t="s">
        <v>58</v>
      </c>
      <c r="R260" s="27">
        <v>59.0</v>
      </c>
      <c r="S260" s="29" t="s">
        <v>67</v>
      </c>
      <c r="T260" s="29" t="s">
        <v>68</v>
      </c>
      <c r="U260" s="29" t="s">
        <v>61</v>
      </c>
      <c r="V260" s="29" t="s">
        <v>62</v>
      </c>
      <c r="W260" s="29">
        <v>-90.09670298</v>
      </c>
      <c r="X260" s="29">
        <v>29.91917509</v>
      </c>
      <c r="Y260" s="29" t="s">
        <v>69</v>
      </c>
      <c r="Z260" s="29" t="s">
        <v>53</v>
      </c>
      <c r="AA260" s="29" t="s">
        <v>69</v>
      </c>
      <c r="AB260" s="31">
        <v>44610.0</v>
      </c>
      <c r="AC260" s="29" t="s">
        <v>64</v>
      </c>
      <c r="AD260" s="1">
        <f t="shared" si="1"/>
        <v>2</v>
      </c>
    </row>
    <row r="261" ht="14.25" customHeight="1">
      <c r="A261" s="26">
        <v>2022.0</v>
      </c>
      <c r="B261" s="27">
        <v>3.0</v>
      </c>
      <c r="C261" s="28">
        <v>2.0511923843E10</v>
      </c>
      <c r="D261" s="29" t="s">
        <v>50</v>
      </c>
      <c r="E261" s="29" t="s">
        <v>51</v>
      </c>
      <c r="F261" s="29" t="s">
        <v>52</v>
      </c>
      <c r="G261" s="28">
        <v>166.0</v>
      </c>
      <c r="H261" s="30">
        <v>44612.4077232986</v>
      </c>
      <c r="I261" s="30">
        <v>2.0</v>
      </c>
      <c r="J261" s="30">
        <v>44612.5235868403</v>
      </c>
      <c r="K261" s="28">
        <v>500.0</v>
      </c>
      <c r="L261" s="29" t="s">
        <v>106</v>
      </c>
      <c r="M261" s="29" t="s">
        <v>595</v>
      </c>
      <c r="N261" s="29" t="s">
        <v>55</v>
      </c>
      <c r="O261" s="29" t="s">
        <v>56</v>
      </c>
      <c r="P261" s="29" t="s">
        <v>57</v>
      </c>
      <c r="Q261" s="29" t="s">
        <v>58</v>
      </c>
      <c r="R261" s="27">
        <v>3.0</v>
      </c>
      <c r="S261" s="29" t="s">
        <v>596</v>
      </c>
      <c r="T261" s="29" t="s">
        <v>597</v>
      </c>
      <c r="U261" s="29" t="s">
        <v>61</v>
      </c>
      <c r="V261" s="29" t="s">
        <v>62</v>
      </c>
      <c r="W261" s="29">
        <v>-90.10920489</v>
      </c>
      <c r="X261" s="29">
        <v>29.96551669</v>
      </c>
      <c r="Y261" s="29" t="s">
        <v>63</v>
      </c>
      <c r="Z261" s="29" t="s">
        <v>109</v>
      </c>
      <c r="AA261" s="29" t="s">
        <v>63</v>
      </c>
      <c r="AB261" s="31">
        <v>44612.0</v>
      </c>
      <c r="AC261" s="29" t="s">
        <v>64</v>
      </c>
      <c r="AD261" s="1">
        <f t="shared" si="1"/>
        <v>2</v>
      </c>
    </row>
    <row r="262" ht="14.25" customHeight="1">
      <c r="A262" s="26">
        <v>2022.0</v>
      </c>
      <c r="B262" s="27">
        <v>10.0</v>
      </c>
      <c r="C262" s="28">
        <v>2.0511924599E10</v>
      </c>
      <c r="D262" s="29" t="s">
        <v>50</v>
      </c>
      <c r="E262" s="29" t="s">
        <v>80</v>
      </c>
      <c r="F262" s="29" t="s">
        <v>52</v>
      </c>
      <c r="G262" s="28">
        <v>14.0</v>
      </c>
      <c r="H262" s="30">
        <v>44612.8067013889</v>
      </c>
      <c r="I262" s="30">
        <v>2.0</v>
      </c>
      <c r="J262" s="30">
        <v>44612.8164930556</v>
      </c>
      <c r="K262" s="28">
        <v>141.0</v>
      </c>
      <c r="L262" s="29" t="s">
        <v>71</v>
      </c>
      <c r="M262" s="29" t="s">
        <v>598</v>
      </c>
      <c r="N262" s="29" t="s">
        <v>55</v>
      </c>
      <c r="O262" s="29" t="s">
        <v>362</v>
      </c>
      <c r="P262" s="29" t="s">
        <v>57</v>
      </c>
      <c r="Q262" s="29" t="s">
        <v>83</v>
      </c>
      <c r="R262" s="27">
        <v>10.0</v>
      </c>
      <c r="S262" s="29" t="s">
        <v>142</v>
      </c>
      <c r="T262" s="29" t="s">
        <v>143</v>
      </c>
      <c r="U262" s="29" t="s">
        <v>61</v>
      </c>
      <c r="V262" s="29" t="s">
        <v>62</v>
      </c>
      <c r="W262" s="29"/>
      <c r="X262" s="29"/>
      <c r="Y262" s="29" t="s">
        <v>143</v>
      </c>
      <c r="Z262" s="29" t="s">
        <v>71</v>
      </c>
      <c r="AA262" s="29" t="s">
        <v>143</v>
      </c>
      <c r="AB262" s="31">
        <v>44612.0</v>
      </c>
      <c r="AC262" s="29" t="s">
        <v>64</v>
      </c>
      <c r="AD262" s="1">
        <f t="shared" si="1"/>
        <v>2</v>
      </c>
    </row>
    <row r="263" ht="14.25" customHeight="1">
      <c r="A263" s="26">
        <v>2022.0</v>
      </c>
      <c r="B263" s="27">
        <v>30.0</v>
      </c>
      <c r="C263" s="28">
        <v>2.0531927851E10</v>
      </c>
      <c r="D263" s="29" t="s">
        <v>50</v>
      </c>
      <c r="E263" s="29" t="s">
        <v>51</v>
      </c>
      <c r="F263" s="29" t="s">
        <v>52</v>
      </c>
      <c r="G263" s="28">
        <v>1025.0</v>
      </c>
      <c r="H263" s="30">
        <v>44613.2940046296</v>
      </c>
      <c r="I263" s="30">
        <v>2.0</v>
      </c>
      <c r="J263" s="30">
        <v>44614.0059159375</v>
      </c>
      <c r="K263" s="28">
        <v>30535.0</v>
      </c>
      <c r="L263" s="29" t="s">
        <v>53</v>
      </c>
      <c r="M263" s="29" t="s">
        <v>599</v>
      </c>
      <c r="N263" s="29" t="s">
        <v>55</v>
      </c>
      <c r="O263" s="29" t="s">
        <v>133</v>
      </c>
      <c r="P263" s="29" t="s">
        <v>57</v>
      </c>
      <c r="Q263" s="29" t="s">
        <v>58</v>
      </c>
      <c r="R263" s="27">
        <v>30.0</v>
      </c>
      <c r="S263" s="29" t="s">
        <v>142</v>
      </c>
      <c r="T263" s="29" t="s">
        <v>143</v>
      </c>
      <c r="U263" s="29" t="s">
        <v>61</v>
      </c>
      <c r="V263" s="29" t="s">
        <v>62</v>
      </c>
      <c r="W263" s="29">
        <v>-90.10949318</v>
      </c>
      <c r="X263" s="29">
        <v>29.95307735</v>
      </c>
      <c r="Y263" s="29" t="s">
        <v>143</v>
      </c>
      <c r="Z263" s="29" t="s">
        <v>53</v>
      </c>
      <c r="AA263" s="29" t="s">
        <v>143</v>
      </c>
      <c r="AB263" s="31">
        <v>44613.0</v>
      </c>
      <c r="AC263" s="29" t="s">
        <v>64</v>
      </c>
      <c r="AD263" s="1">
        <f t="shared" si="1"/>
        <v>2</v>
      </c>
    </row>
    <row r="264" ht="14.25" customHeight="1">
      <c r="A264" s="26">
        <v>2022.0</v>
      </c>
      <c r="B264" s="27">
        <v>8.0</v>
      </c>
      <c r="C264" s="28">
        <v>2.0521924978E10</v>
      </c>
      <c r="D264" s="29" t="s">
        <v>50</v>
      </c>
      <c r="E264" s="29" t="s">
        <v>80</v>
      </c>
      <c r="F264" s="29" t="s">
        <v>52</v>
      </c>
      <c r="G264" s="28">
        <v>95.0</v>
      </c>
      <c r="H264" s="30">
        <v>44613.3160599884</v>
      </c>
      <c r="I264" s="30">
        <v>2.0</v>
      </c>
      <c r="J264" s="30">
        <v>44613.3825231481</v>
      </c>
      <c r="K264" s="28">
        <v>765.0</v>
      </c>
      <c r="L264" s="29" t="s">
        <v>71</v>
      </c>
      <c r="M264" s="29" t="s">
        <v>600</v>
      </c>
      <c r="N264" s="29" t="s">
        <v>55</v>
      </c>
      <c r="O264" s="29" t="s">
        <v>375</v>
      </c>
      <c r="P264" s="29" t="s">
        <v>57</v>
      </c>
      <c r="Q264" s="29" t="s">
        <v>83</v>
      </c>
      <c r="R264" s="27">
        <v>8.0</v>
      </c>
      <c r="S264" s="29" t="s">
        <v>74</v>
      </c>
      <c r="T264" s="29" t="s">
        <v>75</v>
      </c>
      <c r="U264" s="29" t="s">
        <v>61</v>
      </c>
      <c r="V264" s="29" t="s">
        <v>62</v>
      </c>
      <c r="W264" s="29">
        <v>-89.99498631</v>
      </c>
      <c r="X264" s="29">
        <v>30.03196306</v>
      </c>
      <c r="Y264" s="29" t="s">
        <v>63</v>
      </c>
      <c r="Z264" s="29" t="s">
        <v>71</v>
      </c>
      <c r="AA264" s="29" t="s">
        <v>63</v>
      </c>
      <c r="AB264" s="31">
        <v>44613.0</v>
      </c>
      <c r="AC264" s="29" t="s">
        <v>64</v>
      </c>
      <c r="AD264" s="1">
        <f t="shared" si="1"/>
        <v>2</v>
      </c>
    </row>
    <row r="265" ht="14.25" customHeight="1">
      <c r="A265" s="26">
        <v>2022.0</v>
      </c>
      <c r="B265" s="27">
        <v>18.0</v>
      </c>
      <c r="C265" s="28">
        <v>2.0521926799E10</v>
      </c>
      <c r="D265" s="29" t="s">
        <v>50</v>
      </c>
      <c r="E265" s="29" t="s">
        <v>51</v>
      </c>
      <c r="F265" s="29" t="s">
        <v>52</v>
      </c>
      <c r="G265" s="28">
        <v>514.0</v>
      </c>
      <c r="H265" s="30">
        <v>44613.6396296296</v>
      </c>
      <c r="I265" s="30">
        <v>2.0</v>
      </c>
      <c r="J265" s="30">
        <v>44613.9971643519</v>
      </c>
      <c r="K265" s="28">
        <v>9267.0</v>
      </c>
      <c r="L265" s="29" t="s">
        <v>53</v>
      </c>
      <c r="M265" s="29" t="s">
        <v>599</v>
      </c>
      <c r="N265" s="29" t="s">
        <v>55</v>
      </c>
      <c r="O265" s="29" t="s">
        <v>133</v>
      </c>
      <c r="P265" s="29" t="s">
        <v>57</v>
      </c>
      <c r="Q265" s="29" t="s">
        <v>58</v>
      </c>
      <c r="R265" s="27">
        <v>18.0</v>
      </c>
      <c r="S265" s="29" t="s">
        <v>142</v>
      </c>
      <c r="T265" s="29" t="s">
        <v>143</v>
      </c>
      <c r="U265" s="29" t="s">
        <v>61</v>
      </c>
      <c r="V265" s="29" t="s">
        <v>601</v>
      </c>
      <c r="W265" s="29">
        <v>-90.10949318</v>
      </c>
      <c r="X265" s="29">
        <v>29.95307735</v>
      </c>
      <c r="Y265" s="29" t="s">
        <v>143</v>
      </c>
      <c r="Z265" s="29" t="s">
        <v>53</v>
      </c>
      <c r="AA265" s="29" t="s">
        <v>143</v>
      </c>
      <c r="AB265" s="31">
        <v>44613.0</v>
      </c>
      <c r="AC265" s="29" t="s">
        <v>64</v>
      </c>
      <c r="AD265" s="1">
        <f t="shared" si="1"/>
        <v>2</v>
      </c>
    </row>
    <row r="266" ht="14.25" customHeight="1">
      <c r="A266" s="26">
        <v>2022.0</v>
      </c>
      <c r="B266" s="27">
        <v>1.0</v>
      </c>
      <c r="C266" s="28">
        <v>2.0521926853E10</v>
      </c>
      <c r="D266" s="29" t="s">
        <v>50</v>
      </c>
      <c r="E266" s="29" t="s">
        <v>80</v>
      </c>
      <c r="F266" s="29" t="s">
        <v>52</v>
      </c>
      <c r="G266" s="28">
        <v>45.0</v>
      </c>
      <c r="H266" s="30">
        <v>44613.6465572106</v>
      </c>
      <c r="I266" s="30">
        <v>2.0</v>
      </c>
      <c r="J266" s="30">
        <v>44613.6778703704</v>
      </c>
      <c r="K266" s="28">
        <v>45.0</v>
      </c>
      <c r="L266" s="29" t="s">
        <v>102</v>
      </c>
      <c r="M266" s="29" t="s">
        <v>602</v>
      </c>
      <c r="N266" s="29" t="s">
        <v>55</v>
      </c>
      <c r="O266" s="29" t="s">
        <v>435</v>
      </c>
      <c r="P266" s="29" t="s">
        <v>57</v>
      </c>
      <c r="Q266" s="29" t="s">
        <v>83</v>
      </c>
      <c r="R266" s="27">
        <v>1.0</v>
      </c>
      <c r="S266" s="29" t="s">
        <v>74</v>
      </c>
      <c r="T266" s="29" t="s">
        <v>75</v>
      </c>
      <c r="U266" s="29" t="s">
        <v>61</v>
      </c>
      <c r="V266" s="29" t="s">
        <v>62</v>
      </c>
      <c r="W266" s="29">
        <v>-89.98187</v>
      </c>
      <c r="X266" s="29">
        <v>30.02444</v>
      </c>
      <c r="Y266" s="29" t="s">
        <v>63</v>
      </c>
      <c r="Z266" s="29" t="s">
        <v>105</v>
      </c>
      <c r="AA266" s="29" t="s">
        <v>63</v>
      </c>
      <c r="AB266" s="31">
        <v>44613.0</v>
      </c>
      <c r="AC266" s="29" t="s">
        <v>64</v>
      </c>
      <c r="AD266" s="1">
        <f t="shared" si="1"/>
        <v>2</v>
      </c>
    </row>
    <row r="267" ht="14.25" customHeight="1">
      <c r="A267" s="26">
        <v>2022.0</v>
      </c>
      <c r="B267" s="27">
        <v>24.0</v>
      </c>
      <c r="C267" s="28">
        <v>2.0531928619E10</v>
      </c>
      <c r="D267" s="29" t="s">
        <v>50</v>
      </c>
      <c r="E267" s="29" t="s">
        <v>51</v>
      </c>
      <c r="F267" s="29" t="s">
        <v>52</v>
      </c>
      <c r="G267" s="28">
        <v>179.0</v>
      </c>
      <c r="H267" s="30">
        <v>44614.3436342593</v>
      </c>
      <c r="I267" s="30">
        <v>2.0</v>
      </c>
      <c r="J267" s="30">
        <v>44614.4677662037</v>
      </c>
      <c r="K267" s="28">
        <v>4233.0</v>
      </c>
      <c r="L267" s="29" t="s">
        <v>106</v>
      </c>
      <c r="M267" s="29" t="s">
        <v>603</v>
      </c>
      <c r="N267" s="29" t="s">
        <v>55</v>
      </c>
      <c r="O267" s="29" t="s">
        <v>159</v>
      </c>
      <c r="P267" s="29" t="s">
        <v>57</v>
      </c>
      <c r="Q267" s="29" t="s">
        <v>58</v>
      </c>
      <c r="R267" s="27">
        <v>24.0</v>
      </c>
      <c r="S267" s="29" t="s">
        <v>142</v>
      </c>
      <c r="T267" s="29" t="s">
        <v>143</v>
      </c>
      <c r="U267" s="29" t="s">
        <v>61</v>
      </c>
      <c r="V267" s="29" t="s">
        <v>604</v>
      </c>
      <c r="W267" s="29">
        <v>-90.1243536</v>
      </c>
      <c r="X267" s="29">
        <v>29.95930635</v>
      </c>
      <c r="Y267" s="29" t="s">
        <v>143</v>
      </c>
      <c r="Z267" s="29" t="s">
        <v>109</v>
      </c>
      <c r="AA267" s="29" t="s">
        <v>143</v>
      </c>
      <c r="AB267" s="31">
        <v>44614.0</v>
      </c>
      <c r="AC267" s="29" t="s">
        <v>64</v>
      </c>
      <c r="AD267" s="1">
        <f t="shared" si="1"/>
        <v>2</v>
      </c>
    </row>
    <row r="268" ht="14.25" customHeight="1">
      <c r="A268" s="26">
        <v>2022.0</v>
      </c>
      <c r="B268" s="27">
        <v>15.0</v>
      </c>
      <c r="C268" s="28">
        <v>2.0531928668E10</v>
      </c>
      <c r="D268" s="29" t="s">
        <v>50</v>
      </c>
      <c r="E268" s="29" t="s">
        <v>51</v>
      </c>
      <c r="F268" s="29" t="s">
        <v>52</v>
      </c>
      <c r="G268" s="28">
        <v>169.0</v>
      </c>
      <c r="H268" s="30">
        <v>44614.3486565625</v>
      </c>
      <c r="I268" s="30">
        <v>2.0</v>
      </c>
      <c r="J268" s="30">
        <v>44614.4660300926</v>
      </c>
      <c r="K268" s="28">
        <v>2535.0</v>
      </c>
      <c r="L268" s="29" t="s">
        <v>106</v>
      </c>
      <c r="M268" s="29" t="s">
        <v>605</v>
      </c>
      <c r="N268" s="29" t="s">
        <v>55</v>
      </c>
      <c r="O268" s="29" t="s">
        <v>131</v>
      </c>
      <c r="P268" s="29" t="s">
        <v>57</v>
      </c>
      <c r="Q268" s="29" t="s">
        <v>58</v>
      </c>
      <c r="R268" s="27">
        <v>15.0</v>
      </c>
      <c r="S268" s="29" t="s">
        <v>142</v>
      </c>
      <c r="T268" s="29" t="s">
        <v>143</v>
      </c>
      <c r="U268" s="29" t="s">
        <v>61</v>
      </c>
      <c r="V268" s="29" t="s">
        <v>604</v>
      </c>
      <c r="W268" s="29">
        <v>-90.1220039</v>
      </c>
      <c r="X268" s="29">
        <v>29.95778197</v>
      </c>
      <c r="Y268" s="29" t="s">
        <v>143</v>
      </c>
      <c r="Z268" s="29" t="s">
        <v>109</v>
      </c>
      <c r="AA268" s="29" t="s">
        <v>143</v>
      </c>
      <c r="AB268" s="31">
        <v>44614.0</v>
      </c>
      <c r="AC268" s="29" t="s">
        <v>64</v>
      </c>
      <c r="AD268" s="1">
        <f t="shared" si="1"/>
        <v>2</v>
      </c>
    </row>
    <row r="269" ht="14.25" customHeight="1">
      <c r="A269" s="26">
        <v>2022.0</v>
      </c>
      <c r="B269" s="27">
        <v>32.0</v>
      </c>
      <c r="C269" s="28">
        <v>2.0531928918E10</v>
      </c>
      <c r="D269" s="29" t="s">
        <v>50</v>
      </c>
      <c r="E269" s="29" t="s">
        <v>51</v>
      </c>
      <c r="F269" s="29" t="s">
        <v>52</v>
      </c>
      <c r="G269" s="28">
        <v>279.0</v>
      </c>
      <c r="H269" s="30">
        <v>44614.3793518519</v>
      </c>
      <c r="I269" s="30">
        <v>2.0</v>
      </c>
      <c r="J269" s="30">
        <v>44614.5729166667</v>
      </c>
      <c r="K269" s="28">
        <v>8919.0</v>
      </c>
      <c r="L269" s="29" t="s">
        <v>53</v>
      </c>
      <c r="M269" s="29" t="s">
        <v>606</v>
      </c>
      <c r="N269" s="29" t="s">
        <v>55</v>
      </c>
      <c r="O269" s="29" t="s">
        <v>73</v>
      </c>
      <c r="P269" s="29" t="s">
        <v>57</v>
      </c>
      <c r="Q269" s="29" t="s">
        <v>58</v>
      </c>
      <c r="R269" s="27">
        <v>32.0</v>
      </c>
      <c r="S269" s="29" t="s">
        <v>142</v>
      </c>
      <c r="T269" s="29" t="s">
        <v>143</v>
      </c>
      <c r="U269" s="29" t="s">
        <v>61</v>
      </c>
      <c r="V269" s="29" t="s">
        <v>607</v>
      </c>
      <c r="W269" s="29">
        <v>-90.09917537</v>
      </c>
      <c r="X269" s="29">
        <v>29.93784398</v>
      </c>
      <c r="Y269" s="29" t="s">
        <v>143</v>
      </c>
      <c r="Z269" s="29" t="s">
        <v>53</v>
      </c>
      <c r="AA269" s="29" t="s">
        <v>143</v>
      </c>
      <c r="AB269" s="31">
        <v>44614.0</v>
      </c>
      <c r="AC269" s="29" t="s">
        <v>64</v>
      </c>
      <c r="AD269" s="1">
        <f t="shared" si="1"/>
        <v>2</v>
      </c>
    </row>
    <row r="270" ht="14.25" customHeight="1">
      <c r="A270" s="26">
        <v>2022.0</v>
      </c>
      <c r="B270" s="27">
        <v>44.0</v>
      </c>
      <c r="C270" s="28">
        <v>2.0531930259E10</v>
      </c>
      <c r="D270" s="29" t="s">
        <v>50</v>
      </c>
      <c r="E270" s="29" t="s">
        <v>51</v>
      </c>
      <c r="F270" s="29" t="s">
        <v>52</v>
      </c>
      <c r="G270" s="28">
        <v>165.0</v>
      </c>
      <c r="H270" s="30">
        <v>44614.555775463</v>
      </c>
      <c r="I270" s="30">
        <v>2.0</v>
      </c>
      <c r="J270" s="30">
        <v>44614.6703587963</v>
      </c>
      <c r="K270" s="28">
        <v>6985.0</v>
      </c>
      <c r="L270" s="29" t="s">
        <v>106</v>
      </c>
      <c r="M270" s="29" t="s">
        <v>608</v>
      </c>
      <c r="N270" s="29" t="s">
        <v>55</v>
      </c>
      <c r="O270" s="29" t="s">
        <v>159</v>
      </c>
      <c r="P270" s="29" t="s">
        <v>57</v>
      </c>
      <c r="Q270" s="29" t="s">
        <v>58</v>
      </c>
      <c r="R270" s="27">
        <v>44.0</v>
      </c>
      <c r="S270" s="29" t="s">
        <v>142</v>
      </c>
      <c r="T270" s="29" t="s">
        <v>143</v>
      </c>
      <c r="U270" s="29" t="s">
        <v>61</v>
      </c>
      <c r="V270" s="29" t="s">
        <v>609</v>
      </c>
      <c r="W270" s="29">
        <v>-90.12445051</v>
      </c>
      <c r="X270" s="29">
        <v>29.9597572</v>
      </c>
      <c r="Y270" s="29" t="s">
        <v>143</v>
      </c>
      <c r="Z270" s="29" t="s">
        <v>109</v>
      </c>
      <c r="AA270" s="29" t="s">
        <v>143</v>
      </c>
      <c r="AB270" s="31">
        <v>44614.0</v>
      </c>
      <c r="AC270" s="29" t="s">
        <v>64</v>
      </c>
      <c r="AD270" s="1">
        <f t="shared" si="1"/>
        <v>2</v>
      </c>
    </row>
    <row r="271" ht="14.25" customHeight="1">
      <c r="A271" s="26">
        <v>2022.0</v>
      </c>
      <c r="B271" s="27">
        <v>743.0</v>
      </c>
      <c r="C271" s="28">
        <v>2.0531930229E10</v>
      </c>
      <c r="D271" s="29" t="s">
        <v>50</v>
      </c>
      <c r="E271" s="29" t="s">
        <v>51</v>
      </c>
      <c r="F271" s="29" t="s">
        <v>52</v>
      </c>
      <c r="G271" s="28">
        <v>173.0</v>
      </c>
      <c r="H271" s="30">
        <v>44614.5569444444</v>
      </c>
      <c r="I271" s="30">
        <v>2.0</v>
      </c>
      <c r="J271" s="30">
        <v>44614.6771643519</v>
      </c>
      <c r="K271" s="28">
        <v>125336.0</v>
      </c>
      <c r="L271" s="29" t="s">
        <v>106</v>
      </c>
      <c r="M271" s="29" t="s">
        <v>610</v>
      </c>
      <c r="N271" s="29" t="s">
        <v>55</v>
      </c>
      <c r="O271" s="29" t="s">
        <v>467</v>
      </c>
      <c r="P271" s="29" t="s">
        <v>57</v>
      </c>
      <c r="Q271" s="29" t="s">
        <v>58</v>
      </c>
      <c r="R271" s="27">
        <v>743.0</v>
      </c>
      <c r="S271" s="29" t="s">
        <v>142</v>
      </c>
      <c r="T271" s="29" t="s">
        <v>143</v>
      </c>
      <c r="U271" s="29" t="s">
        <v>61</v>
      </c>
      <c r="V271" s="29" t="s">
        <v>611</v>
      </c>
      <c r="W271" s="29">
        <v>-90.128097</v>
      </c>
      <c r="X271" s="29">
        <v>29.95527635</v>
      </c>
      <c r="Y271" s="29" t="s">
        <v>143</v>
      </c>
      <c r="Z271" s="29" t="s">
        <v>109</v>
      </c>
      <c r="AA271" s="29" t="s">
        <v>143</v>
      </c>
      <c r="AB271" s="31">
        <v>44614.0</v>
      </c>
      <c r="AC271" s="29" t="s">
        <v>64</v>
      </c>
      <c r="AD271" s="1">
        <f t="shared" si="1"/>
        <v>2</v>
      </c>
    </row>
    <row r="272" ht="14.25" customHeight="1">
      <c r="A272" s="26">
        <v>2022.0</v>
      </c>
      <c r="B272" s="27">
        <v>10.0</v>
      </c>
      <c r="C272" s="28">
        <v>2.0541932471E10</v>
      </c>
      <c r="D272" s="29" t="s">
        <v>50</v>
      </c>
      <c r="E272" s="29" t="s">
        <v>80</v>
      </c>
      <c r="F272" s="29" t="s">
        <v>52</v>
      </c>
      <c r="G272" s="28">
        <v>340.0</v>
      </c>
      <c r="H272" s="30">
        <v>44615.2623767014</v>
      </c>
      <c r="I272" s="30">
        <v>2.0</v>
      </c>
      <c r="J272" s="30">
        <v>44615.4980324074</v>
      </c>
      <c r="K272" s="28">
        <v>3393.0</v>
      </c>
      <c r="L272" s="29" t="s">
        <v>71</v>
      </c>
      <c r="M272" s="29" t="s">
        <v>612</v>
      </c>
      <c r="N272" s="29" t="s">
        <v>55</v>
      </c>
      <c r="O272" s="29" t="s">
        <v>221</v>
      </c>
      <c r="P272" s="29" t="s">
        <v>57</v>
      </c>
      <c r="Q272" s="29" t="s">
        <v>83</v>
      </c>
      <c r="R272" s="27">
        <v>10.0</v>
      </c>
      <c r="S272" s="29" t="s">
        <v>142</v>
      </c>
      <c r="T272" s="29" t="s">
        <v>143</v>
      </c>
      <c r="U272" s="29" t="s">
        <v>61</v>
      </c>
      <c r="V272" s="29" t="s">
        <v>613</v>
      </c>
      <c r="W272" s="29">
        <v>-90.05358129</v>
      </c>
      <c r="X272" s="29">
        <v>29.99545028</v>
      </c>
      <c r="Y272" s="29" t="s">
        <v>143</v>
      </c>
      <c r="Z272" s="29" t="s">
        <v>71</v>
      </c>
      <c r="AA272" s="29" t="s">
        <v>143</v>
      </c>
      <c r="AB272" s="31">
        <v>44615.0</v>
      </c>
      <c r="AC272" s="29" t="s">
        <v>64</v>
      </c>
      <c r="AD272" s="1">
        <f t="shared" si="1"/>
        <v>2</v>
      </c>
    </row>
    <row r="273" ht="14.25" customHeight="1">
      <c r="A273" s="26">
        <v>2022.0</v>
      </c>
      <c r="B273" s="27">
        <v>2.0</v>
      </c>
      <c r="C273" s="28">
        <v>2.0541932138E10</v>
      </c>
      <c r="D273" s="29" t="s">
        <v>50</v>
      </c>
      <c r="E273" s="29" t="s">
        <v>51</v>
      </c>
      <c r="F273" s="29" t="s">
        <v>52</v>
      </c>
      <c r="G273" s="28">
        <v>252.0</v>
      </c>
      <c r="H273" s="30">
        <v>44615.3430555556</v>
      </c>
      <c r="I273" s="30">
        <v>2.0</v>
      </c>
      <c r="J273" s="30">
        <v>44615.5182060185</v>
      </c>
      <c r="K273" s="28">
        <v>313.0</v>
      </c>
      <c r="L273" s="29" t="s">
        <v>102</v>
      </c>
      <c r="M273" s="29" t="s">
        <v>614</v>
      </c>
      <c r="N273" s="29" t="s">
        <v>55</v>
      </c>
      <c r="O273" s="29" t="s">
        <v>228</v>
      </c>
      <c r="P273" s="29" t="s">
        <v>57</v>
      </c>
      <c r="Q273" s="29" t="s">
        <v>58</v>
      </c>
      <c r="R273" s="27">
        <v>2.0</v>
      </c>
      <c r="S273" s="29" t="s">
        <v>78</v>
      </c>
      <c r="T273" s="29" t="s">
        <v>79</v>
      </c>
      <c r="U273" s="29" t="s">
        <v>61</v>
      </c>
      <c r="V273" s="29" t="s">
        <v>62</v>
      </c>
      <c r="W273" s="29">
        <v>-90.07449</v>
      </c>
      <c r="X273" s="29">
        <v>29.97606</v>
      </c>
      <c r="Y273" s="29" t="s">
        <v>63</v>
      </c>
      <c r="Z273" s="29" t="s">
        <v>105</v>
      </c>
      <c r="AA273" s="29" t="s">
        <v>63</v>
      </c>
      <c r="AB273" s="31">
        <v>44615.0</v>
      </c>
      <c r="AC273" s="29" t="s">
        <v>64</v>
      </c>
      <c r="AD273" s="1">
        <f t="shared" si="1"/>
        <v>2</v>
      </c>
    </row>
    <row r="274" ht="14.25" customHeight="1">
      <c r="A274" s="26">
        <v>2022.0</v>
      </c>
      <c r="B274" s="27">
        <v>1.0</v>
      </c>
      <c r="C274" s="28">
        <v>2.0541932216E10</v>
      </c>
      <c r="D274" s="29" t="s">
        <v>50</v>
      </c>
      <c r="E274" s="29" t="s">
        <v>51</v>
      </c>
      <c r="F274" s="29" t="s">
        <v>52</v>
      </c>
      <c r="G274" s="28">
        <v>327.0</v>
      </c>
      <c r="H274" s="30">
        <v>44615.3555555556</v>
      </c>
      <c r="I274" s="30">
        <v>2.0</v>
      </c>
      <c r="J274" s="30">
        <v>44615.5831944444</v>
      </c>
      <c r="K274" s="28">
        <v>327.0</v>
      </c>
      <c r="L274" s="29" t="s">
        <v>102</v>
      </c>
      <c r="M274" s="29" t="s">
        <v>615</v>
      </c>
      <c r="N274" s="29" t="s">
        <v>55</v>
      </c>
      <c r="O274" s="29" t="s">
        <v>56</v>
      </c>
      <c r="P274" s="29" t="s">
        <v>57</v>
      </c>
      <c r="Q274" s="29" t="s">
        <v>58</v>
      </c>
      <c r="R274" s="27">
        <v>1.0</v>
      </c>
      <c r="S274" s="29" t="s">
        <v>142</v>
      </c>
      <c r="T274" s="29" t="s">
        <v>143</v>
      </c>
      <c r="U274" s="29" t="s">
        <v>61</v>
      </c>
      <c r="V274" s="29" t="s">
        <v>616</v>
      </c>
      <c r="W274" s="29">
        <v>-90.11881</v>
      </c>
      <c r="X274" s="29">
        <v>29.96628</v>
      </c>
      <c r="Y274" s="29" t="s">
        <v>143</v>
      </c>
      <c r="Z274" s="29" t="s">
        <v>105</v>
      </c>
      <c r="AA274" s="29" t="s">
        <v>143</v>
      </c>
      <c r="AB274" s="31">
        <v>44615.0</v>
      </c>
      <c r="AC274" s="29" t="s">
        <v>64</v>
      </c>
      <c r="AD274" s="1">
        <f t="shared" si="1"/>
        <v>2</v>
      </c>
    </row>
    <row r="275" ht="14.25" customHeight="1">
      <c r="A275" s="26">
        <v>2022.0</v>
      </c>
      <c r="B275" s="27">
        <v>1.0</v>
      </c>
      <c r="C275" s="28">
        <v>2.0541932254E10</v>
      </c>
      <c r="D275" s="29" t="s">
        <v>50</v>
      </c>
      <c r="E275" s="29" t="s">
        <v>51</v>
      </c>
      <c r="F275" s="29" t="s">
        <v>52</v>
      </c>
      <c r="G275" s="28">
        <v>322.0</v>
      </c>
      <c r="H275" s="30">
        <v>44615.3590277778</v>
      </c>
      <c r="I275" s="30">
        <v>2.0</v>
      </c>
      <c r="J275" s="30">
        <v>44615.5832060185</v>
      </c>
      <c r="K275" s="28">
        <v>322.0</v>
      </c>
      <c r="L275" s="29" t="s">
        <v>102</v>
      </c>
      <c r="M275" s="29" t="s">
        <v>617</v>
      </c>
      <c r="N275" s="29" t="s">
        <v>55</v>
      </c>
      <c r="O275" s="29" t="s">
        <v>618</v>
      </c>
      <c r="P275" s="29" t="s">
        <v>57</v>
      </c>
      <c r="Q275" s="29" t="s">
        <v>58</v>
      </c>
      <c r="R275" s="27">
        <v>1.0</v>
      </c>
      <c r="S275" s="29" t="s">
        <v>142</v>
      </c>
      <c r="T275" s="29" t="s">
        <v>143</v>
      </c>
      <c r="U275" s="29" t="s">
        <v>61</v>
      </c>
      <c r="V275" s="29" t="s">
        <v>616</v>
      </c>
      <c r="W275" s="29">
        <v>-90.11926</v>
      </c>
      <c r="X275" s="29">
        <v>29.96561</v>
      </c>
      <c r="Y275" s="29" t="s">
        <v>143</v>
      </c>
      <c r="Z275" s="29" t="s">
        <v>105</v>
      </c>
      <c r="AA275" s="29" t="s">
        <v>143</v>
      </c>
      <c r="AB275" s="31">
        <v>44615.0</v>
      </c>
      <c r="AC275" s="29" t="s">
        <v>64</v>
      </c>
      <c r="AD275" s="1">
        <f t="shared" si="1"/>
        <v>2</v>
      </c>
    </row>
    <row r="276" ht="14.25" customHeight="1">
      <c r="A276" s="26">
        <v>2022.0</v>
      </c>
      <c r="B276" s="27">
        <v>16.0</v>
      </c>
      <c r="C276" s="28">
        <v>2.0541932436E10</v>
      </c>
      <c r="D276" s="29" t="s">
        <v>50</v>
      </c>
      <c r="E276" s="29" t="s">
        <v>51</v>
      </c>
      <c r="F276" s="29" t="s">
        <v>52</v>
      </c>
      <c r="G276" s="28">
        <v>265.0</v>
      </c>
      <c r="H276" s="30">
        <v>44615.3885371875</v>
      </c>
      <c r="I276" s="30">
        <v>2.0</v>
      </c>
      <c r="J276" s="30">
        <v>44615.5722518519</v>
      </c>
      <c r="K276" s="28">
        <v>4232.0</v>
      </c>
      <c r="L276" s="29" t="s">
        <v>106</v>
      </c>
      <c r="M276" s="29" t="s">
        <v>619</v>
      </c>
      <c r="N276" s="29" t="s">
        <v>55</v>
      </c>
      <c r="O276" s="29" t="s">
        <v>123</v>
      </c>
      <c r="P276" s="29" t="s">
        <v>57</v>
      </c>
      <c r="Q276" s="29" t="s">
        <v>58</v>
      </c>
      <c r="R276" s="27">
        <v>16.0</v>
      </c>
      <c r="S276" s="29" t="s">
        <v>142</v>
      </c>
      <c r="T276" s="29" t="s">
        <v>143</v>
      </c>
      <c r="U276" s="29" t="s">
        <v>61</v>
      </c>
      <c r="V276" s="29" t="s">
        <v>616</v>
      </c>
      <c r="W276" s="29">
        <v>-90.11580722</v>
      </c>
      <c r="X276" s="29">
        <v>29.96674792</v>
      </c>
      <c r="Y276" s="29" t="s">
        <v>143</v>
      </c>
      <c r="Z276" s="29" t="s">
        <v>109</v>
      </c>
      <c r="AA276" s="29" t="s">
        <v>143</v>
      </c>
      <c r="AB276" s="31">
        <v>44615.0</v>
      </c>
      <c r="AC276" s="29" t="s">
        <v>64</v>
      </c>
      <c r="AD276" s="1">
        <f t="shared" si="1"/>
        <v>2</v>
      </c>
    </row>
    <row r="277" ht="14.25" customHeight="1">
      <c r="A277" s="26">
        <v>2022.0</v>
      </c>
      <c r="B277" s="27">
        <v>8.0</v>
      </c>
      <c r="C277" s="28">
        <v>2.0541932466E10</v>
      </c>
      <c r="D277" s="29" t="s">
        <v>50</v>
      </c>
      <c r="E277" s="29" t="s">
        <v>80</v>
      </c>
      <c r="F277" s="29" t="s">
        <v>52</v>
      </c>
      <c r="G277" s="28">
        <v>158.0</v>
      </c>
      <c r="H277" s="30">
        <v>44615.3927430556</v>
      </c>
      <c r="I277" s="30">
        <v>2.0</v>
      </c>
      <c r="J277" s="30">
        <v>44615.5021759259</v>
      </c>
      <c r="K277" s="28">
        <v>1237.0</v>
      </c>
      <c r="L277" s="29" t="s">
        <v>71</v>
      </c>
      <c r="M277" s="29" t="s">
        <v>620</v>
      </c>
      <c r="N277" s="29" t="s">
        <v>55</v>
      </c>
      <c r="O277" s="29" t="s">
        <v>221</v>
      </c>
      <c r="P277" s="29" t="s">
        <v>57</v>
      </c>
      <c r="Q277" s="29" t="s">
        <v>83</v>
      </c>
      <c r="R277" s="27">
        <v>8.0</v>
      </c>
      <c r="S277" s="29" t="s">
        <v>142</v>
      </c>
      <c r="T277" s="29" t="s">
        <v>143</v>
      </c>
      <c r="U277" s="29" t="s">
        <v>61</v>
      </c>
      <c r="V277" s="29" t="s">
        <v>621</v>
      </c>
      <c r="W277" s="29"/>
      <c r="X277" s="29"/>
      <c r="Y277" s="29" t="s">
        <v>143</v>
      </c>
      <c r="Z277" s="29" t="s">
        <v>71</v>
      </c>
      <c r="AA277" s="29" t="s">
        <v>143</v>
      </c>
      <c r="AB277" s="31">
        <v>44615.0</v>
      </c>
      <c r="AC277" s="29" t="s">
        <v>64</v>
      </c>
      <c r="AD277" s="1">
        <f t="shared" si="1"/>
        <v>2</v>
      </c>
    </row>
    <row r="278" ht="14.25" customHeight="1">
      <c r="A278" s="26">
        <v>2022.0</v>
      </c>
      <c r="B278" s="27">
        <v>25.0</v>
      </c>
      <c r="C278" s="28">
        <v>2.0541932519E10</v>
      </c>
      <c r="D278" s="29" t="s">
        <v>50</v>
      </c>
      <c r="E278" s="29" t="s">
        <v>51</v>
      </c>
      <c r="F278" s="29" t="s">
        <v>52</v>
      </c>
      <c r="G278" s="28">
        <v>91.0</v>
      </c>
      <c r="H278" s="30">
        <v>44615.5020833333</v>
      </c>
      <c r="I278" s="30">
        <v>2.0</v>
      </c>
      <c r="J278" s="30">
        <v>44615.565474537</v>
      </c>
      <c r="K278" s="28">
        <v>2282.0</v>
      </c>
      <c r="L278" s="29" t="s">
        <v>53</v>
      </c>
      <c r="M278" s="29" t="s">
        <v>622</v>
      </c>
      <c r="N278" s="29" t="s">
        <v>55</v>
      </c>
      <c r="O278" s="29" t="s">
        <v>159</v>
      </c>
      <c r="P278" s="29" t="s">
        <v>57</v>
      </c>
      <c r="Q278" s="29" t="s">
        <v>58</v>
      </c>
      <c r="R278" s="27">
        <v>25.0</v>
      </c>
      <c r="S278" s="29" t="s">
        <v>142</v>
      </c>
      <c r="T278" s="29" t="s">
        <v>143</v>
      </c>
      <c r="U278" s="29" t="s">
        <v>61</v>
      </c>
      <c r="V278" s="29" t="s">
        <v>623</v>
      </c>
      <c r="W278" s="29">
        <v>-90.12050224</v>
      </c>
      <c r="X278" s="29">
        <v>29.9634612</v>
      </c>
      <c r="Y278" s="29" t="s">
        <v>143</v>
      </c>
      <c r="Z278" s="29" t="s">
        <v>53</v>
      </c>
      <c r="AA278" s="29" t="s">
        <v>143</v>
      </c>
      <c r="AB278" s="31">
        <v>44615.0</v>
      </c>
      <c r="AC278" s="29" t="s">
        <v>64</v>
      </c>
      <c r="AD278" s="1">
        <f t="shared" si="1"/>
        <v>2</v>
      </c>
    </row>
    <row r="279" ht="14.25" customHeight="1">
      <c r="A279" s="26">
        <v>2022.0</v>
      </c>
      <c r="B279" s="27">
        <v>4.0</v>
      </c>
      <c r="C279" s="28">
        <v>2.0541933204E10</v>
      </c>
      <c r="D279" s="29" t="s">
        <v>50</v>
      </c>
      <c r="E279" s="29" t="s">
        <v>51</v>
      </c>
      <c r="F279" s="29" t="s">
        <v>52</v>
      </c>
      <c r="G279" s="28">
        <v>200.0</v>
      </c>
      <c r="H279" s="30">
        <v>44615.5146383102</v>
      </c>
      <c r="I279" s="30">
        <v>2.0</v>
      </c>
      <c r="J279" s="30">
        <v>44615.6536458333</v>
      </c>
      <c r="K279" s="28">
        <v>800.0</v>
      </c>
      <c r="L279" s="29" t="s">
        <v>53</v>
      </c>
      <c r="M279" s="29" t="s">
        <v>624</v>
      </c>
      <c r="N279" s="29" t="s">
        <v>55</v>
      </c>
      <c r="O279" s="29" t="s">
        <v>133</v>
      </c>
      <c r="P279" s="29" t="s">
        <v>57</v>
      </c>
      <c r="Q279" s="29" t="s">
        <v>58</v>
      </c>
      <c r="R279" s="27">
        <v>4.0</v>
      </c>
      <c r="S279" s="29" t="s">
        <v>142</v>
      </c>
      <c r="T279" s="29" t="s">
        <v>143</v>
      </c>
      <c r="U279" s="29" t="s">
        <v>61</v>
      </c>
      <c r="V279" s="29" t="s">
        <v>625</v>
      </c>
      <c r="W279" s="29">
        <v>-90.10634222</v>
      </c>
      <c r="X279" s="29">
        <v>29.9525928</v>
      </c>
      <c r="Y279" s="29" t="s">
        <v>143</v>
      </c>
      <c r="Z279" s="29" t="s">
        <v>53</v>
      </c>
      <c r="AA279" s="29" t="s">
        <v>143</v>
      </c>
      <c r="AB279" s="31">
        <v>44615.0</v>
      </c>
      <c r="AC279" s="29" t="s">
        <v>64</v>
      </c>
      <c r="AD279" s="1">
        <f t="shared" si="1"/>
        <v>2</v>
      </c>
    </row>
    <row r="280" ht="14.25" customHeight="1">
      <c r="A280" s="26">
        <v>2022.0</v>
      </c>
      <c r="B280" s="27">
        <v>62.0</v>
      </c>
      <c r="C280" s="28">
        <v>2.0541934824E10</v>
      </c>
      <c r="D280" s="29" t="s">
        <v>50</v>
      </c>
      <c r="E280" s="29" t="s">
        <v>80</v>
      </c>
      <c r="F280" s="29" t="s">
        <v>52</v>
      </c>
      <c r="G280" s="28">
        <v>31.0</v>
      </c>
      <c r="H280" s="30">
        <v>44615.9260300926</v>
      </c>
      <c r="I280" s="30">
        <v>2.0</v>
      </c>
      <c r="J280" s="30">
        <v>44615.9478414005</v>
      </c>
      <c r="K280" s="28">
        <v>1947.0</v>
      </c>
      <c r="L280" s="29" t="s">
        <v>53</v>
      </c>
      <c r="M280" s="29" t="s">
        <v>626</v>
      </c>
      <c r="N280" s="29" t="s">
        <v>55</v>
      </c>
      <c r="O280" s="29" t="s">
        <v>104</v>
      </c>
      <c r="P280" s="29" t="s">
        <v>57</v>
      </c>
      <c r="Q280" s="29" t="s">
        <v>83</v>
      </c>
      <c r="R280" s="27">
        <v>62.0</v>
      </c>
      <c r="S280" s="29" t="s">
        <v>142</v>
      </c>
      <c r="T280" s="29" t="s">
        <v>143</v>
      </c>
      <c r="U280" s="29" t="s">
        <v>61</v>
      </c>
      <c r="V280" s="29" t="s">
        <v>627</v>
      </c>
      <c r="W280" s="29">
        <v>-90.05233807</v>
      </c>
      <c r="X280" s="29">
        <v>29.9819943</v>
      </c>
      <c r="Y280" s="29" t="s">
        <v>143</v>
      </c>
      <c r="Z280" s="29" t="s">
        <v>53</v>
      </c>
      <c r="AA280" s="29" t="s">
        <v>143</v>
      </c>
      <c r="AB280" s="31">
        <v>44615.0</v>
      </c>
      <c r="AC280" s="29" t="s">
        <v>64</v>
      </c>
      <c r="AD280" s="1">
        <f t="shared" si="1"/>
        <v>2</v>
      </c>
    </row>
    <row r="281" ht="14.25" customHeight="1">
      <c r="A281" s="26">
        <v>2022.0</v>
      </c>
      <c r="B281" s="27">
        <v>144.0</v>
      </c>
      <c r="C281" s="28">
        <v>2.0541934823E10</v>
      </c>
      <c r="D281" s="29" t="s">
        <v>50</v>
      </c>
      <c r="E281" s="29" t="s">
        <v>80</v>
      </c>
      <c r="F281" s="29" t="s">
        <v>52</v>
      </c>
      <c r="G281" s="28">
        <v>32.0</v>
      </c>
      <c r="H281" s="30">
        <v>44615.9260300926</v>
      </c>
      <c r="I281" s="30">
        <v>2.0</v>
      </c>
      <c r="J281" s="30">
        <v>44615.9483333333</v>
      </c>
      <c r="K281" s="28">
        <v>4226.0</v>
      </c>
      <c r="L281" s="29" t="s">
        <v>53</v>
      </c>
      <c r="M281" s="29" t="s">
        <v>628</v>
      </c>
      <c r="N281" s="29" t="s">
        <v>55</v>
      </c>
      <c r="O281" s="29" t="s">
        <v>104</v>
      </c>
      <c r="P281" s="29" t="s">
        <v>57</v>
      </c>
      <c r="Q281" s="29" t="s">
        <v>83</v>
      </c>
      <c r="R281" s="27">
        <v>144.0</v>
      </c>
      <c r="S281" s="29" t="s">
        <v>142</v>
      </c>
      <c r="T281" s="29" t="s">
        <v>143</v>
      </c>
      <c r="U281" s="29" t="s">
        <v>61</v>
      </c>
      <c r="V281" s="29" t="s">
        <v>627</v>
      </c>
      <c r="W281" s="29">
        <v>-90.05176092</v>
      </c>
      <c r="X281" s="29">
        <v>29.98203518</v>
      </c>
      <c r="Y281" s="29" t="s">
        <v>143</v>
      </c>
      <c r="Z281" s="29" t="s">
        <v>53</v>
      </c>
      <c r="AA281" s="29" t="s">
        <v>143</v>
      </c>
      <c r="AB281" s="31">
        <v>44615.0</v>
      </c>
      <c r="AC281" s="29" t="s">
        <v>64</v>
      </c>
      <c r="AD281" s="1">
        <f t="shared" si="1"/>
        <v>2</v>
      </c>
    </row>
    <row r="282" ht="14.25" customHeight="1">
      <c r="A282" s="26">
        <v>2022.0</v>
      </c>
      <c r="B282" s="27">
        <v>69.0</v>
      </c>
      <c r="C282" s="28">
        <v>2.0551939334E10</v>
      </c>
      <c r="D282" s="29" t="s">
        <v>50</v>
      </c>
      <c r="E282" s="29" t="s">
        <v>51</v>
      </c>
      <c r="F282" s="29" t="s">
        <v>52</v>
      </c>
      <c r="G282" s="28">
        <v>143.0</v>
      </c>
      <c r="H282" s="30">
        <v>44616.3838353819</v>
      </c>
      <c r="I282" s="30">
        <v>2.0</v>
      </c>
      <c r="J282" s="30">
        <v>44616.4831944444</v>
      </c>
      <c r="K282" s="28">
        <v>9872.0</v>
      </c>
      <c r="L282" s="29" t="s">
        <v>53</v>
      </c>
      <c r="M282" s="29" t="s">
        <v>629</v>
      </c>
      <c r="N282" s="29" t="s">
        <v>55</v>
      </c>
      <c r="O282" s="29" t="s">
        <v>133</v>
      </c>
      <c r="P282" s="29" t="s">
        <v>57</v>
      </c>
      <c r="Q282" s="29" t="s">
        <v>58</v>
      </c>
      <c r="R282" s="27">
        <v>69.0</v>
      </c>
      <c r="S282" s="29" t="s">
        <v>142</v>
      </c>
      <c r="T282" s="29" t="s">
        <v>143</v>
      </c>
      <c r="U282" s="29" t="s">
        <v>61</v>
      </c>
      <c r="V282" s="29" t="s">
        <v>62</v>
      </c>
      <c r="W282" s="29">
        <v>-90.10619491</v>
      </c>
      <c r="X282" s="29">
        <v>29.94983991</v>
      </c>
      <c r="Y282" s="29" t="s">
        <v>143</v>
      </c>
      <c r="Z282" s="29" t="s">
        <v>53</v>
      </c>
      <c r="AA282" s="29" t="s">
        <v>143</v>
      </c>
      <c r="AB282" s="31">
        <v>44616.0</v>
      </c>
      <c r="AC282" s="29" t="s">
        <v>64</v>
      </c>
      <c r="AD282" s="1">
        <f t="shared" si="1"/>
        <v>2</v>
      </c>
    </row>
    <row r="283" ht="14.25" customHeight="1">
      <c r="A283" s="26">
        <v>2022.0</v>
      </c>
      <c r="B283" s="27">
        <v>9.0</v>
      </c>
      <c r="C283" s="28">
        <v>2.0551939516E10</v>
      </c>
      <c r="D283" s="29" t="s">
        <v>50</v>
      </c>
      <c r="E283" s="29" t="s">
        <v>51</v>
      </c>
      <c r="F283" s="29" t="s">
        <v>52</v>
      </c>
      <c r="G283" s="28">
        <v>129.0</v>
      </c>
      <c r="H283" s="30">
        <v>44616.3926041667</v>
      </c>
      <c r="I283" s="30">
        <v>2.0</v>
      </c>
      <c r="J283" s="30">
        <v>44616.482025463</v>
      </c>
      <c r="K283" s="28">
        <v>1158.0</v>
      </c>
      <c r="L283" s="29" t="s">
        <v>53</v>
      </c>
      <c r="M283" s="29" t="s">
        <v>630</v>
      </c>
      <c r="N283" s="29" t="s">
        <v>55</v>
      </c>
      <c r="O283" s="29" t="s">
        <v>180</v>
      </c>
      <c r="P283" s="29" t="s">
        <v>57</v>
      </c>
      <c r="Q283" s="29" t="s">
        <v>58</v>
      </c>
      <c r="R283" s="27">
        <v>9.0</v>
      </c>
      <c r="S283" s="29" t="s">
        <v>247</v>
      </c>
      <c r="T283" s="29" t="s">
        <v>248</v>
      </c>
      <c r="U283" s="29" t="s">
        <v>61</v>
      </c>
      <c r="V283" s="29" t="s">
        <v>62</v>
      </c>
      <c r="W283" s="29">
        <v>-90.12272564</v>
      </c>
      <c r="X283" s="29">
        <v>29.92965823</v>
      </c>
      <c r="Y283" s="29" t="s">
        <v>92</v>
      </c>
      <c r="Z283" s="29" t="s">
        <v>53</v>
      </c>
      <c r="AA283" s="29" t="s">
        <v>92</v>
      </c>
      <c r="AB283" s="31">
        <v>44616.0</v>
      </c>
      <c r="AC283" s="29" t="s">
        <v>64</v>
      </c>
      <c r="AD283" s="1">
        <f t="shared" si="1"/>
        <v>2</v>
      </c>
    </row>
    <row r="284" ht="14.25" customHeight="1">
      <c r="A284" s="26">
        <v>2022.0</v>
      </c>
      <c r="B284" s="27">
        <v>2.0</v>
      </c>
      <c r="C284" s="28">
        <v>2.0551945254E10</v>
      </c>
      <c r="D284" s="29" t="s">
        <v>50</v>
      </c>
      <c r="E284" s="29" t="s">
        <v>80</v>
      </c>
      <c r="F284" s="29" t="s">
        <v>52</v>
      </c>
      <c r="G284" s="28">
        <v>165.0</v>
      </c>
      <c r="H284" s="30">
        <v>44616.5513888889</v>
      </c>
      <c r="I284" s="30">
        <v>2.0</v>
      </c>
      <c r="J284" s="30">
        <v>44616.6665625</v>
      </c>
      <c r="K284" s="28">
        <v>327.0</v>
      </c>
      <c r="L284" s="29" t="s">
        <v>102</v>
      </c>
      <c r="M284" s="29" t="s">
        <v>631</v>
      </c>
      <c r="N284" s="29" t="s">
        <v>55</v>
      </c>
      <c r="O284" s="29" t="s">
        <v>632</v>
      </c>
      <c r="P284" s="29" t="s">
        <v>57</v>
      </c>
      <c r="Q284" s="29" t="s">
        <v>83</v>
      </c>
      <c r="R284" s="27">
        <v>2.0</v>
      </c>
      <c r="S284" s="29" t="s">
        <v>271</v>
      </c>
      <c r="T284" s="29" t="s">
        <v>272</v>
      </c>
      <c r="U284" s="29" t="s">
        <v>61</v>
      </c>
      <c r="V284" s="29" t="s">
        <v>62</v>
      </c>
      <c r="W284" s="29">
        <v>-90.03095</v>
      </c>
      <c r="X284" s="29">
        <v>29.97047</v>
      </c>
      <c r="Y284" s="29" t="s">
        <v>273</v>
      </c>
      <c r="Z284" s="29" t="s">
        <v>105</v>
      </c>
      <c r="AA284" s="29" t="s">
        <v>273</v>
      </c>
      <c r="AB284" s="31">
        <v>44616.0</v>
      </c>
      <c r="AC284" s="29" t="s">
        <v>64</v>
      </c>
      <c r="AD284" s="1">
        <f t="shared" si="1"/>
        <v>2</v>
      </c>
    </row>
    <row r="285" ht="14.25" customHeight="1">
      <c r="A285" s="26">
        <v>2022.0</v>
      </c>
      <c r="B285" s="27">
        <v>1.0</v>
      </c>
      <c r="C285" s="28">
        <v>2.0551948208E10</v>
      </c>
      <c r="D285" s="29" t="s">
        <v>50</v>
      </c>
      <c r="E285" s="29" t="s">
        <v>80</v>
      </c>
      <c r="F285" s="29" t="s">
        <v>52</v>
      </c>
      <c r="G285" s="28">
        <v>130.0</v>
      </c>
      <c r="H285" s="30">
        <v>44616.675</v>
      </c>
      <c r="I285" s="30">
        <v>2.0</v>
      </c>
      <c r="J285" s="30">
        <v>44616.7655324074</v>
      </c>
      <c r="K285" s="28">
        <v>130.0</v>
      </c>
      <c r="L285" s="29" t="s">
        <v>71</v>
      </c>
      <c r="M285" s="29" t="s">
        <v>633</v>
      </c>
      <c r="N285" s="29" t="s">
        <v>55</v>
      </c>
      <c r="O285" s="29" t="s">
        <v>634</v>
      </c>
      <c r="P285" s="29" t="s">
        <v>57</v>
      </c>
      <c r="Q285" s="29" t="s">
        <v>83</v>
      </c>
      <c r="R285" s="27">
        <v>1.0</v>
      </c>
      <c r="S285" s="29" t="s">
        <v>74</v>
      </c>
      <c r="T285" s="29" t="s">
        <v>75</v>
      </c>
      <c r="U285" s="29" t="s">
        <v>61</v>
      </c>
      <c r="V285" s="29" t="s">
        <v>62</v>
      </c>
      <c r="W285" s="29"/>
      <c r="X285" s="29"/>
      <c r="Y285" s="29" t="s">
        <v>63</v>
      </c>
      <c r="Z285" s="29" t="s">
        <v>71</v>
      </c>
      <c r="AA285" s="29" t="s">
        <v>63</v>
      </c>
      <c r="AB285" s="31">
        <v>44616.0</v>
      </c>
      <c r="AC285" s="29" t="s">
        <v>64</v>
      </c>
      <c r="AD285" s="1">
        <f t="shared" si="1"/>
        <v>2</v>
      </c>
    </row>
    <row r="286" ht="14.25" customHeight="1">
      <c r="A286" s="26">
        <v>2022.0</v>
      </c>
      <c r="B286" s="27">
        <v>2.0</v>
      </c>
      <c r="C286" s="28">
        <v>2.0561954288E10</v>
      </c>
      <c r="D286" s="29" t="s">
        <v>50</v>
      </c>
      <c r="E286" s="29" t="s">
        <v>51</v>
      </c>
      <c r="F286" s="29" t="s">
        <v>52</v>
      </c>
      <c r="G286" s="28">
        <v>107.0</v>
      </c>
      <c r="H286" s="30">
        <v>44617.1208975347</v>
      </c>
      <c r="I286" s="30">
        <v>2.0</v>
      </c>
      <c r="J286" s="30">
        <v>44617.1957860301</v>
      </c>
      <c r="K286" s="28">
        <v>215.0</v>
      </c>
      <c r="L286" s="29" t="s">
        <v>86</v>
      </c>
      <c r="M286" s="29" t="s">
        <v>635</v>
      </c>
      <c r="N286" s="29" t="s">
        <v>55</v>
      </c>
      <c r="O286" s="29" t="s">
        <v>636</v>
      </c>
      <c r="P286" s="29" t="s">
        <v>57</v>
      </c>
      <c r="Q286" s="29" t="s">
        <v>58</v>
      </c>
      <c r="R286" s="27">
        <v>2.0</v>
      </c>
      <c r="S286" s="29" t="s">
        <v>637</v>
      </c>
      <c r="T286" s="29" t="s">
        <v>638</v>
      </c>
      <c r="U286" s="29" t="s">
        <v>61</v>
      </c>
      <c r="V286" s="29" t="s">
        <v>639</v>
      </c>
      <c r="W286" s="29"/>
      <c r="X286" s="29"/>
      <c r="Y286" s="29" t="s">
        <v>273</v>
      </c>
      <c r="Z286" s="29" t="s">
        <v>86</v>
      </c>
      <c r="AA286" s="29" t="s">
        <v>273</v>
      </c>
      <c r="AB286" s="31">
        <v>44617.0</v>
      </c>
      <c r="AC286" s="29" t="s">
        <v>64</v>
      </c>
      <c r="AD286" s="1">
        <f t="shared" si="1"/>
        <v>2</v>
      </c>
    </row>
    <row r="287" ht="14.25" customHeight="1">
      <c r="A287" s="26">
        <v>2022.0</v>
      </c>
      <c r="B287" s="27">
        <v>1.0</v>
      </c>
      <c r="C287" s="28">
        <v>2.0561954296E10</v>
      </c>
      <c r="D287" s="29" t="s">
        <v>50</v>
      </c>
      <c r="E287" s="29" t="s">
        <v>210</v>
      </c>
      <c r="F287" s="29" t="s">
        <v>52</v>
      </c>
      <c r="G287" s="28">
        <v>131.0</v>
      </c>
      <c r="H287" s="30">
        <v>44617.1216898148</v>
      </c>
      <c r="I287" s="30">
        <v>2.0</v>
      </c>
      <c r="J287" s="30">
        <v>44617.2126601042</v>
      </c>
      <c r="K287" s="28">
        <v>130.0</v>
      </c>
      <c r="L287" s="29" t="s">
        <v>53</v>
      </c>
      <c r="M287" s="29" t="s">
        <v>640</v>
      </c>
      <c r="N287" s="29" t="s">
        <v>55</v>
      </c>
      <c r="O287" s="29" t="s">
        <v>641</v>
      </c>
      <c r="P287" s="29" t="s">
        <v>57</v>
      </c>
      <c r="Q287" s="29" t="s">
        <v>213</v>
      </c>
      <c r="R287" s="27">
        <v>1.0</v>
      </c>
      <c r="S287" s="29" t="s">
        <v>637</v>
      </c>
      <c r="T287" s="29" t="s">
        <v>638</v>
      </c>
      <c r="U287" s="29" t="s">
        <v>61</v>
      </c>
      <c r="V287" s="29" t="s">
        <v>639</v>
      </c>
      <c r="W287" s="29">
        <v>-90.06236366</v>
      </c>
      <c r="X287" s="29">
        <v>29.93267256</v>
      </c>
      <c r="Y287" s="29" t="s">
        <v>273</v>
      </c>
      <c r="Z287" s="29" t="s">
        <v>53</v>
      </c>
      <c r="AA287" s="29" t="s">
        <v>273</v>
      </c>
      <c r="AB287" s="31">
        <v>44617.0</v>
      </c>
      <c r="AC287" s="29" t="s">
        <v>64</v>
      </c>
      <c r="AD287" s="1">
        <f t="shared" si="1"/>
        <v>2</v>
      </c>
    </row>
    <row r="288" ht="14.25" customHeight="1">
      <c r="A288" s="26">
        <v>2022.0</v>
      </c>
      <c r="B288" s="27">
        <v>4.0</v>
      </c>
      <c r="C288" s="28">
        <v>2.0561954769E10</v>
      </c>
      <c r="D288" s="29" t="s">
        <v>50</v>
      </c>
      <c r="E288" s="29" t="s">
        <v>210</v>
      </c>
      <c r="F288" s="29" t="s">
        <v>52</v>
      </c>
      <c r="G288" s="28">
        <v>129.0</v>
      </c>
      <c r="H288" s="30">
        <v>44617.1216898148</v>
      </c>
      <c r="I288" s="30">
        <v>2.0</v>
      </c>
      <c r="J288" s="30">
        <v>44617.2112917824</v>
      </c>
      <c r="K288" s="28">
        <v>516.0</v>
      </c>
      <c r="L288" s="29" t="s">
        <v>71</v>
      </c>
      <c r="M288" s="29" t="s">
        <v>642</v>
      </c>
      <c r="N288" s="29" t="s">
        <v>55</v>
      </c>
      <c r="O288" s="29" t="s">
        <v>643</v>
      </c>
      <c r="P288" s="29" t="s">
        <v>57</v>
      </c>
      <c r="Q288" s="29" t="s">
        <v>213</v>
      </c>
      <c r="R288" s="27">
        <v>4.0</v>
      </c>
      <c r="S288" s="29" t="s">
        <v>637</v>
      </c>
      <c r="T288" s="29" t="s">
        <v>638</v>
      </c>
      <c r="U288" s="29" t="s">
        <v>61</v>
      </c>
      <c r="V288" s="29" t="s">
        <v>644</v>
      </c>
      <c r="W288" s="29"/>
      <c r="X288" s="29"/>
      <c r="Y288" s="29" t="s">
        <v>273</v>
      </c>
      <c r="Z288" s="29" t="s">
        <v>71</v>
      </c>
      <c r="AA288" s="29" t="s">
        <v>273</v>
      </c>
      <c r="AB288" s="31">
        <v>44617.0</v>
      </c>
      <c r="AC288" s="29" t="s">
        <v>64</v>
      </c>
      <c r="AD288" s="1">
        <f t="shared" si="1"/>
        <v>2</v>
      </c>
    </row>
    <row r="289" ht="14.25" customHeight="1">
      <c r="A289" s="26">
        <v>2022.0</v>
      </c>
      <c r="B289" s="27">
        <v>1.0</v>
      </c>
      <c r="C289" s="28">
        <v>2.0561954792E10</v>
      </c>
      <c r="D289" s="29" t="s">
        <v>50</v>
      </c>
      <c r="E289" s="29" t="s">
        <v>210</v>
      </c>
      <c r="F289" s="29" t="s">
        <v>52</v>
      </c>
      <c r="G289" s="28">
        <v>92.0</v>
      </c>
      <c r="H289" s="30">
        <v>44617.1520833333</v>
      </c>
      <c r="I289" s="30">
        <v>2.0</v>
      </c>
      <c r="J289" s="30">
        <v>44617.2163386227</v>
      </c>
      <c r="K289" s="28">
        <v>92.0</v>
      </c>
      <c r="L289" s="29" t="s">
        <v>53</v>
      </c>
      <c r="M289" s="29" t="s">
        <v>645</v>
      </c>
      <c r="N289" s="29" t="s">
        <v>55</v>
      </c>
      <c r="O289" s="29" t="s">
        <v>636</v>
      </c>
      <c r="P289" s="29" t="s">
        <v>57</v>
      </c>
      <c r="Q289" s="29" t="s">
        <v>213</v>
      </c>
      <c r="R289" s="27">
        <v>1.0</v>
      </c>
      <c r="S289" s="29" t="s">
        <v>637</v>
      </c>
      <c r="T289" s="29" t="s">
        <v>638</v>
      </c>
      <c r="U289" s="29" t="s">
        <v>61</v>
      </c>
      <c r="V289" s="29" t="s">
        <v>646</v>
      </c>
      <c r="W289" s="29">
        <v>-90.06787352</v>
      </c>
      <c r="X289" s="29">
        <v>29.95148761</v>
      </c>
      <c r="Y289" s="29" t="s">
        <v>273</v>
      </c>
      <c r="Z289" s="29" t="s">
        <v>53</v>
      </c>
      <c r="AA289" s="29" t="s">
        <v>273</v>
      </c>
      <c r="AB289" s="31">
        <v>44617.0</v>
      </c>
      <c r="AC289" s="29" t="s">
        <v>64</v>
      </c>
      <c r="AD289" s="1">
        <f t="shared" si="1"/>
        <v>2</v>
      </c>
    </row>
    <row r="290" ht="14.25" customHeight="1">
      <c r="A290" s="26">
        <v>2022.0</v>
      </c>
      <c r="B290" s="27">
        <v>25.0</v>
      </c>
      <c r="C290" s="28">
        <v>2.0561954819E10</v>
      </c>
      <c r="D290" s="29" t="s">
        <v>50</v>
      </c>
      <c r="E290" s="29" t="s">
        <v>51</v>
      </c>
      <c r="F290" s="29" t="s">
        <v>52</v>
      </c>
      <c r="G290" s="28">
        <v>215.0</v>
      </c>
      <c r="H290" s="30">
        <v>44617.2197106481</v>
      </c>
      <c r="I290" s="30">
        <v>2.0</v>
      </c>
      <c r="J290" s="30">
        <v>44617.3692592593</v>
      </c>
      <c r="K290" s="28">
        <v>5168.0</v>
      </c>
      <c r="L290" s="29" t="s">
        <v>71</v>
      </c>
      <c r="M290" s="29" t="s">
        <v>647</v>
      </c>
      <c r="N290" s="29" t="s">
        <v>55</v>
      </c>
      <c r="O290" s="29" t="s">
        <v>392</v>
      </c>
      <c r="P290" s="29" t="s">
        <v>57</v>
      </c>
      <c r="Q290" s="29" t="s">
        <v>58</v>
      </c>
      <c r="R290" s="27">
        <v>25.0</v>
      </c>
      <c r="S290" s="29" t="s">
        <v>283</v>
      </c>
      <c r="T290" s="29" t="s">
        <v>284</v>
      </c>
      <c r="U290" s="29" t="s">
        <v>61</v>
      </c>
      <c r="V290" s="29" t="s">
        <v>62</v>
      </c>
      <c r="W290" s="29">
        <v>-90.07991038</v>
      </c>
      <c r="X290" s="29">
        <v>29.93662577</v>
      </c>
      <c r="Y290" s="29" t="s">
        <v>63</v>
      </c>
      <c r="Z290" s="29" t="s">
        <v>71</v>
      </c>
      <c r="AA290" s="29" t="s">
        <v>63</v>
      </c>
      <c r="AB290" s="31">
        <v>44617.0</v>
      </c>
      <c r="AC290" s="29" t="s">
        <v>64</v>
      </c>
      <c r="AD290" s="1">
        <f t="shared" si="1"/>
        <v>2</v>
      </c>
    </row>
    <row r="291" ht="14.25" customHeight="1">
      <c r="A291" s="26">
        <v>2022.0</v>
      </c>
      <c r="B291" s="27">
        <v>6.0</v>
      </c>
      <c r="C291" s="28">
        <v>2.056195482E10</v>
      </c>
      <c r="D291" s="29" t="s">
        <v>50</v>
      </c>
      <c r="E291" s="29" t="s">
        <v>51</v>
      </c>
      <c r="F291" s="29" t="s">
        <v>52</v>
      </c>
      <c r="G291" s="28">
        <v>215.0</v>
      </c>
      <c r="H291" s="30">
        <v>44617.2197106481</v>
      </c>
      <c r="I291" s="30">
        <v>2.0</v>
      </c>
      <c r="J291" s="30">
        <v>44617.3692708333</v>
      </c>
      <c r="K291" s="28">
        <v>1292.0</v>
      </c>
      <c r="L291" s="29" t="s">
        <v>71</v>
      </c>
      <c r="M291" s="29" t="s">
        <v>648</v>
      </c>
      <c r="N291" s="29" t="s">
        <v>55</v>
      </c>
      <c r="O291" s="29" t="s">
        <v>392</v>
      </c>
      <c r="P291" s="29" t="s">
        <v>57</v>
      </c>
      <c r="Q291" s="29" t="s">
        <v>58</v>
      </c>
      <c r="R291" s="27">
        <v>6.0</v>
      </c>
      <c r="S291" s="29" t="s">
        <v>283</v>
      </c>
      <c r="T291" s="29" t="s">
        <v>284</v>
      </c>
      <c r="U291" s="29" t="s">
        <v>61</v>
      </c>
      <c r="V291" s="29" t="s">
        <v>62</v>
      </c>
      <c r="W291" s="29"/>
      <c r="X291" s="29"/>
      <c r="Y291" s="29" t="s">
        <v>63</v>
      </c>
      <c r="Z291" s="29" t="s">
        <v>71</v>
      </c>
      <c r="AA291" s="29" t="s">
        <v>63</v>
      </c>
      <c r="AB291" s="31">
        <v>44617.0</v>
      </c>
      <c r="AC291" s="29" t="s">
        <v>64</v>
      </c>
      <c r="AD291" s="1">
        <f t="shared" si="1"/>
        <v>2</v>
      </c>
    </row>
    <row r="292" ht="14.25" customHeight="1">
      <c r="A292" s="26">
        <v>2022.0</v>
      </c>
      <c r="B292" s="27">
        <v>73.0</v>
      </c>
      <c r="C292" s="28">
        <v>2.0561956819E10</v>
      </c>
      <c r="D292" s="29" t="s">
        <v>50</v>
      </c>
      <c r="E292" s="29" t="s">
        <v>93</v>
      </c>
      <c r="F292" s="29" t="s">
        <v>52</v>
      </c>
      <c r="G292" s="28">
        <v>239.0</v>
      </c>
      <c r="H292" s="30">
        <v>44617.3623842593</v>
      </c>
      <c r="I292" s="30">
        <v>2.0</v>
      </c>
      <c r="J292" s="30">
        <v>44617.5277777778</v>
      </c>
      <c r="K292" s="28">
        <v>17386.0</v>
      </c>
      <c r="L292" s="29" t="s">
        <v>53</v>
      </c>
      <c r="M292" s="29" t="s">
        <v>649</v>
      </c>
      <c r="N292" s="29" t="s">
        <v>55</v>
      </c>
      <c r="O292" s="29" t="s">
        <v>101</v>
      </c>
      <c r="P292" s="29" t="s">
        <v>57</v>
      </c>
      <c r="Q292" s="29" t="s">
        <v>96</v>
      </c>
      <c r="R292" s="27">
        <v>73.0</v>
      </c>
      <c r="S292" s="29" t="s">
        <v>376</v>
      </c>
      <c r="T292" s="29" t="s">
        <v>377</v>
      </c>
      <c r="U292" s="29" t="s">
        <v>61</v>
      </c>
      <c r="V292" s="29" t="s">
        <v>62</v>
      </c>
      <c r="W292" s="29">
        <v>-90.00272696</v>
      </c>
      <c r="X292" s="29">
        <v>29.91823257</v>
      </c>
      <c r="Y292" s="29" t="s">
        <v>273</v>
      </c>
      <c r="Z292" s="29" t="s">
        <v>53</v>
      </c>
      <c r="AA292" s="29" t="s">
        <v>273</v>
      </c>
      <c r="AB292" s="31">
        <v>44617.0</v>
      </c>
      <c r="AC292" s="29" t="s">
        <v>64</v>
      </c>
      <c r="AD292" s="1">
        <f t="shared" si="1"/>
        <v>2</v>
      </c>
    </row>
    <row r="293" ht="14.25" customHeight="1">
      <c r="A293" s="26">
        <v>2022.0</v>
      </c>
      <c r="B293" s="27">
        <v>1.0</v>
      </c>
      <c r="C293" s="28">
        <v>2.056195706E10</v>
      </c>
      <c r="D293" s="29" t="s">
        <v>50</v>
      </c>
      <c r="E293" s="29" t="s">
        <v>51</v>
      </c>
      <c r="F293" s="29" t="s">
        <v>52</v>
      </c>
      <c r="G293" s="28">
        <v>17.0</v>
      </c>
      <c r="H293" s="30">
        <v>44617.3756944444</v>
      </c>
      <c r="I293" s="30">
        <v>2.0</v>
      </c>
      <c r="J293" s="30">
        <v>44617.3877094097</v>
      </c>
      <c r="K293" s="28">
        <v>17.0</v>
      </c>
      <c r="L293" s="29" t="s">
        <v>102</v>
      </c>
      <c r="M293" s="29" t="s">
        <v>650</v>
      </c>
      <c r="N293" s="29" t="s">
        <v>55</v>
      </c>
      <c r="O293" s="29" t="s">
        <v>310</v>
      </c>
      <c r="P293" s="29" t="s">
        <v>57</v>
      </c>
      <c r="Q293" s="29" t="s">
        <v>58</v>
      </c>
      <c r="R293" s="27">
        <v>1.0</v>
      </c>
      <c r="S293" s="29" t="s">
        <v>67</v>
      </c>
      <c r="T293" s="29" t="s">
        <v>68</v>
      </c>
      <c r="U293" s="29" t="s">
        <v>61</v>
      </c>
      <c r="V293" s="29" t="s">
        <v>651</v>
      </c>
      <c r="W293" s="29">
        <v>-90.06615</v>
      </c>
      <c r="X293" s="29">
        <v>30.00019</v>
      </c>
      <c r="Y293" s="29" t="s">
        <v>69</v>
      </c>
      <c r="Z293" s="29" t="s">
        <v>105</v>
      </c>
      <c r="AA293" s="29" t="s">
        <v>69</v>
      </c>
      <c r="AB293" s="31">
        <v>44617.0</v>
      </c>
      <c r="AC293" s="29" t="s">
        <v>64</v>
      </c>
      <c r="AD293" s="1">
        <f t="shared" si="1"/>
        <v>2</v>
      </c>
    </row>
    <row r="294" ht="14.25" customHeight="1">
      <c r="A294" s="26">
        <v>2022.0</v>
      </c>
      <c r="B294" s="27">
        <v>1.0</v>
      </c>
      <c r="C294" s="28">
        <v>2.0561958838E10</v>
      </c>
      <c r="D294" s="29" t="s">
        <v>50</v>
      </c>
      <c r="E294" s="29" t="s">
        <v>51</v>
      </c>
      <c r="F294" s="29" t="s">
        <v>52</v>
      </c>
      <c r="G294" s="28">
        <v>171.0</v>
      </c>
      <c r="H294" s="30">
        <v>44617.4569444444</v>
      </c>
      <c r="I294" s="30">
        <v>2.0</v>
      </c>
      <c r="J294" s="30">
        <v>44617.5760532407</v>
      </c>
      <c r="K294" s="28">
        <v>171.0</v>
      </c>
      <c r="L294" s="29" t="s">
        <v>102</v>
      </c>
      <c r="M294" s="29" t="s">
        <v>652</v>
      </c>
      <c r="N294" s="29" t="s">
        <v>55</v>
      </c>
      <c r="O294" s="29" t="s">
        <v>334</v>
      </c>
      <c r="P294" s="29" t="s">
        <v>57</v>
      </c>
      <c r="Q294" s="29" t="s">
        <v>58</v>
      </c>
      <c r="R294" s="27">
        <v>1.0</v>
      </c>
      <c r="S294" s="29" t="s">
        <v>78</v>
      </c>
      <c r="T294" s="29" t="s">
        <v>79</v>
      </c>
      <c r="U294" s="29" t="s">
        <v>61</v>
      </c>
      <c r="V294" s="29" t="s">
        <v>62</v>
      </c>
      <c r="W294" s="29">
        <v>-90.07821</v>
      </c>
      <c r="X294" s="29">
        <v>29.96813</v>
      </c>
      <c r="Y294" s="29" t="s">
        <v>63</v>
      </c>
      <c r="Z294" s="29" t="s">
        <v>105</v>
      </c>
      <c r="AA294" s="29" t="s">
        <v>63</v>
      </c>
      <c r="AB294" s="31">
        <v>44617.0</v>
      </c>
      <c r="AC294" s="29" t="s">
        <v>64</v>
      </c>
      <c r="AD294" s="1">
        <f t="shared" si="1"/>
        <v>2</v>
      </c>
    </row>
    <row r="295" ht="14.25" customHeight="1">
      <c r="A295" s="26">
        <v>2022.0</v>
      </c>
      <c r="B295" s="27">
        <v>10.0</v>
      </c>
      <c r="C295" s="28">
        <v>2.0561966328E10</v>
      </c>
      <c r="D295" s="29" t="s">
        <v>50</v>
      </c>
      <c r="E295" s="29" t="s">
        <v>80</v>
      </c>
      <c r="F295" s="29" t="s">
        <v>52</v>
      </c>
      <c r="G295" s="28">
        <v>161.0</v>
      </c>
      <c r="H295" s="30">
        <v>44617.7641087963</v>
      </c>
      <c r="I295" s="30">
        <v>2.0</v>
      </c>
      <c r="J295" s="30">
        <v>44617.8756944444</v>
      </c>
      <c r="K295" s="28">
        <v>1606.0</v>
      </c>
      <c r="L295" s="29" t="s">
        <v>71</v>
      </c>
      <c r="M295" s="29" t="s">
        <v>653</v>
      </c>
      <c r="N295" s="29" t="s">
        <v>55</v>
      </c>
      <c r="O295" s="29" t="s">
        <v>205</v>
      </c>
      <c r="P295" s="29" t="s">
        <v>57</v>
      </c>
      <c r="Q295" s="29" t="s">
        <v>83</v>
      </c>
      <c r="R295" s="27">
        <v>10.0</v>
      </c>
      <c r="S295" s="29" t="s">
        <v>59</v>
      </c>
      <c r="T295" s="29" t="s">
        <v>60</v>
      </c>
      <c r="U295" s="29" t="s">
        <v>61</v>
      </c>
      <c r="V295" s="29" t="s">
        <v>62</v>
      </c>
      <c r="W295" s="29">
        <v>-90.01795711</v>
      </c>
      <c r="X295" s="29">
        <v>30.01760812</v>
      </c>
      <c r="Y295" s="29" t="s">
        <v>63</v>
      </c>
      <c r="Z295" s="29" t="s">
        <v>71</v>
      </c>
      <c r="AA295" s="29" t="s">
        <v>63</v>
      </c>
      <c r="AB295" s="31">
        <v>44617.0</v>
      </c>
      <c r="AC295" s="29" t="s">
        <v>64</v>
      </c>
      <c r="AD295" s="1">
        <f t="shared" si="1"/>
        <v>2</v>
      </c>
    </row>
    <row r="296" ht="14.25" customHeight="1">
      <c r="A296" s="26">
        <v>2022.0</v>
      </c>
      <c r="B296" s="27">
        <v>5.0</v>
      </c>
      <c r="C296" s="28">
        <v>2.0571970123E10</v>
      </c>
      <c r="D296" s="29" t="s">
        <v>50</v>
      </c>
      <c r="E296" s="29" t="s">
        <v>51</v>
      </c>
      <c r="F296" s="29" t="s">
        <v>52</v>
      </c>
      <c r="G296" s="28">
        <v>83.0</v>
      </c>
      <c r="H296" s="30">
        <v>44618.3736111111</v>
      </c>
      <c r="I296" s="30">
        <v>2.0</v>
      </c>
      <c r="J296" s="30">
        <v>44618.43125</v>
      </c>
      <c r="K296" s="28">
        <v>332.0</v>
      </c>
      <c r="L296" s="29" t="s">
        <v>71</v>
      </c>
      <c r="M296" s="29" t="s">
        <v>654</v>
      </c>
      <c r="N296" s="29" t="s">
        <v>55</v>
      </c>
      <c r="O296" s="29" t="s">
        <v>125</v>
      </c>
      <c r="P296" s="29" t="s">
        <v>57</v>
      </c>
      <c r="Q296" s="29" t="s">
        <v>58</v>
      </c>
      <c r="R296" s="27">
        <v>5.0</v>
      </c>
      <c r="S296" s="29" t="s">
        <v>78</v>
      </c>
      <c r="T296" s="29" t="s">
        <v>79</v>
      </c>
      <c r="U296" s="29" t="s">
        <v>61</v>
      </c>
      <c r="V296" s="29" t="s">
        <v>62</v>
      </c>
      <c r="W296" s="29"/>
      <c r="X296" s="29"/>
      <c r="Y296" s="29" t="s">
        <v>63</v>
      </c>
      <c r="Z296" s="29" t="s">
        <v>71</v>
      </c>
      <c r="AA296" s="29" t="s">
        <v>63</v>
      </c>
      <c r="AB296" s="31">
        <v>44618.0</v>
      </c>
      <c r="AC296" s="29" t="s">
        <v>64</v>
      </c>
      <c r="AD296" s="1">
        <f t="shared" si="1"/>
        <v>2</v>
      </c>
    </row>
    <row r="297" ht="14.25" customHeight="1">
      <c r="A297" s="26">
        <v>2022.0</v>
      </c>
      <c r="B297" s="27">
        <v>2437.0</v>
      </c>
      <c r="C297" s="28">
        <v>2.0571975106E10</v>
      </c>
      <c r="D297" s="29" t="s">
        <v>50</v>
      </c>
      <c r="E297" s="29" t="s">
        <v>51</v>
      </c>
      <c r="F297" s="29" t="s">
        <v>52</v>
      </c>
      <c r="G297" s="28">
        <v>7.0</v>
      </c>
      <c r="H297" s="30">
        <v>44618.7356815625</v>
      </c>
      <c r="I297" s="30">
        <v>2.0</v>
      </c>
      <c r="J297" s="30">
        <v>44618.7407582523</v>
      </c>
      <c r="K297" s="28">
        <v>17683.0</v>
      </c>
      <c r="L297" s="29" t="s">
        <v>86</v>
      </c>
      <c r="M297" s="29" t="s">
        <v>655</v>
      </c>
      <c r="N297" s="29" t="s">
        <v>55</v>
      </c>
      <c r="O297" s="29" t="s">
        <v>334</v>
      </c>
      <c r="P297" s="29" t="s">
        <v>57</v>
      </c>
      <c r="Q297" s="29" t="s">
        <v>58</v>
      </c>
      <c r="R297" s="27">
        <v>2437.0</v>
      </c>
      <c r="S297" s="29" t="s">
        <v>271</v>
      </c>
      <c r="T297" s="29" t="s">
        <v>272</v>
      </c>
      <c r="U297" s="29" t="s">
        <v>61</v>
      </c>
      <c r="V297" s="29" t="s">
        <v>62</v>
      </c>
      <c r="W297" s="29">
        <v>-90.10261917</v>
      </c>
      <c r="X297" s="29">
        <v>29.9648057</v>
      </c>
      <c r="Y297" s="29" t="s">
        <v>273</v>
      </c>
      <c r="Z297" s="29" t="s">
        <v>86</v>
      </c>
      <c r="AA297" s="29" t="s">
        <v>273</v>
      </c>
      <c r="AB297" s="31">
        <v>44618.0</v>
      </c>
      <c r="AC297" s="29" t="s">
        <v>64</v>
      </c>
      <c r="AD297" s="1">
        <f t="shared" si="1"/>
        <v>2</v>
      </c>
    </row>
    <row r="298" ht="14.25" customHeight="1">
      <c r="A298" s="26">
        <v>2022.0</v>
      </c>
      <c r="B298" s="27">
        <v>11.0</v>
      </c>
      <c r="C298" s="28">
        <v>2.0581977256E10</v>
      </c>
      <c r="D298" s="29" t="s">
        <v>50</v>
      </c>
      <c r="E298" s="29" t="s">
        <v>51</v>
      </c>
      <c r="F298" s="29" t="s">
        <v>52</v>
      </c>
      <c r="G298" s="28">
        <v>365.0</v>
      </c>
      <c r="H298" s="30">
        <v>44619.3182523148</v>
      </c>
      <c r="I298" s="30">
        <v>2.0</v>
      </c>
      <c r="J298" s="30">
        <v>44619.571712963</v>
      </c>
      <c r="K298" s="28">
        <v>4014.0</v>
      </c>
      <c r="L298" s="29" t="s">
        <v>71</v>
      </c>
      <c r="M298" s="29" t="s">
        <v>656</v>
      </c>
      <c r="N298" s="29" t="s">
        <v>55</v>
      </c>
      <c r="O298" s="29" t="s">
        <v>238</v>
      </c>
      <c r="P298" s="29" t="s">
        <v>57</v>
      </c>
      <c r="Q298" s="29" t="s">
        <v>58</v>
      </c>
      <c r="R298" s="27">
        <v>11.0</v>
      </c>
      <c r="S298" s="29" t="s">
        <v>142</v>
      </c>
      <c r="T298" s="29" t="s">
        <v>143</v>
      </c>
      <c r="U298" s="29" t="s">
        <v>61</v>
      </c>
      <c r="V298" s="29" t="s">
        <v>62</v>
      </c>
      <c r="W298" s="29">
        <v>-90.10721883</v>
      </c>
      <c r="X298" s="29">
        <v>29.9371807</v>
      </c>
      <c r="Y298" s="29" t="s">
        <v>143</v>
      </c>
      <c r="Z298" s="29" t="s">
        <v>71</v>
      </c>
      <c r="AA298" s="29" t="s">
        <v>143</v>
      </c>
      <c r="AB298" s="31">
        <v>44619.0</v>
      </c>
      <c r="AC298" s="29" t="s">
        <v>64</v>
      </c>
      <c r="AD298" s="1">
        <f t="shared" si="1"/>
        <v>2</v>
      </c>
    </row>
    <row r="299" ht="14.25" customHeight="1">
      <c r="A299" s="26">
        <v>2022.0</v>
      </c>
      <c r="B299" s="27">
        <v>15.0</v>
      </c>
      <c r="C299" s="28">
        <v>2.0591981918E10</v>
      </c>
      <c r="D299" s="29" t="s">
        <v>50</v>
      </c>
      <c r="E299" s="29" t="s">
        <v>51</v>
      </c>
      <c r="F299" s="29" t="s">
        <v>52</v>
      </c>
      <c r="G299" s="28">
        <v>35.0</v>
      </c>
      <c r="H299" s="30">
        <v>44620.4222685185</v>
      </c>
      <c r="I299" s="30">
        <v>2.0</v>
      </c>
      <c r="J299" s="30">
        <v>44620.4469328704</v>
      </c>
      <c r="K299" s="28">
        <v>532.0</v>
      </c>
      <c r="L299" s="29" t="s">
        <v>71</v>
      </c>
      <c r="M299" s="29" t="s">
        <v>657</v>
      </c>
      <c r="N299" s="29" t="s">
        <v>55</v>
      </c>
      <c r="O299" s="29" t="s">
        <v>658</v>
      </c>
      <c r="P299" s="29" t="s">
        <v>57</v>
      </c>
      <c r="Q299" s="29" t="s">
        <v>58</v>
      </c>
      <c r="R299" s="27">
        <v>15.0</v>
      </c>
      <c r="S299" s="29" t="s">
        <v>142</v>
      </c>
      <c r="T299" s="29" t="s">
        <v>143</v>
      </c>
      <c r="U299" s="29" t="s">
        <v>61</v>
      </c>
      <c r="V299" s="29" t="s">
        <v>62</v>
      </c>
      <c r="W299" s="29">
        <v>-90.07102063</v>
      </c>
      <c r="X299" s="29">
        <v>29.96832168</v>
      </c>
      <c r="Y299" s="29" t="s">
        <v>143</v>
      </c>
      <c r="Z299" s="29" t="s">
        <v>71</v>
      </c>
      <c r="AA299" s="29" t="s">
        <v>143</v>
      </c>
      <c r="AB299" s="31">
        <v>44620.0</v>
      </c>
      <c r="AC299" s="29" t="s">
        <v>64</v>
      </c>
      <c r="AD299" s="1">
        <f t="shared" si="1"/>
        <v>2</v>
      </c>
    </row>
    <row r="300" ht="14.25" customHeight="1">
      <c r="A300" s="26">
        <v>2022.0</v>
      </c>
      <c r="B300" s="27">
        <v>9.0</v>
      </c>
      <c r="C300" s="28">
        <v>2.0591981925E10</v>
      </c>
      <c r="D300" s="29" t="s">
        <v>50</v>
      </c>
      <c r="E300" s="29" t="s">
        <v>80</v>
      </c>
      <c r="F300" s="29" t="s">
        <v>52</v>
      </c>
      <c r="G300" s="28">
        <v>36.0</v>
      </c>
      <c r="H300" s="30">
        <v>44620.4227546296</v>
      </c>
      <c r="I300" s="30">
        <v>2.0</v>
      </c>
      <c r="J300" s="30">
        <v>44620.4474189815</v>
      </c>
      <c r="K300" s="28">
        <v>319.0</v>
      </c>
      <c r="L300" s="29" t="s">
        <v>71</v>
      </c>
      <c r="M300" s="29" t="s">
        <v>659</v>
      </c>
      <c r="N300" s="29" t="s">
        <v>55</v>
      </c>
      <c r="O300" s="29" t="s">
        <v>221</v>
      </c>
      <c r="P300" s="29" t="s">
        <v>57</v>
      </c>
      <c r="Q300" s="29" t="s">
        <v>83</v>
      </c>
      <c r="R300" s="27">
        <v>9.0</v>
      </c>
      <c r="S300" s="29" t="s">
        <v>142</v>
      </c>
      <c r="T300" s="29" t="s">
        <v>143</v>
      </c>
      <c r="U300" s="29" t="s">
        <v>61</v>
      </c>
      <c r="V300" s="29" t="s">
        <v>62</v>
      </c>
      <c r="W300" s="29"/>
      <c r="X300" s="29"/>
      <c r="Y300" s="29" t="s">
        <v>143</v>
      </c>
      <c r="Z300" s="29" t="s">
        <v>71</v>
      </c>
      <c r="AA300" s="29" t="s">
        <v>143</v>
      </c>
      <c r="AB300" s="31">
        <v>44620.0</v>
      </c>
      <c r="AC300" s="29" t="s">
        <v>64</v>
      </c>
      <c r="AD300" s="1">
        <f t="shared" si="1"/>
        <v>2</v>
      </c>
    </row>
    <row r="301" ht="14.25" customHeight="1">
      <c r="A301" s="26">
        <v>2022.0</v>
      </c>
      <c r="B301" s="27">
        <v>17.0</v>
      </c>
      <c r="C301" s="28">
        <v>2.0591981924E10</v>
      </c>
      <c r="D301" s="29" t="s">
        <v>50</v>
      </c>
      <c r="E301" s="29" t="s">
        <v>80</v>
      </c>
      <c r="F301" s="29" t="s">
        <v>52</v>
      </c>
      <c r="G301" s="28">
        <v>36.0</v>
      </c>
      <c r="H301" s="30">
        <v>44620.4227546296</v>
      </c>
      <c r="I301" s="30">
        <v>2.0</v>
      </c>
      <c r="J301" s="30">
        <v>44620.4474074074</v>
      </c>
      <c r="K301" s="28">
        <v>603.0</v>
      </c>
      <c r="L301" s="29" t="s">
        <v>71</v>
      </c>
      <c r="M301" s="29" t="s">
        <v>660</v>
      </c>
      <c r="N301" s="29" t="s">
        <v>55</v>
      </c>
      <c r="O301" s="29" t="s">
        <v>221</v>
      </c>
      <c r="P301" s="29" t="s">
        <v>57</v>
      </c>
      <c r="Q301" s="29" t="s">
        <v>83</v>
      </c>
      <c r="R301" s="27">
        <v>17.0</v>
      </c>
      <c r="S301" s="29" t="s">
        <v>142</v>
      </c>
      <c r="T301" s="29" t="s">
        <v>143</v>
      </c>
      <c r="U301" s="29" t="s">
        <v>61</v>
      </c>
      <c r="V301" s="29" t="s">
        <v>62</v>
      </c>
      <c r="W301" s="29"/>
      <c r="X301" s="29"/>
      <c r="Y301" s="29" t="s">
        <v>143</v>
      </c>
      <c r="Z301" s="29" t="s">
        <v>71</v>
      </c>
      <c r="AA301" s="29" t="s">
        <v>143</v>
      </c>
      <c r="AB301" s="31">
        <v>44620.0</v>
      </c>
      <c r="AC301" s="29" t="s">
        <v>64</v>
      </c>
      <c r="AD301" s="1">
        <f t="shared" si="1"/>
        <v>2</v>
      </c>
    </row>
    <row r="302" ht="14.25" customHeight="1">
      <c r="A302" s="26">
        <v>2022.0</v>
      </c>
      <c r="B302" s="27">
        <v>3005.0</v>
      </c>
      <c r="C302" s="28">
        <v>2.0591982729E10</v>
      </c>
      <c r="D302" s="29" t="s">
        <v>50</v>
      </c>
      <c r="E302" s="29" t="s">
        <v>51</v>
      </c>
      <c r="F302" s="29" t="s">
        <v>52</v>
      </c>
      <c r="G302" s="28">
        <v>28.0</v>
      </c>
      <c r="H302" s="30">
        <v>44620.5412120023</v>
      </c>
      <c r="I302" s="30">
        <v>2.0</v>
      </c>
      <c r="J302" s="30">
        <v>44620.5609179398</v>
      </c>
      <c r="K302" s="28">
        <v>84817.0</v>
      </c>
      <c r="L302" s="29" t="s">
        <v>86</v>
      </c>
      <c r="M302" s="29" t="s">
        <v>661</v>
      </c>
      <c r="N302" s="29" t="s">
        <v>55</v>
      </c>
      <c r="O302" s="29" t="s">
        <v>331</v>
      </c>
      <c r="P302" s="29" t="s">
        <v>57</v>
      </c>
      <c r="Q302" s="29" t="s">
        <v>58</v>
      </c>
      <c r="R302" s="27">
        <v>3005.0</v>
      </c>
      <c r="S302" s="29" t="s">
        <v>84</v>
      </c>
      <c r="T302" s="29" t="s">
        <v>85</v>
      </c>
      <c r="U302" s="29" t="s">
        <v>61</v>
      </c>
      <c r="V302" s="29" t="s">
        <v>62</v>
      </c>
      <c r="W302" s="29">
        <v>-90.08571408</v>
      </c>
      <c r="X302" s="29">
        <v>29.95313744</v>
      </c>
      <c r="Y302" s="29" t="s">
        <v>63</v>
      </c>
      <c r="Z302" s="29" t="s">
        <v>86</v>
      </c>
      <c r="AA302" s="29" t="s">
        <v>63</v>
      </c>
      <c r="AB302" s="31">
        <v>44620.0</v>
      </c>
      <c r="AC302" s="29" t="s">
        <v>64</v>
      </c>
      <c r="AD302" s="1">
        <f t="shared" si="1"/>
        <v>2</v>
      </c>
    </row>
    <row r="303" ht="14.25" customHeight="1">
      <c r="A303" s="26">
        <v>2022.0</v>
      </c>
      <c r="B303" s="27">
        <v>180.0</v>
      </c>
      <c r="C303" s="28">
        <v>2.0591984814E10</v>
      </c>
      <c r="D303" s="29" t="s">
        <v>50</v>
      </c>
      <c r="E303" s="29" t="s">
        <v>51</v>
      </c>
      <c r="F303" s="29" t="s">
        <v>52</v>
      </c>
      <c r="G303" s="28">
        <v>62.0</v>
      </c>
      <c r="H303" s="30">
        <v>44620.8408564815</v>
      </c>
      <c r="I303" s="30">
        <v>2.0</v>
      </c>
      <c r="J303" s="30">
        <v>44620.8837037037</v>
      </c>
      <c r="K303" s="28">
        <v>10932.0</v>
      </c>
      <c r="L303" s="29" t="s">
        <v>106</v>
      </c>
      <c r="M303" s="29" t="s">
        <v>662</v>
      </c>
      <c r="N303" s="29" t="s">
        <v>55</v>
      </c>
      <c r="O303" s="29" t="s">
        <v>331</v>
      </c>
      <c r="P303" s="29" t="s">
        <v>57</v>
      </c>
      <c r="Q303" s="29" t="s">
        <v>58</v>
      </c>
      <c r="R303" s="27">
        <v>180.0</v>
      </c>
      <c r="S303" s="29" t="s">
        <v>84</v>
      </c>
      <c r="T303" s="29" t="s">
        <v>85</v>
      </c>
      <c r="U303" s="29" t="s">
        <v>61</v>
      </c>
      <c r="V303" s="29" t="s">
        <v>663</v>
      </c>
      <c r="W303" s="29">
        <v>-90.08033117</v>
      </c>
      <c r="X303" s="29">
        <v>29.9622328</v>
      </c>
      <c r="Y303" s="29" t="s">
        <v>63</v>
      </c>
      <c r="Z303" s="29" t="s">
        <v>109</v>
      </c>
      <c r="AA303" s="29" t="s">
        <v>63</v>
      </c>
      <c r="AB303" s="31">
        <v>44620.0</v>
      </c>
      <c r="AC303" s="29" t="s">
        <v>64</v>
      </c>
      <c r="AD303" s="1">
        <f t="shared" si="1"/>
        <v>2</v>
      </c>
    </row>
    <row r="304" ht="14.25" customHeight="1">
      <c r="A304" s="26">
        <v>2022.0</v>
      </c>
      <c r="B304" s="27">
        <v>1.0</v>
      </c>
      <c r="C304" s="28">
        <v>2.0591984969E10</v>
      </c>
      <c r="D304" s="29" t="s">
        <v>50</v>
      </c>
      <c r="E304" s="29" t="s">
        <v>80</v>
      </c>
      <c r="F304" s="29" t="s">
        <v>52</v>
      </c>
      <c r="G304" s="28">
        <v>5950.0</v>
      </c>
      <c r="H304" s="30">
        <v>44620.9591575579</v>
      </c>
      <c r="I304" s="30">
        <v>2.0</v>
      </c>
      <c r="J304" s="30">
        <v>44625.0913194444</v>
      </c>
      <c r="K304" s="28">
        <v>5950.0</v>
      </c>
      <c r="L304" s="29" t="s">
        <v>53</v>
      </c>
      <c r="M304" s="29" t="s">
        <v>664</v>
      </c>
      <c r="N304" s="29" t="s">
        <v>55</v>
      </c>
      <c r="O304" s="29" t="s">
        <v>665</v>
      </c>
      <c r="P304" s="29" t="s">
        <v>57</v>
      </c>
      <c r="Q304" s="29" t="s">
        <v>83</v>
      </c>
      <c r="R304" s="27">
        <v>1.0</v>
      </c>
      <c r="S304" s="29" t="s">
        <v>142</v>
      </c>
      <c r="T304" s="29" t="s">
        <v>143</v>
      </c>
      <c r="U304" s="29" t="s">
        <v>61</v>
      </c>
      <c r="V304" s="29" t="s">
        <v>666</v>
      </c>
      <c r="W304" s="29">
        <v>-89.959223</v>
      </c>
      <c r="X304" s="29">
        <v>30.0439041</v>
      </c>
      <c r="Y304" s="29" t="s">
        <v>143</v>
      </c>
      <c r="Z304" s="29" t="s">
        <v>53</v>
      </c>
      <c r="AA304" s="29" t="s">
        <v>143</v>
      </c>
      <c r="AB304" s="31">
        <v>44620.0</v>
      </c>
      <c r="AC304" s="29" t="s">
        <v>64</v>
      </c>
      <c r="AD304" s="1">
        <f t="shared" si="1"/>
        <v>2</v>
      </c>
    </row>
    <row r="305" ht="14.25" customHeight="1">
      <c r="A305" s="26">
        <v>2022.0</v>
      </c>
      <c r="B305" s="27">
        <v>4.0</v>
      </c>
      <c r="C305" s="28">
        <v>2.0601987616E10</v>
      </c>
      <c r="D305" s="29" t="s">
        <v>50</v>
      </c>
      <c r="E305" s="29" t="s">
        <v>80</v>
      </c>
      <c r="F305" s="29" t="s">
        <v>52</v>
      </c>
      <c r="G305" s="28">
        <v>70.0</v>
      </c>
      <c r="H305" s="30">
        <v>44621.8797916667</v>
      </c>
      <c r="I305" s="30">
        <v>2.0</v>
      </c>
      <c r="J305" s="30">
        <v>44621.9279050926</v>
      </c>
      <c r="K305" s="28">
        <v>277.0</v>
      </c>
      <c r="L305" s="29" t="s">
        <v>71</v>
      </c>
      <c r="M305" s="29" t="s">
        <v>667</v>
      </c>
      <c r="N305" s="29" t="s">
        <v>55</v>
      </c>
      <c r="O305" s="29" t="s">
        <v>254</v>
      </c>
      <c r="P305" s="29" t="s">
        <v>57</v>
      </c>
      <c r="Q305" s="29" t="s">
        <v>83</v>
      </c>
      <c r="R305" s="27">
        <v>4.0</v>
      </c>
      <c r="S305" s="29" t="s">
        <v>368</v>
      </c>
      <c r="T305" s="29" t="s">
        <v>369</v>
      </c>
      <c r="U305" s="29" t="s">
        <v>61</v>
      </c>
      <c r="V305" s="29" t="s">
        <v>62</v>
      </c>
      <c r="W305" s="29">
        <v>-89.98068903</v>
      </c>
      <c r="X305" s="29">
        <v>30.04015306</v>
      </c>
      <c r="Y305" s="29" t="s">
        <v>69</v>
      </c>
      <c r="Z305" s="29" t="s">
        <v>71</v>
      </c>
      <c r="AA305" s="29" t="s">
        <v>69</v>
      </c>
      <c r="AB305" s="31">
        <v>44621.0</v>
      </c>
      <c r="AC305" s="29" t="s">
        <v>64</v>
      </c>
      <c r="AD305" s="1">
        <f t="shared" si="1"/>
        <v>3</v>
      </c>
    </row>
    <row r="306" ht="14.25" customHeight="1">
      <c r="A306" s="26">
        <v>2022.0</v>
      </c>
      <c r="B306" s="27">
        <v>35.0</v>
      </c>
      <c r="C306" s="28">
        <v>2.0601987564E10</v>
      </c>
      <c r="D306" s="29" t="s">
        <v>50</v>
      </c>
      <c r="E306" s="29" t="s">
        <v>80</v>
      </c>
      <c r="F306" s="29" t="s">
        <v>52</v>
      </c>
      <c r="G306" s="28">
        <v>70.0</v>
      </c>
      <c r="H306" s="30">
        <v>44621.8797916667</v>
      </c>
      <c r="I306" s="30">
        <v>2.0</v>
      </c>
      <c r="J306" s="30">
        <v>44621.9278935185</v>
      </c>
      <c r="K306" s="28">
        <v>2424.0</v>
      </c>
      <c r="L306" s="29" t="s">
        <v>53</v>
      </c>
      <c r="M306" s="29" t="s">
        <v>668</v>
      </c>
      <c r="N306" s="29" t="s">
        <v>55</v>
      </c>
      <c r="O306" s="29" t="s">
        <v>254</v>
      </c>
      <c r="P306" s="29" t="s">
        <v>57</v>
      </c>
      <c r="Q306" s="29" t="s">
        <v>83</v>
      </c>
      <c r="R306" s="27">
        <v>35.0</v>
      </c>
      <c r="S306" s="29" t="s">
        <v>59</v>
      </c>
      <c r="T306" s="29" t="s">
        <v>60</v>
      </c>
      <c r="U306" s="29" t="s">
        <v>61</v>
      </c>
      <c r="V306" s="29" t="s">
        <v>62</v>
      </c>
      <c r="W306" s="29">
        <v>-89.9786389</v>
      </c>
      <c r="X306" s="29">
        <v>30.0383457</v>
      </c>
      <c r="Y306" s="29" t="s">
        <v>63</v>
      </c>
      <c r="Z306" s="29" t="s">
        <v>53</v>
      </c>
      <c r="AA306" s="29" t="s">
        <v>63</v>
      </c>
      <c r="AB306" s="31">
        <v>44621.0</v>
      </c>
      <c r="AC306" s="29" t="s">
        <v>64</v>
      </c>
      <c r="AD306" s="1">
        <f t="shared" si="1"/>
        <v>3</v>
      </c>
    </row>
    <row r="307" ht="14.25" customHeight="1">
      <c r="A307" s="26">
        <v>2022.0</v>
      </c>
      <c r="B307" s="27">
        <v>2.0</v>
      </c>
      <c r="C307" s="28">
        <v>2.0601987592E10</v>
      </c>
      <c r="D307" s="29" t="s">
        <v>50</v>
      </c>
      <c r="E307" s="29" t="s">
        <v>93</v>
      </c>
      <c r="F307" s="29" t="s">
        <v>52</v>
      </c>
      <c r="G307" s="28">
        <v>98.0</v>
      </c>
      <c r="H307" s="30">
        <v>44621.9183076736</v>
      </c>
      <c r="I307" s="30">
        <v>2.0</v>
      </c>
      <c r="J307" s="30">
        <v>44621.9865077199</v>
      </c>
      <c r="K307" s="28">
        <v>196.0</v>
      </c>
      <c r="L307" s="29" t="s">
        <v>53</v>
      </c>
      <c r="M307" s="29" t="s">
        <v>669</v>
      </c>
      <c r="N307" s="29" t="s">
        <v>55</v>
      </c>
      <c r="O307" s="29" t="s">
        <v>409</v>
      </c>
      <c r="P307" s="29" t="s">
        <v>57</v>
      </c>
      <c r="Q307" s="29" t="s">
        <v>96</v>
      </c>
      <c r="R307" s="27">
        <v>2.0</v>
      </c>
      <c r="S307" s="29" t="s">
        <v>239</v>
      </c>
      <c r="T307" s="29" t="s">
        <v>240</v>
      </c>
      <c r="U307" s="29" t="s">
        <v>61</v>
      </c>
      <c r="V307" s="29" t="s">
        <v>62</v>
      </c>
      <c r="W307" s="29">
        <v>-90.01870623</v>
      </c>
      <c r="X307" s="29">
        <v>29.92479467</v>
      </c>
      <c r="Y307" s="29" t="s">
        <v>63</v>
      </c>
      <c r="Z307" s="29" t="s">
        <v>53</v>
      </c>
      <c r="AA307" s="29" t="s">
        <v>63</v>
      </c>
      <c r="AB307" s="31">
        <v>44621.0</v>
      </c>
      <c r="AC307" s="29" t="s">
        <v>64</v>
      </c>
      <c r="AD307" s="1">
        <f t="shared" si="1"/>
        <v>3</v>
      </c>
    </row>
    <row r="308" ht="14.25" customHeight="1">
      <c r="A308" s="26">
        <v>2022.0</v>
      </c>
      <c r="B308" s="27">
        <v>106.0</v>
      </c>
      <c r="C308" s="28">
        <v>2.0611988127E10</v>
      </c>
      <c r="D308" s="29" t="s">
        <v>50</v>
      </c>
      <c r="E308" s="29" t="s">
        <v>51</v>
      </c>
      <c r="F308" s="29" t="s">
        <v>52</v>
      </c>
      <c r="G308" s="28">
        <v>244.0</v>
      </c>
      <c r="H308" s="30">
        <v>44622.3653819444</v>
      </c>
      <c r="I308" s="30">
        <v>2.0</v>
      </c>
      <c r="J308" s="30">
        <v>44622.5349114236</v>
      </c>
      <c r="K308" s="28">
        <v>25632.0</v>
      </c>
      <c r="L308" s="29" t="s">
        <v>53</v>
      </c>
      <c r="M308" s="29" t="s">
        <v>670</v>
      </c>
      <c r="N308" s="29" t="s">
        <v>55</v>
      </c>
      <c r="O308" s="29" t="s">
        <v>379</v>
      </c>
      <c r="P308" s="29" t="s">
        <v>57</v>
      </c>
      <c r="Q308" s="29" t="s">
        <v>58</v>
      </c>
      <c r="R308" s="27">
        <v>106.0</v>
      </c>
      <c r="S308" s="29" t="s">
        <v>142</v>
      </c>
      <c r="T308" s="29" t="s">
        <v>143</v>
      </c>
      <c r="U308" s="29" t="s">
        <v>61</v>
      </c>
      <c r="V308" s="29" t="s">
        <v>297</v>
      </c>
      <c r="W308" s="29">
        <v>-90.12656307</v>
      </c>
      <c r="X308" s="29">
        <v>29.94186085</v>
      </c>
      <c r="Y308" s="29" t="s">
        <v>143</v>
      </c>
      <c r="Z308" s="29" t="s">
        <v>53</v>
      </c>
      <c r="AA308" s="29" t="s">
        <v>143</v>
      </c>
      <c r="AB308" s="31">
        <v>44622.0</v>
      </c>
      <c r="AC308" s="29" t="s">
        <v>64</v>
      </c>
      <c r="AD308" s="1">
        <f t="shared" si="1"/>
        <v>3</v>
      </c>
    </row>
    <row r="309" ht="14.25" customHeight="1">
      <c r="A309" s="26">
        <v>2022.0</v>
      </c>
      <c r="B309" s="27">
        <v>15.0</v>
      </c>
      <c r="C309" s="28">
        <v>2.0611988367E10</v>
      </c>
      <c r="D309" s="29" t="s">
        <v>50</v>
      </c>
      <c r="E309" s="29" t="s">
        <v>51</v>
      </c>
      <c r="F309" s="29" t="s">
        <v>52</v>
      </c>
      <c r="G309" s="28">
        <v>197.0</v>
      </c>
      <c r="H309" s="30">
        <v>44622.4016898148</v>
      </c>
      <c r="I309" s="30">
        <v>2.0</v>
      </c>
      <c r="J309" s="30">
        <v>44622.5386805556</v>
      </c>
      <c r="K309" s="28">
        <v>2959.0</v>
      </c>
      <c r="L309" s="29" t="s">
        <v>71</v>
      </c>
      <c r="M309" s="29" t="s">
        <v>671</v>
      </c>
      <c r="N309" s="29" t="s">
        <v>55</v>
      </c>
      <c r="O309" s="29" t="s">
        <v>133</v>
      </c>
      <c r="P309" s="29" t="s">
        <v>57</v>
      </c>
      <c r="Q309" s="29" t="s">
        <v>58</v>
      </c>
      <c r="R309" s="27">
        <v>15.0</v>
      </c>
      <c r="S309" s="29" t="s">
        <v>142</v>
      </c>
      <c r="T309" s="29" t="s">
        <v>143</v>
      </c>
      <c r="U309" s="29" t="s">
        <v>61</v>
      </c>
      <c r="V309" s="29" t="s">
        <v>62</v>
      </c>
      <c r="W309" s="29">
        <v>-90.10409654</v>
      </c>
      <c r="X309" s="29">
        <v>29.95270991</v>
      </c>
      <c r="Y309" s="29" t="s">
        <v>143</v>
      </c>
      <c r="Z309" s="29" t="s">
        <v>71</v>
      </c>
      <c r="AA309" s="29" t="s">
        <v>143</v>
      </c>
      <c r="AB309" s="31">
        <v>44622.0</v>
      </c>
      <c r="AC309" s="29" t="s">
        <v>64</v>
      </c>
      <c r="AD309" s="1">
        <f t="shared" si="1"/>
        <v>3</v>
      </c>
    </row>
    <row r="310" ht="14.25" customHeight="1">
      <c r="A310" s="26">
        <v>2022.0</v>
      </c>
      <c r="B310" s="27">
        <v>88.0</v>
      </c>
      <c r="C310" s="28">
        <v>2.0611988484E10</v>
      </c>
      <c r="D310" s="29" t="s">
        <v>50</v>
      </c>
      <c r="E310" s="29" t="s">
        <v>93</v>
      </c>
      <c r="F310" s="29" t="s">
        <v>52</v>
      </c>
      <c r="G310" s="28">
        <v>252.0</v>
      </c>
      <c r="H310" s="30">
        <v>44622.4076388889</v>
      </c>
      <c r="I310" s="30">
        <v>2.0</v>
      </c>
      <c r="J310" s="30">
        <v>44622.5829166667</v>
      </c>
      <c r="K310" s="28">
        <v>22211.0</v>
      </c>
      <c r="L310" s="29" t="s">
        <v>319</v>
      </c>
      <c r="M310" s="29" t="s">
        <v>672</v>
      </c>
      <c r="N310" s="29" t="s">
        <v>55</v>
      </c>
      <c r="O310" s="29" t="s">
        <v>349</v>
      </c>
      <c r="P310" s="29" t="s">
        <v>57</v>
      </c>
      <c r="Q310" s="29" t="s">
        <v>96</v>
      </c>
      <c r="R310" s="27">
        <v>88.0</v>
      </c>
      <c r="S310" s="29" t="s">
        <v>142</v>
      </c>
      <c r="T310" s="29" t="s">
        <v>143</v>
      </c>
      <c r="U310" s="29" t="s">
        <v>61</v>
      </c>
      <c r="V310" s="29" t="s">
        <v>62</v>
      </c>
      <c r="W310" s="29">
        <v>-89.93916</v>
      </c>
      <c r="X310" s="29">
        <v>29.90308</v>
      </c>
      <c r="Y310" s="29" t="s">
        <v>143</v>
      </c>
      <c r="Z310" s="29" t="s">
        <v>322</v>
      </c>
      <c r="AA310" s="29" t="s">
        <v>143</v>
      </c>
      <c r="AB310" s="31">
        <v>44622.0</v>
      </c>
      <c r="AC310" s="29" t="s">
        <v>64</v>
      </c>
      <c r="AD310" s="1">
        <f t="shared" si="1"/>
        <v>3</v>
      </c>
    </row>
    <row r="311" ht="14.25" customHeight="1">
      <c r="A311" s="26">
        <v>2022.0</v>
      </c>
      <c r="B311" s="27">
        <v>15.0</v>
      </c>
      <c r="C311" s="28">
        <v>2.0611988564E10</v>
      </c>
      <c r="D311" s="29" t="s">
        <v>50</v>
      </c>
      <c r="E311" s="29" t="s">
        <v>80</v>
      </c>
      <c r="F311" s="29" t="s">
        <v>52</v>
      </c>
      <c r="G311" s="28">
        <v>9.0</v>
      </c>
      <c r="H311" s="30">
        <v>44622.4395833333</v>
      </c>
      <c r="I311" s="30">
        <v>2.0</v>
      </c>
      <c r="J311" s="30">
        <v>44622.4461718403</v>
      </c>
      <c r="K311" s="28">
        <v>142.0</v>
      </c>
      <c r="L311" s="29" t="s">
        <v>71</v>
      </c>
      <c r="M311" s="29" t="s">
        <v>673</v>
      </c>
      <c r="N311" s="29" t="s">
        <v>55</v>
      </c>
      <c r="O311" s="29" t="s">
        <v>221</v>
      </c>
      <c r="P311" s="29" t="s">
        <v>57</v>
      </c>
      <c r="Q311" s="29" t="s">
        <v>83</v>
      </c>
      <c r="R311" s="27">
        <v>15.0</v>
      </c>
      <c r="S311" s="29" t="s">
        <v>142</v>
      </c>
      <c r="T311" s="29" t="s">
        <v>143</v>
      </c>
      <c r="U311" s="29" t="s">
        <v>61</v>
      </c>
      <c r="V311" s="29" t="s">
        <v>62</v>
      </c>
      <c r="W311" s="29"/>
      <c r="X311" s="29"/>
      <c r="Y311" s="29" t="s">
        <v>143</v>
      </c>
      <c r="Z311" s="29" t="s">
        <v>71</v>
      </c>
      <c r="AA311" s="29" t="s">
        <v>143</v>
      </c>
      <c r="AB311" s="31">
        <v>44622.0</v>
      </c>
      <c r="AC311" s="29" t="s">
        <v>64</v>
      </c>
      <c r="AD311" s="1">
        <f t="shared" si="1"/>
        <v>3</v>
      </c>
    </row>
    <row r="312" ht="14.25" customHeight="1">
      <c r="A312" s="26">
        <v>2022.0</v>
      </c>
      <c r="B312" s="27">
        <v>11.0</v>
      </c>
      <c r="C312" s="28">
        <v>2.0611988579E10</v>
      </c>
      <c r="D312" s="29" t="s">
        <v>50</v>
      </c>
      <c r="E312" s="29" t="s">
        <v>51</v>
      </c>
      <c r="F312" s="29" t="s">
        <v>52</v>
      </c>
      <c r="G312" s="28">
        <v>64.0</v>
      </c>
      <c r="H312" s="30">
        <v>44622.4402314815</v>
      </c>
      <c r="I312" s="30">
        <v>2.0</v>
      </c>
      <c r="J312" s="30">
        <v>44622.4846990741</v>
      </c>
      <c r="K312" s="28">
        <v>704.0</v>
      </c>
      <c r="L312" s="29" t="s">
        <v>71</v>
      </c>
      <c r="M312" s="29" t="s">
        <v>674</v>
      </c>
      <c r="N312" s="29" t="s">
        <v>55</v>
      </c>
      <c r="O312" s="29" t="s">
        <v>504</v>
      </c>
      <c r="P312" s="29" t="s">
        <v>57</v>
      </c>
      <c r="Q312" s="29" t="s">
        <v>58</v>
      </c>
      <c r="R312" s="27">
        <v>11.0</v>
      </c>
      <c r="S312" s="29" t="s">
        <v>142</v>
      </c>
      <c r="T312" s="29" t="s">
        <v>143</v>
      </c>
      <c r="U312" s="29" t="s">
        <v>61</v>
      </c>
      <c r="V312" s="29" t="s">
        <v>62</v>
      </c>
      <c r="W312" s="29">
        <v>-90.12691901</v>
      </c>
      <c r="X312" s="29">
        <v>29.92225095</v>
      </c>
      <c r="Y312" s="29" t="s">
        <v>143</v>
      </c>
      <c r="Z312" s="29" t="s">
        <v>71</v>
      </c>
      <c r="AA312" s="29" t="s">
        <v>143</v>
      </c>
      <c r="AB312" s="31">
        <v>44622.0</v>
      </c>
      <c r="AC312" s="29" t="s">
        <v>64</v>
      </c>
      <c r="AD312" s="1">
        <f t="shared" si="1"/>
        <v>3</v>
      </c>
    </row>
    <row r="313" ht="14.25" customHeight="1">
      <c r="A313" s="26">
        <v>2022.0</v>
      </c>
      <c r="B313" s="27">
        <v>6.0</v>
      </c>
      <c r="C313" s="28">
        <v>2.0621990983E10</v>
      </c>
      <c r="D313" s="29" t="s">
        <v>50</v>
      </c>
      <c r="E313" s="29" t="s">
        <v>80</v>
      </c>
      <c r="F313" s="29" t="s">
        <v>52</v>
      </c>
      <c r="G313" s="28">
        <v>80.0</v>
      </c>
      <c r="H313" s="30">
        <v>44623.3722222222</v>
      </c>
      <c r="I313" s="30">
        <v>2.0</v>
      </c>
      <c r="J313" s="30">
        <v>44623.4277777778</v>
      </c>
      <c r="K313" s="28">
        <v>480.0</v>
      </c>
      <c r="L313" s="29" t="s">
        <v>71</v>
      </c>
      <c r="M313" s="29" t="s">
        <v>675</v>
      </c>
      <c r="N313" s="29" t="s">
        <v>55</v>
      </c>
      <c r="O313" s="29" t="s">
        <v>435</v>
      </c>
      <c r="P313" s="29" t="s">
        <v>57</v>
      </c>
      <c r="Q313" s="29" t="s">
        <v>83</v>
      </c>
      <c r="R313" s="27">
        <v>6.0</v>
      </c>
      <c r="S313" s="29" t="s">
        <v>78</v>
      </c>
      <c r="T313" s="29" t="s">
        <v>79</v>
      </c>
      <c r="U313" s="29" t="s">
        <v>61</v>
      </c>
      <c r="V313" s="29" t="s">
        <v>62</v>
      </c>
      <c r="W313" s="29">
        <v>-89.98328407</v>
      </c>
      <c r="X313" s="29">
        <v>30.01493874</v>
      </c>
      <c r="Y313" s="29" t="s">
        <v>63</v>
      </c>
      <c r="Z313" s="29" t="s">
        <v>71</v>
      </c>
      <c r="AA313" s="29" t="s">
        <v>63</v>
      </c>
      <c r="AB313" s="31">
        <v>44623.0</v>
      </c>
      <c r="AC313" s="29" t="s">
        <v>64</v>
      </c>
      <c r="AD313" s="1">
        <f t="shared" si="1"/>
        <v>3</v>
      </c>
    </row>
    <row r="314" ht="14.25" customHeight="1">
      <c r="A314" s="26">
        <v>2022.0</v>
      </c>
      <c r="B314" s="27">
        <v>282.0</v>
      </c>
      <c r="C314" s="28">
        <v>2.0621990976E10</v>
      </c>
      <c r="D314" s="29" t="s">
        <v>50</v>
      </c>
      <c r="E314" s="29" t="s">
        <v>51</v>
      </c>
      <c r="F314" s="29" t="s">
        <v>52</v>
      </c>
      <c r="G314" s="28">
        <v>363.0</v>
      </c>
      <c r="H314" s="30">
        <v>44623.3729574884</v>
      </c>
      <c r="I314" s="30">
        <v>2.0</v>
      </c>
      <c r="J314" s="30">
        <v>44623.6255967593</v>
      </c>
      <c r="K314" s="28">
        <v>100830.0</v>
      </c>
      <c r="L314" s="29" t="s">
        <v>86</v>
      </c>
      <c r="M314" s="29" t="s">
        <v>676</v>
      </c>
      <c r="N314" s="29" t="s">
        <v>55</v>
      </c>
      <c r="O314" s="29" t="s">
        <v>73</v>
      </c>
      <c r="P314" s="29" t="s">
        <v>57</v>
      </c>
      <c r="Q314" s="29" t="s">
        <v>58</v>
      </c>
      <c r="R314" s="27">
        <v>282.0</v>
      </c>
      <c r="S314" s="29" t="s">
        <v>142</v>
      </c>
      <c r="T314" s="29" t="s">
        <v>143</v>
      </c>
      <c r="U314" s="29" t="s">
        <v>61</v>
      </c>
      <c r="V314" s="29" t="s">
        <v>677</v>
      </c>
      <c r="W314" s="29">
        <v>-90.09913277</v>
      </c>
      <c r="X314" s="29">
        <v>29.91706173</v>
      </c>
      <c r="Y314" s="29" t="s">
        <v>143</v>
      </c>
      <c r="Z314" s="29" t="s">
        <v>86</v>
      </c>
      <c r="AA314" s="29" t="s">
        <v>143</v>
      </c>
      <c r="AB314" s="31">
        <v>44623.0</v>
      </c>
      <c r="AC314" s="29" t="s">
        <v>64</v>
      </c>
      <c r="AD314" s="1">
        <f t="shared" si="1"/>
        <v>3</v>
      </c>
    </row>
    <row r="315" ht="14.25" customHeight="1">
      <c r="A315" s="26">
        <v>2022.0</v>
      </c>
      <c r="B315" s="27">
        <v>111.0</v>
      </c>
      <c r="C315" s="28">
        <v>2.062199105E10</v>
      </c>
      <c r="D315" s="29" t="s">
        <v>50</v>
      </c>
      <c r="E315" s="29" t="s">
        <v>51</v>
      </c>
      <c r="F315" s="29" t="s">
        <v>52</v>
      </c>
      <c r="G315" s="28">
        <v>387.0</v>
      </c>
      <c r="H315" s="30">
        <v>44623.3805555556</v>
      </c>
      <c r="I315" s="30">
        <v>2.0</v>
      </c>
      <c r="J315" s="30">
        <v>44623.6495833333</v>
      </c>
      <c r="K315" s="28">
        <v>42614.0</v>
      </c>
      <c r="L315" s="29" t="s">
        <v>106</v>
      </c>
      <c r="M315" s="29" t="s">
        <v>399</v>
      </c>
      <c r="N315" s="29" t="s">
        <v>55</v>
      </c>
      <c r="O315" s="29" t="s">
        <v>116</v>
      </c>
      <c r="P315" s="29" t="s">
        <v>57</v>
      </c>
      <c r="Q315" s="29" t="s">
        <v>58</v>
      </c>
      <c r="R315" s="27">
        <v>111.0</v>
      </c>
      <c r="S315" s="29" t="s">
        <v>142</v>
      </c>
      <c r="T315" s="29" t="s">
        <v>143</v>
      </c>
      <c r="U315" s="29" t="s">
        <v>61</v>
      </c>
      <c r="V315" s="29" t="s">
        <v>678</v>
      </c>
      <c r="W315" s="29">
        <v>-90.10717195</v>
      </c>
      <c r="X315" s="29">
        <v>29.97462649</v>
      </c>
      <c r="Y315" s="29" t="s">
        <v>143</v>
      </c>
      <c r="Z315" s="29" t="s">
        <v>109</v>
      </c>
      <c r="AA315" s="29" t="s">
        <v>143</v>
      </c>
      <c r="AB315" s="31">
        <v>44623.0</v>
      </c>
      <c r="AC315" s="29" t="s">
        <v>64</v>
      </c>
      <c r="AD315" s="1">
        <f t="shared" si="1"/>
        <v>3</v>
      </c>
    </row>
    <row r="316" ht="14.25" customHeight="1">
      <c r="A316" s="26">
        <v>2022.0</v>
      </c>
      <c r="B316" s="27">
        <v>14.0</v>
      </c>
      <c r="C316" s="28">
        <v>2.0621991074E10</v>
      </c>
      <c r="D316" s="29" t="s">
        <v>50</v>
      </c>
      <c r="E316" s="29" t="s">
        <v>51</v>
      </c>
      <c r="F316" s="29" t="s">
        <v>52</v>
      </c>
      <c r="G316" s="28">
        <v>387.0</v>
      </c>
      <c r="H316" s="30">
        <v>44623.3809722222</v>
      </c>
      <c r="I316" s="30">
        <v>2.0</v>
      </c>
      <c r="J316" s="30">
        <v>44623.6496412037</v>
      </c>
      <c r="K316" s="28">
        <v>5416.0</v>
      </c>
      <c r="L316" s="29" t="s">
        <v>71</v>
      </c>
      <c r="M316" s="29" t="s">
        <v>679</v>
      </c>
      <c r="N316" s="29" t="s">
        <v>55</v>
      </c>
      <c r="O316" s="29" t="s">
        <v>294</v>
      </c>
      <c r="P316" s="29" t="s">
        <v>57</v>
      </c>
      <c r="Q316" s="29" t="s">
        <v>58</v>
      </c>
      <c r="R316" s="27">
        <v>14.0</v>
      </c>
      <c r="S316" s="29" t="s">
        <v>142</v>
      </c>
      <c r="T316" s="29" t="s">
        <v>143</v>
      </c>
      <c r="U316" s="29" t="s">
        <v>61</v>
      </c>
      <c r="V316" s="29" t="s">
        <v>678</v>
      </c>
      <c r="W316" s="29">
        <v>-90.10479971</v>
      </c>
      <c r="X316" s="29">
        <v>29.97714229</v>
      </c>
      <c r="Y316" s="29" t="s">
        <v>143</v>
      </c>
      <c r="Z316" s="29" t="s">
        <v>71</v>
      </c>
      <c r="AA316" s="29" t="s">
        <v>143</v>
      </c>
      <c r="AB316" s="31">
        <v>44623.0</v>
      </c>
      <c r="AC316" s="29" t="s">
        <v>64</v>
      </c>
      <c r="AD316" s="1">
        <f t="shared" si="1"/>
        <v>3</v>
      </c>
    </row>
    <row r="317" ht="14.25" customHeight="1">
      <c r="A317" s="26">
        <v>2022.0</v>
      </c>
      <c r="B317" s="27">
        <v>591.0</v>
      </c>
      <c r="C317" s="28">
        <v>2.0621991058E10</v>
      </c>
      <c r="D317" s="29" t="s">
        <v>50</v>
      </c>
      <c r="E317" s="29" t="s">
        <v>51</v>
      </c>
      <c r="F317" s="29" t="s">
        <v>52</v>
      </c>
      <c r="G317" s="28">
        <v>381.0</v>
      </c>
      <c r="H317" s="30">
        <v>44623.3829861111</v>
      </c>
      <c r="I317" s="30">
        <v>2.0</v>
      </c>
      <c r="J317" s="30">
        <v>44623.6477427431</v>
      </c>
      <c r="K317" s="28">
        <v>225078.0</v>
      </c>
      <c r="L317" s="29" t="s">
        <v>319</v>
      </c>
      <c r="M317" s="29" t="s">
        <v>680</v>
      </c>
      <c r="N317" s="29" t="s">
        <v>55</v>
      </c>
      <c r="O317" s="29" t="s">
        <v>301</v>
      </c>
      <c r="P317" s="29" t="s">
        <v>57</v>
      </c>
      <c r="Q317" s="29" t="s">
        <v>58</v>
      </c>
      <c r="R317" s="27">
        <v>591.0</v>
      </c>
      <c r="S317" s="29" t="s">
        <v>142</v>
      </c>
      <c r="T317" s="29" t="s">
        <v>143</v>
      </c>
      <c r="U317" s="29" t="s">
        <v>61</v>
      </c>
      <c r="V317" s="29" t="s">
        <v>681</v>
      </c>
      <c r="W317" s="29">
        <v>-90.10717195</v>
      </c>
      <c r="X317" s="29">
        <v>29.97462649</v>
      </c>
      <c r="Y317" s="29" t="s">
        <v>143</v>
      </c>
      <c r="Z317" s="29" t="s">
        <v>322</v>
      </c>
      <c r="AA317" s="29" t="s">
        <v>143</v>
      </c>
      <c r="AB317" s="31">
        <v>44623.0</v>
      </c>
      <c r="AC317" s="29" t="s">
        <v>64</v>
      </c>
      <c r="AD317" s="1">
        <f t="shared" si="1"/>
        <v>3</v>
      </c>
    </row>
    <row r="318" ht="14.25" customHeight="1">
      <c r="A318" s="26">
        <v>2022.0</v>
      </c>
      <c r="B318" s="27">
        <v>185.0</v>
      </c>
      <c r="C318" s="28">
        <v>2.062199116E10</v>
      </c>
      <c r="D318" s="29" t="s">
        <v>50</v>
      </c>
      <c r="E318" s="29" t="s">
        <v>51</v>
      </c>
      <c r="F318" s="29" t="s">
        <v>52</v>
      </c>
      <c r="G318" s="28">
        <v>577.0</v>
      </c>
      <c r="H318" s="30">
        <v>44623.3932407407</v>
      </c>
      <c r="I318" s="30">
        <v>2.0</v>
      </c>
      <c r="J318" s="30">
        <v>44623.7940246875</v>
      </c>
      <c r="K318" s="28">
        <v>68505.0</v>
      </c>
      <c r="L318" s="29" t="s">
        <v>106</v>
      </c>
      <c r="M318" s="29" t="s">
        <v>218</v>
      </c>
      <c r="N318" s="29" t="s">
        <v>55</v>
      </c>
      <c r="O318" s="29" t="s">
        <v>88</v>
      </c>
      <c r="P318" s="29" t="s">
        <v>57</v>
      </c>
      <c r="Q318" s="29" t="s">
        <v>58</v>
      </c>
      <c r="R318" s="27">
        <v>185.0</v>
      </c>
      <c r="S318" s="29" t="s">
        <v>142</v>
      </c>
      <c r="T318" s="29" t="s">
        <v>143</v>
      </c>
      <c r="U318" s="29" t="s">
        <v>61</v>
      </c>
      <c r="V318" s="29" t="s">
        <v>682</v>
      </c>
      <c r="W318" s="29">
        <v>-90.10554031</v>
      </c>
      <c r="X318" s="29">
        <v>29.92479144</v>
      </c>
      <c r="Y318" s="29" t="s">
        <v>143</v>
      </c>
      <c r="Z318" s="29" t="s">
        <v>109</v>
      </c>
      <c r="AA318" s="29" t="s">
        <v>143</v>
      </c>
      <c r="AB318" s="31">
        <v>44623.0</v>
      </c>
      <c r="AC318" s="29" t="s">
        <v>64</v>
      </c>
      <c r="AD318" s="1">
        <f t="shared" si="1"/>
        <v>3</v>
      </c>
    </row>
    <row r="319" ht="14.25" customHeight="1">
      <c r="A319" s="26">
        <v>2022.0</v>
      </c>
      <c r="B319" s="27">
        <v>212.0</v>
      </c>
      <c r="C319" s="28">
        <v>2.0621991192E10</v>
      </c>
      <c r="D319" s="29" t="s">
        <v>50</v>
      </c>
      <c r="E319" s="29" t="s">
        <v>51</v>
      </c>
      <c r="F319" s="29" t="s">
        <v>52</v>
      </c>
      <c r="G319" s="28">
        <v>346.0</v>
      </c>
      <c r="H319" s="30">
        <v>44623.3937384259</v>
      </c>
      <c r="I319" s="30">
        <v>2.0</v>
      </c>
      <c r="J319" s="30">
        <v>44623.6337035532</v>
      </c>
      <c r="K319" s="28">
        <v>73256.0</v>
      </c>
      <c r="L319" s="29" t="s">
        <v>106</v>
      </c>
      <c r="M319" s="29" t="s">
        <v>216</v>
      </c>
      <c r="N319" s="29" t="s">
        <v>55</v>
      </c>
      <c r="O319" s="29" t="s">
        <v>180</v>
      </c>
      <c r="P319" s="29" t="s">
        <v>57</v>
      </c>
      <c r="Q319" s="29" t="s">
        <v>58</v>
      </c>
      <c r="R319" s="27">
        <v>212.0</v>
      </c>
      <c r="S319" s="29" t="s">
        <v>142</v>
      </c>
      <c r="T319" s="29" t="s">
        <v>143</v>
      </c>
      <c r="U319" s="29" t="s">
        <v>61</v>
      </c>
      <c r="V319" s="29" t="s">
        <v>144</v>
      </c>
      <c r="W319" s="29">
        <v>-90.10375136</v>
      </c>
      <c r="X319" s="29">
        <v>29.92260701</v>
      </c>
      <c r="Y319" s="29" t="s">
        <v>143</v>
      </c>
      <c r="Z319" s="29" t="s">
        <v>109</v>
      </c>
      <c r="AA319" s="29" t="s">
        <v>143</v>
      </c>
      <c r="AB319" s="31">
        <v>44623.0</v>
      </c>
      <c r="AC319" s="29" t="s">
        <v>64</v>
      </c>
      <c r="AD319" s="1">
        <f t="shared" si="1"/>
        <v>3</v>
      </c>
    </row>
    <row r="320" ht="14.25" customHeight="1">
      <c r="A320" s="26">
        <v>2022.0</v>
      </c>
      <c r="B320" s="27">
        <v>161.0</v>
      </c>
      <c r="C320" s="28">
        <v>2.0621991288E10</v>
      </c>
      <c r="D320" s="29" t="s">
        <v>50</v>
      </c>
      <c r="E320" s="29" t="s">
        <v>80</v>
      </c>
      <c r="F320" s="29" t="s">
        <v>52</v>
      </c>
      <c r="G320" s="28">
        <v>175.0</v>
      </c>
      <c r="H320" s="30">
        <v>44623.40625</v>
      </c>
      <c r="I320" s="30">
        <v>2.0</v>
      </c>
      <c r="J320" s="30">
        <v>44623.5280555556</v>
      </c>
      <c r="K320" s="28">
        <v>28064.0</v>
      </c>
      <c r="L320" s="29" t="s">
        <v>53</v>
      </c>
      <c r="M320" s="29" t="s">
        <v>683</v>
      </c>
      <c r="N320" s="29" t="s">
        <v>55</v>
      </c>
      <c r="O320" s="29" t="s">
        <v>258</v>
      </c>
      <c r="P320" s="29" t="s">
        <v>57</v>
      </c>
      <c r="Q320" s="29" t="s">
        <v>83</v>
      </c>
      <c r="R320" s="27">
        <v>161.0</v>
      </c>
      <c r="S320" s="29" t="s">
        <v>142</v>
      </c>
      <c r="T320" s="29" t="s">
        <v>143</v>
      </c>
      <c r="U320" s="29" t="s">
        <v>61</v>
      </c>
      <c r="V320" s="29" t="s">
        <v>684</v>
      </c>
      <c r="W320" s="29">
        <v>-90.02556716</v>
      </c>
      <c r="X320" s="29">
        <v>30.03148745</v>
      </c>
      <c r="Y320" s="29" t="s">
        <v>143</v>
      </c>
      <c r="Z320" s="29" t="s">
        <v>53</v>
      </c>
      <c r="AA320" s="29" t="s">
        <v>143</v>
      </c>
      <c r="AB320" s="31">
        <v>44623.0</v>
      </c>
      <c r="AC320" s="29" t="s">
        <v>64</v>
      </c>
      <c r="AD320" s="1">
        <f t="shared" si="1"/>
        <v>3</v>
      </c>
    </row>
    <row r="321" ht="14.25" customHeight="1">
      <c r="A321" s="26">
        <v>2022.0</v>
      </c>
      <c r="B321" s="27">
        <v>60.0</v>
      </c>
      <c r="C321" s="28">
        <v>2.0621991731E10</v>
      </c>
      <c r="D321" s="29" t="s">
        <v>50</v>
      </c>
      <c r="E321" s="29" t="s">
        <v>80</v>
      </c>
      <c r="F321" s="29" t="s">
        <v>52</v>
      </c>
      <c r="G321" s="28">
        <v>45.0</v>
      </c>
      <c r="H321" s="30">
        <v>44623.4665277778</v>
      </c>
      <c r="I321" s="30">
        <v>2.0</v>
      </c>
      <c r="J321" s="30">
        <v>44623.4978472222</v>
      </c>
      <c r="K321" s="28">
        <v>2525.0</v>
      </c>
      <c r="L321" s="29" t="s">
        <v>53</v>
      </c>
      <c r="M321" s="29" t="s">
        <v>685</v>
      </c>
      <c r="N321" s="29" t="s">
        <v>55</v>
      </c>
      <c r="O321" s="29" t="s">
        <v>686</v>
      </c>
      <c r="P321" s="29" t="s">
        <v>57</v>
      </c>
      <c r="Q321" s="29" t="s">
        <v>83</v>
      </c>
      <c r="R321" s="27">
        <v>60.0</v>
      </c>
      <c r="S321" s="29" t="s">
        <v>142</v>
      </c>
      <c r="T321" s="29" t="s">
        <v>143</v>
      </c>
      <c r="U321" s="29" t="s">
        <v>61</v>
      </c>
      <c r="V321" s="29" t="s">
        <v>687</v>
      </c>
      <c r="W321" s="29">
        <v>-89.98483607</v>
      </c>
      <c r="X321" s="29">
        <v>30.03264687</v>
      </c>
      <c r="Y321" s="29" t="s">
        <v>143</v>
      </c>
      <c r="Z321" s="29" t="s">
        <v>53</v>
      </c>
      <c r="AA321" s="29" t="s">
        <v>143</v>
      </c>
      <c r="AB321" s="31">
        <v>44623.0</v>
      </c>
      <c r="AC321" s="29" t="s">
        <v>64</v>
      </c>
      <c r="AD321" s="1">
        <f t="shared" si="1"/>
        <v>3</v>
      </c>
    </row>
    <row r="322" ht="14.25" customHeight="1">
      <c r="A322" s="26">
        <v>2022.0</v>
      </c>
      <c r="B322" s="27">
        <v>808.0</v>
      </c>
      <c r="C322" s="28">
        <v>2.0621991707E10</v>
      </c>
      <c r="D322" s="29" t="s">
        <v>50</v>
      </c>
      <c r="E322" s="29" t="s">
        <v>80</v>
      </c>
      <c r="F322" s="29" t="s">
        <v>52</v>
      </c>
      <c r="G322" s="28">
        <v>44.0</v>
      </c>
      <c r="H322" s="30">
        <v>44623.4665277778</v>
      </c>
      <c r="I322" s="30">
        <v>2.0</v>
      </c>
      <c r="J322" s="30">
        <v>44623.4965633449</v>
      </c>
      <c r="K322" s="28">
        <v>34341.0</v>
      </c>
      <c r="L322" s="29" t="s">
        <v>106</v>
      </c>
      <c r="M322" s="29" t="s">
        <v>688</v>
      </c>
      <c r="N322" s="29" t="s">
        <v>55</v>
      </c>
      <c r="O322" s="29" t="s">
        <v>686</v>
      </c>
      <c r="P322" s="29" t="s">
        <v>57</v>
      </c>
      <c r="Q322" s="29" t="s">
        <v>83</v>
      </c>
      <c r="R322" s="27">
        <v>808.0</v>
      </c>
      <c r="S322" s="29" t="s">
        <v>142</v>
      </c>
      <c r="T322" s="29" t="s">
        <v>143</v>
      </c>
      <c r="U322" s="29" t="s">
        <v>61</v>
      </c>
      <c r="V322" s="29" t="s">
        <v>689</v>
      </c>
      <c r="W322" s="29">
        <v>-89.9832654</v>
      </c>
      <c r="X322" s="29">
        <v>30.028951</v>
      </c>
      <c r="Y322" s="29" t="s">
        <v>143</v>
      </c>
      <c r="Z322" s="29" t="s">
        <v>109</v>
      </c>
      <c r="AA322" s="29" t="s">
        <v>143</v>
      </c>
      <c r="AB322" s="31">
        <v>44623.0</v>
      </c>
      <c r="AC322" s="29" t="s">
        <v>64</v>
      </c>
      <c r="AD322" s="1">
        <f t="shared" si="1"/>
        <v>3</v>
      </c>
    </row>
    <row r="323" ht="14.25" customHeight="1">
      <c r="A323" s="26">
        <v>2022.0</v>
      </c>
      <c r="B323" s="27">
        <v>56.0</v>
      </c>
      <c r="C323" s="28">
        <v>2.0631993345E10</v>
      </c>
      <c r="D323" s="29" t="s">
        <v>50</v>
      </c>
      <c r="E323" s="29" t="s">
        <v>80</v>
      </c>
      <c r="F323" s="29" t="s">
        <v>52</v>
      </c>
      <c r="G323" s="28">
        <v>281.0</v>
      </c>
      <c r="H323" s="30">
        <v>44624.0066087963</v>
      </c>
      <c r="I323" s="30">
        <v>2.0</v>
      </c>
      <c r="J323" s="30">
        <v>44624.2013888889</v>
      </c>
      <c r="K323" s="28">
        <v>15707.0</v>
      </c>
      <c r="L323" s="29" t="s">
        <v>53</v>
      </c>
      <c r="M323" s="29" t="s">
        <v>690</v>
      </c>
      <c r="N323" s="29" t="s">
        <v>55</v>
      </c>
      <c r="O323" s="29" t="s">
        <v>254</v>
      </c>
      <c r="P323" s="29" t="s">
        <v>57</v>
      </c>
      <c r="Q323" s="29" t="s">
        <v>83</v>
      </c>
      <c r="R323" s="27">
        <v>56.0</v>
      </c>
      <c r="S323" s="29" t="s">
        <v>84</v>
      </c>
      <c r="T323" s="29" t="s">
        <v>85</v>
      </c>
      <c r="U323" s="29" t="s">
        <v>61</v>
      </c>
      <c r="V323" s="29" t="s">
        <v>691</v>
      </c>
      <c r="W323" s="29">
        <v>-89.9843809</v>
      </c>
      <c r="X323" s="29">
        <v>30.0407321</v>
      </c>
      <c r="Y323" s="29" t="s">
        <v>63</v>
      </c>
      <c r="Z323" s="29" t="s">
        <v>53</v>
      </c>
      <c r="AA323" s="29" t="s">
        <v>63</v>
      </c>
      <c r="AB323" s="31">
        <v>44624.0</v>
      </c>
      <c r="AC323" s="29" t="s">
        <v>64</v>
      </c>
      <c r="AD323" s="1">
        <f t="shared" si="1"/>
        <v>3</v>
      </c>
    </row>
    <row r="324" ht="14.25" customHeight="1">
      <c r="A324" s="26">
        <v>2022.0</v>
      </c>
      <c r="B324" s="27">
        <v>126.0</v>
      </c>
      <c r="C324" s="28">
        <v>2.0631993748E10</v>
      </c>
      <c r="D324" s="29" t="s">
        <v>50</v>
      </c>
      <c r="E324" s="29" t="s">
        <v>51</v>
      </c>
      <c r="F324" s="29" t="s">
        <v>52</v>
      </c>
      <c r="G324" s="28">
        <v>294.0</v>
      </c>
      <c r="H324" s="30">
        <v>44624.3751358796</v>
      </c>
      <c r="I324" s="30">
        <v>2.0</v>
      </c>
      <c r="J324" s="30">
        <v>44624.5792981829</v>
      </c>
      <c r="K324" s="28">
        <v>37631.0</v>
      </c>
      <c r="L324" s="29" t="s">
        <v>53</v>
      </c>
      <c r="M324" s="29" t="s">
        <v>692</v>
      </c>
      <c r="N324" s="29" t="s">
        <v>55</v>
      </c>
      <c r="O324" s="29" t="s">
        <v>360</v>
      </c>
      <c r="P324" s="29" t="s">
        <v>57</v>
      </c>
      <c r="Q324" s="29" t="s">
        <v>58</v>
      </c>
      <c r="R324" s="27">
        <v>126.0</v>
      </c>
      <c r="S324" s="29" t="s">
        <v>142</v>
      </c>
      <c r="T324" s="29" t="s">
        <v>143</v>
      </c>
      <c r="U324" s="29" t="s">
        <v>61</v>
      </c>
      <c r="V324" s="29" t="s">
        <v>693</v>
      </c>
      <c r="W324" s="29">
        <v>-90.07864542</v>
      </c>
      <c r="X324" s="29">
        <v>29.9336662</v>
      </c>
      <c r="Y324" s="29" t="s">
        <v>143</v>
      </c>
      <c r="Z324" s="29" t="s">
        <v>53</v>
      </c>
      <c r="AA324" s="29" t="s">
        <v>143</v>
      </c>
      <c r="AB324" s="31">
        <v>44624.0</v>
      </c>
      <c r="AC324" s="29" t="s">
        <v>64</v>
      </c>
      <c r="AD324" s="1">
        <f t="shared" si="1"/>
        <v>3</v>
      </c>
    </row>
    <row r="325" ht="14.25" customHeight="1">
      <c r="A325" s="26">
        <v>2022.0</v>
      </c>
      <c r="B325" s="27">
        <v>8.0</v>
      </c>
      <c r="C325" s="28">
        <v>2.0641995656E10</v>
      </c>
      <c r="D325" s="29" t="s">
        <v>50</v>
      </c>
      <c r="E325" s="29" t="s">
        <v>51</v>
      </c>
      <c r="F325" s="29" t="s">
        <v>52</v>
      </c>
      <c r="G325" s="28">
        <v>436.0</v>
      </c>
      <c r="H325" s="30">
        <v>44625.2730555556</v>
      </c>
      <c r="I325" s="30">
        <v>2.0</v>
      </c>
      <c r="J325" s="30">
        <v>44625.5756944444</v>
      </c>
      <c r="K325" s="28">
        <v>3486.0</v>
      </c>
      <c r="L325" s="29" t="s">
        <v>53</v>
      </c>
      <c r="M325" s="29" t="s">
        <v>694</v>
      </c>
      <c r="N325" s="29" t="s">
        <v>55</v>
      </c>
      <c r="O325" s="29" t="s">
        <v>695</v>
      </c>
      <c r="P325" s="29" t="s">
        <v>57</v>
      </c>
      <c r="Q325" s="29" t="s">
        <v>58</v>
      </c>
      <c r="R325" s="27">
        <v>8.0</v>
      </c>
      <c r="S325" s="29" t="s">
        <v>97</v>
      </c>
      <c r="T325" s="29" t="s">
        <v>98</v>
      </c>
      <c r="U325" s="29" t="s">
        <v>61</v>
      </c>
      <c r="V325" s="29" t="s">
        <v>62</v>
      </c>
      <c r="W325" s="29">
        <v>-90.08169283</v>
      </c>
      <c r="X325" s="29">
        <v>30.01529891</v>
      </c>
      <c r="Y325" s="29" t="s">
        <v>63</v>
      </c>
      <c r="Z325" s="29" t="s">
        <v>53</v>
      </c>
      <c r="AA325" s="29" t="s">
        <v>63</v>
      </c>
      <c r="AB325" s="31">
        <v>44625.0</v>
      </c>
      <c r="AC325" s="29" t="s">
        <v>64</v>
      </c>
      <c r="AD325" s="1">
        <f t="shared" si="1"/>
        <v>3</v>
      </c>
    </row>
    <row r="326" ht="14.25" customHeight="1">
      <c r="A326" s="26">
        <v>2022.0</v>
      </c>
      <c r="B326" s="27">
        <v>121.0</v>
      </c>
      <c r="C326" s="28">
        <v>2.0641996399E10</v>
      </c>
      <c r="D326" s="29" t="s">
        <v>50</v>
      </c>
      <c r="E326" s="29" t="s">
        <v>51</v>
      </c>
      <c r="F326" s="29" t="s">
        <v>52</v>
      </c>
      <c r="G326" s="28">
        <v>370.0</v>
      </c>
      <c r="H326" s="30">
        <v>44625.5794537384</v>
      </c>
      <c r="I326" s="30">
        <v>2.0</v>
      </c>
      <c r="J326" s="30">
        <v>44625.8367959838</v>
      </c>
      <c r="K326" s="28">
        <v>56251.0</v>
      </c>
      <c r="L326" s="29" t="s">
        <v>71</v>
      </c>
      <c r="M326" s="29" t="s">
        <v>696</v>
      </c>
      <c r="N326" s="29" t="s">
        <v>55</v>
      </c>
      <c r="O326" s="29" t="s">
        <v>697</v>
      </c>
      <c r="P326" s="29" t="s">
        <v>57</v>
      </c>
      <c r="Q326" s="29" t="s">
        <v>58</v>
      </c>
      <c r="R326" s="27">
        <v>121.0</v>
      </c>
      <c r="S326" s="29" t="s">
        <v>637</v>
      </c>
      <c r="T326" s="29" t="s">
        <v>638</v>
      </c>
      <c r="U326" s="29" t="s">
        <v>61</v>
      </c>
      <c r="V326" s="29" t="s">
        <v>698</v>
      </c>
      <c r="W326" s="29">
        <v>-90.08614763</v>
      </c>
      <c r="X326" s="29">
        <v>29.94247497</v>
      </c>
      <c r="Y326" s="29" t="s">
        <v>273</v>
      </c>
      <c r="Z326" s="29" t="s">
        <v>71</v>
      </c>
      <c r="AA326" s="29" t="s">
        <v>273</v>
      </c>
      <c r="AB326" s="31">
        <v>44625.0</v>
      </c>
      <c r="AC326" s="29" t="s">
        <v>64</v>
      </c>
      <c r="AD326" s="1">
        <f t="shared" si="1"/>
        <v>3</v>
      </c>
    </row>
    <row r="327" ht="14.25" customHeight="1">
      <c r="A327" s="26">
        <v>2022.0</v>
      </c>
      <c r="B327" s="27">
        <v>17.0</v>
      </c>
      <c r="C327" s="28">
        <v>2.0651997341E10</v>
      </c>
      <c r="D327" s="29" t="s">
        <v>50</v>
      </c>
      <c r="E327" s="29" t="s">
        <v>80</v>
      </c>
      <c r="F327" s="29" t="s">
        <v>52</v>
      </c>
      <c r="G327" s="28">
        <v>198.0</v>
      </c>
      <c r="H327" s="30">
        <v>44626.2652777778</v>
      </c>
      <c r="I327" s="30">
        <v>2.0</v>
      </c>
      <c r="J327" s="30">
        <v>44626.4031597222</v>
      </c>
      <c r="K327" s="28">
        <v>3375.0</v>
      </c>
      <c r="L327" s="29" t="s">
        <v>71</v>
      </c>
      <c r="M327" s="29" t="s">
        <v>699</v>
      </c>
      <c r="N327" s="29" t="s">
        <v>55</v>
      </c>
      <c r="O327" s="29" t="s">
        <v>189</v>
      </c>
      <c r="P327" s="29" t="s">
        <v>57</v>
      </c>
      <c r="Q327" s="29" t="s">
        <v>83</v>
      </c>
      <c r="R327" s="27">
        <v>17.0</v>
      </c>
      <c r="S327" s="29" t="s">
        <v>142</v>
      </c>
      <c r="T327" s="29" t="s">
        <v>143</v>
      </c>
      <c r="U327" s="29" t="s">
        <v>61</v>
      </c>
      <c r="V327" s="29" t="s">
        <v>62</v>
      </c>
      <c r="W327" s="29"/>
      <c r="X327" s="29"/>
      <c r="Y327" s="29" t="s">
        <v>143</v>
      </c>
      <c r="Z327" s="29" t="s">
        <v>71</v>
      </c>
      <c r="AA327" s="29" t="s">
        <v>143</v>
      </c>
      <c r="AB327" s="31">
        <v>44626.0</v>
      </c>
      <c r="AC327" s="29" t="s">
        <v>64</v>
      </c>
      <c r="AD327" s="1">
        <f t="shared" si="1"/>
        <v>3</v>
      </c>
    </row>
    <row r="328" ht="14.25" customHeight="1">
      <c r="A328" s="26">
        <v>2022.0</v>
      </c>
      <c r="B328" s="27">
        <v>71.0</v>
      </c>
      <c r="C328" s="28">
        <v>2.0651997756E10</v>
      </c>
      <c r="D328" s="29" t="s">
        <v>50</v>
      </c>
      <c r="E328" s="29" t="s">
        <v>80</v>
      </c>
      <c r="F328" s="29" t="s">
        <v>52</v>
      </c>
      <c r="G328" s="28">
        <v>90.0</v>
      </c>
      <c r="H328" s="30">
        <v>44626.6090740741</v>
      </c>
      <c r="I328" s="30">
        <v>2.0</v>
      </c>
      <c r="J328" s="30">
        <v>44626.6715277778</v>
      </c>
      <c r="K328" s="28">
        <v>5890.0</v>
      </c>
      <c r="L328" s="29" t="s">
        <v>53</v>
      </c>
      <c r="M328" s="29" t="s">
        <v>700</v>
      </c>
      <c r="N328" s="29" t="s">
        <v>55</v>
      </c>
      <c r="O328" s="29" t="s">
        <v>321</v>
      </c>
      <c r="P328" s="29" t="s">
        <v>57</v>
      </c>
      <c r="Q328" s="29" t="s">
        <v>83</v>
      </c>
      <c r="R328" s="27">
        <v>71.0</v>
      </c>
      <c r="S328" s="29" t="s">
        <v>78</v>
      </c>
      <c r="T328" s="29" t="s">
        <v>79</v>
      </c>
      <c r="U328" s="29" t="s">
        <v>61</v>
      </c>
      <c r="V328" s="29" t="s">
        <v>62</v>
      </c>
      <c r="W328" s="29">
        <v>-89.95029201</v>
      </c>
      <c r="X328" s="29">
        <v>30.02333552</v>
      </c>
      <c r="Y328" s="29" t="s">
        <v>63</v>
      </c>
      <c r="Z328" s="29" t="s">
        <v>53</v>
      </c>
      <c r="AA328" s="29" t="s">
        <v>63</v>
      </c>
      <c r="AB328" s="31">
        <v>44626.0</v>
      </c>
      <c r="AC328" s="29" t="s">
        <v>64</v>
      </c>
      <c r="AD328" s="1">
        <f t="shared" si="1"/>
        <v>3</v>
      </c>
    </row>
    <row r="329" ht="14.25" customHeight="1">
      <c r="A329" s="26">
        <v>2022.0</v>
      </c>
      <c r="B329" s="27">
        <v>11.0</v>
      </c>
      <c r="C329" s="28">
        <v>2.0661999002E10</v>
      </c>
      <c r="D329" s="29" t="s">
        <v>50</v>
      </c>
      <c r="E329" s="29" t="s">
        <v>51</v>
      </c>
      <c r="F329" s="29" t="s">
        <v>52</v>
      </c>
      <c r="G329" s="28">
        <v>113.0</v>
      </c>
      <c r="H329" s="30">
        <v>44627.2629050926</v>
      </c>
      <c r="I329" s="30">
        <v>2.0</v>
      </c>
      <c r="J329" s="30">
        <v>44627.3409953704</v>
      </c>
      <c r="K329" s="28">
        <v>1236.0</v>
      </c>
      <c r="L329" s="29" t="s">
        <v>71</v>
      </c>
      <c r="M329" s="29" t="s">
        <v>701</v>
      </c>
      <c r="N329" s="29" t="s">
        <v>55</v>
      </c>
      <c r="O329" s="29" t="s">
        <v>260</v>
      </c>
      <c r="P329" s="29" t="s">
        <v>57</v>
      </c>
      <c r="Q329" s="29" t="s">
        <v>58</v>
      </c>
      <c r="R329" s="27">
        <v>11.0</v>
      </c>
      <c r="S329" s="29" t="s">
        <v>78</v>
      </c>
      <c r="T329" s="29" t="s">
        <v>79</v>
      </c>
      <c r="U329" s="29" t="s">
        <v>61</v>
      </c>
      <c r="V329" s="29" t="s">
        <v>62</v>
      </c>
      <c r="W329" s="29"/>
      <c r="X329" s="29"/>
      <c r="Y329" s="29" t="s">
        <v>63</v>
      </c>
      <c r="Z329" s="29" t="s">
        <v>71</v>
      </c>
      <c r="AA329" s="29" t="s">
        <v>63</v>
      </c>
      <c r="AB329" s="31">
        <v>44627.0</v>
      </c>
      <c r="AC329" s="29" t="s">
        <v>64</v>
      </c>
      <c r="AD329" s="1">
        <f t="shared" si="1"/>
        <v>3</v>
      </c>
    </row>
    <row r="330" ht="14.25" customHeight="1">
      <c r="A330" s="26">
        <v>2022.0</v>
      </c>
      <c r="B330" s="27">
        <v>244.0</v>
      </c>
      <c r="C330" s="28">
        <v>2.0661999434E10</v>
      </c>
      <c r="D330" s="29" t="s">
        <v>50</v>
      </c>
      <c r="E330" s="29" t="s">
        <v>51</v>
      </c>
      <c r="F330" s="29" t="s">
        <v>52</v>
      </c>
      <c r="G330" s="28">
        <v>148.0</v>
      </c>
      <c r="H330" s="30">
        <v>44627.3724421296</v>
      </c>
      <c r="I330" s="30">
        <v>2.0</v>
      </c>
      <c r="J330" s="30">
        <v>44627.4754861111</v>
      </c>
      <c r="K330" s="28">
        <v>30033.0</v>
      </c>
      <c r="L330" s="29" t="s">
        <v>53</v>
      </c>
      <c r="M330" s="29" t="s">
        <v>702</v>
      </c>
      <c r="N330" s="29" t="s">
        <v>55</v>
      </c>
      <c r="O330" s="29" t="s">
        <v>133</v>
      </c>
      <c r="P330" s="29" t="s">
        <v>57</v>
      </c>
      <c r="Q330" s="29" t="s">
        <v>58</v>
      </c>
      <c r="R330" s="27">
        <v>244.0</v>
      </c>
      <c r="S330" s="29" t="s">
        <v>142</v>
      </c>
      <c r="T330" s="29" t="s">
        <v>143</v>
      </c>
      <c r="U330" s="29" t="s">
        <v>61</v>
      </c>
      <c r="V330" s="29" t="s">
        <v>703</v>
      </c>
      <c r="W330" s="29">
        <v>-90.10389095</v>
      </c>
      <c r="X330" s="29">
        <v>29.95297614</v>
      </c>
      <c r="Y330" s="29" t="s">
        <v>143</v>
      </c>
      <c r="Z330" s="29" t="s">
        <v>53</v>
      </c>
      <c r="AA330" s="29" t="s">
        <v>143</v>
      </c>
      <c r="AB330" s="31">
        <v>44627.0</v>
      </c>
      <c r="AC330" s="29" t="s">
        <v>64</v>
      </c>
      <c r="AD330" s="1">
        <f t="shared" si="1"/>
        <v>3</v>
      </c>
    </row>
    <row r="331" ht="14.25" customHeight="1">
      <c r="A331" s="26">
        <v>2022.0</v>
      </c>
      <c r="B331" s="27">
        <v>11.0</v>
      </c>
      <c r="C331" s="28">
        <v>2.0662000267E10</v>
      </c>
      <c r="D331" s="29" t="s">
        <v>50</v>
      </c>
      <c r="E331" s="29" t="s">
        <v>51</v>
      </c>
      <c r="F331" s="29" t="s">
        <v>52</v>
      </c>
      <c r="G331" s="28">
        <v>198.0</v>
      </c>
      <c r="H331" s="30">
        <v>44627.5231365741</v>
      </c>
      <c r="I331" s="30">
        <v>2.0</v>
      </c>
      <c r="J331" s="30">
        <v>44627.6609259259</v>
      </c>
      <c r="K331" s="28">
        <v>2182.0</v>
      </c>
      <c r="L331" s="29" t="s">
        <v>71</v>
      </c>
      <c r="M331" s="29" t="s">
        <v>704</v>
      </c>
      <c r="N331" s="29" t="s">
        <v>55</v>
      </c>
      <c r="O331" s="29" t="s">
        <v>56</v>
      </c>
      <c r="P331" s="29" t="s">
        <v>57</v>
      </c>
      <c r="Q331" s="29" t="s">
        <v>58</v>
      </c>
      <c r="R331" s="27">
        <v>11.0</v>
      </c>
      <c r="S331" s="29" t="s">
        <v>97</v>
      </c>
      <c r="T331" s="29" t="s">
        <v>98</v>
      </c>
      <c r="U331" s="29" t="s">
        <v>61</v>
      </c>
      <c r="V331" s="29" t="s">
        <v>705</v>
      </c>
      <c r="W331" s="29">
        <v>-90.12402581</v>
      </c>
      <c r="X331" s="29">
        <v>29.96824851</v>
      </c>
      <c r="Y331" s="29" t="s">
        <v>63</v>
      </c>
      <c r="Z331" s="29" t="s">
        <v>71</v>
      </c>
      <c r="AA331" s="29" t="s">
        <v>63</v>
      </c>
      <c r="AB331" s="31">
        <v>44627.0</v>
      </c>
      <c r="AC331" s="29" t="s">
        <v>64</v>
      </c>
      <c r="AD331" s="1">
        <f t="shared" si="1"/>
        <v>3</v>
      </c>
    </row>
    <row r="332" ht="14.25" customHeight="1">
      <c r="A332" s="26">
        <v>2022.0</v>
      </c>
      <c r="B332" s="27">
        <v>47.0</v>
      </c>
      <c r="C332" s="28">
        <v>2.0662000654E10</v>
      </c>
      <c r="D332" s="29" t="s">
        <v>50</v>
      </c>
      <c r="E332" s="29" t="s">
        <v>51</v>
      </c>
      <c r="F332" s="29" t="s">
        <v>52</v>
      </c>
      <c r="G332" s="28">
        <v>44.0</v>
      </c>
      <c r="H332" s="30">
        <v>44627.5902777778</v>
      </c>
      <c r="I332" s="30">
        <v>2.0</v>
      </c>
      <c r="J332" s="30">
        <v>44627.6208659722</v>
      </c>
      <c r="K332" s="28">
        <v>2070.0</v>
      </c>
      <c r="L332" s="29" t="s">
        <v>53</v>
      </c>
      <c r="M332" s="29" t="s">
        <v>706</v>
      </c>
      <c r="N332" s="29" t="s">
        <v>55</v>
      </c>
      <c r="O332" s="29" t="s">
        <v>208</v>
      </c>
      <c r="P332" s="29" t="s">
        <v>57</v>
      </c>
      <c r="Q332" s="29" t="s">
        <v>58</v>
      </c>
      <c r="R332" s="27">
        <v>47.0</v>
      </c>
      <c r="S332" s="29" t="s">
        <v>283</v>
      </c>
      <c r="T332" s="29" t="s">
        <v>284</v>
      </c>
      <c r="U332" s="29" t="s">
        <v>61</v>
      </c>
      <c r="V332" s="29" t="s">
        <v>297</v>
      </c>
      <c r="W332" s="29">
        <v>-90.1233768</v>
      </c>
      <c r="X332" s="29">
        <v>29.96643264</v>
      </c>
      <c r="Y332" s="29" t="s">
        <v>63</v>
      </c>
      <c r="Z332" s="29" t="s">
        <v>53</v>
      </c>
      <c r="AA332" s="29" t="s">
        <v>63</v>
      </c>
      <c r="AB332" s="31">
        <v>44627.0</v>
      </c>
      <c r="AC332" s="29" t="s">
        <v>64</v>
      </c>
      <c r="AD332" s="1">
        <f t="shared" si="1"/>
        <v>3</v>
      </c>
    </row>
    <row r="333" ht="14.25" customHeight="1">
      <c r="A333" s="26">
        <v>2022.0</v>
      </c>
      <c r="B333" s="27">
        <v>83.0</v>
      </c>
      <c r="C333" s="28">
        <v>2.0672001913E10</v>
      </c>
      <c r="D333" s="29" t="s">
        <v>50</v>
      </c>
      <c r="E333" s="29" t="s">
        <v>51</v>
      </c>
      <c r="F333" s="29" t="s">
        <v>52</v>
      </c>
      <c r="G333" s="28">
        <v>97.0</v>
      </c>
      <c r="H333" s="30">
        <v>44628.2666666667</v>
      </c>
      <c r="I333" s="30">
        <v>2.0</v>
      </c>
      <c r="J333" s="30">
        <v>44628.3340277778</v>
      </c>
      <c r="K333" s="28">
        <v>7954.0</v>
      </c>
      <c r="L333" s="29" t="s">
        <v>53</v>
      </c>
      <c r="M333" s="29" t="s">
        <v>707</v>
      </c>
      <c r="N333" s="29" t="s">
        <v>55</v>
      </c>
      <c r="O333" s="29" t="s">
        <v>294</v>
      </c>
      <c r="P333" s="29" t="s">
        <v>57</v>
      </c>
      <c r="Q333" s="29" t="s">
        <v>58</v>
      </c>
      <c r="R333" s="27">
        <v>83.0</v>
      </c>
      <c r="S333" s="29" t="s">
        <v>67</v>
      </c>
      <c r="T333" s="29" t="s">
        <v>68</v>
      </c>
      <c r="U333" s="29" t="s">
        <v>61</v>
      </c>
      <c r="V333" s="29" t="s">
        <v>62</v>
      </c>
      <c r="W333" s="29">
        <v>-90.08838086</v>
      </c>
      <c r="X333" s="29">
        <v>29.96189639</v>
      </c>
      <c r="Y333" s="29" t="s">
        <v>69</v>
      </c>
      <c r="Z333" s="29" t="s">
        <v>53</v>
      </c>
      <c r="AA333" s="29" t="s">
        <v>69</v>
      </c>
      <c r="AB333" s="31">
        <v>44628.0</v>
      </c>
      <c r="AC333" s="29" t="s">
        <v>64</v>
      </c>
      <c r="AD333" s="1">
        <f t="shared" si="1"/>
        <v>3</v>
      </c>
    </row>
    <row r="334" ht="14.25" customHeight="1">
      <c r="A334" s="26">
        <v>2022.0</v>
      </c>
      <c r="B334" s="27">
        <v>6.0</v>
      </c>
      <c r="C334" s="28">
        <v>2.0672002858E10</v>
      </c>
      <c r="D334" s="29" t="s">
        <v>50</v>
      </c>
      <c r="E334" s="29" t="s">
        <v>51</v>
      </c>
      <c r="F334" s="29" t="s">
        <v>52</v>
      </c>
      <c r="G334" s="28">
        <v>62.0</v>
      </c>
      <c r="H334" s="30">
        <v>44628.5</v>
      </c>
      <c r="I334" s="30">
        <v>2.0</v>
      </c>
      <c r="J334" s="30">
        <v>44628.5430555556</v>
      </c>
      <c r="K334" s="28">
        <v>372.0</v>
      </c>
      <c r="L334" s="29" t="s">
        <v>71</v>
      </c>
      <c r="M334" s="29" t="s">
        <v>708</v>
      </c>
      <c r="N334" s="29" t="s">
        <v>55</v>
      </c>
      <c r="O334" s="29" t="s">
        <v>709</v>
      </c>
      <c r="P334" s="29" t="s">
        <v>57</v>
      </c>
      <c r="Q334" s="29" t="s">
        <v>58</v>
      </c>
      <c r="R334" s="27">
        <v>6.0</v>
      </c>
      <c r="S334" s="29" t="s">
        <v>155</v>
      </c>
      <c r="T334" s="29" t="s">
        <v>156</v>
      </c>
      <c r="U334" s="29" t="s">
        <v>61</v>
      </c>
      <c r="V334" s="29" t="s">
        <v>62</v>
      </c>
      <c r="W334" s="29"/>
      <c r="X334" s="29"/>
      <c r="Y334" s="29" t="s">
        <v>157</v>
      </c>
      <c r="Z334" s="29" t="s">
        <v>71</v>
      </c>
      <c r="AA334" s="29" t="s">
        <v>157</v>
      </c>
      <c r="AB334" s="31">
        <v>44628.0</v>
      </c>
      <c r="AC334" s="29" t="s">
        <v>64</v>
      </c>
      <c r="AD334" s="1">
        <f t="shared" si="1"/>
        <v>3</v>
      </c>
    </row>
    <row r="335" ht="14.25" customHeight="1">
      <c r="A335" s="26">
        <v>2022.0</v>
      </c>
      <c r="B335" s="27">
        <v>7.0</v>
      </c>
      <c r="C335" s="28">
        <v>2.0672003591E10</v>
      </c>
      <c r="D335" s="29" t="s">
        <v>50</v>
      </c>
      <c r="E335" s="29" t="s">
        <v>93</v>
      </c>
      <c r="F335" s="29" t="s">
        <v>52</v>
      </c>
      <c r="G335" s="28">
        <v>12.0</v>
      </c>
      <c r="H335" s="30">
        <v>44628.6412470718</v>
      </c>
      <c r="I335" s="30">
        <v>2.0</v>
      </c>
      <c r="J335" s="30">
        <v>44628.6495023148</v>
      </c>
      <c r="K335" s="28">
        <v>83.0</v>
      </c>
      <c r="L335" s="29" t="s">
        <v>71</v>
      </c>
      <c r="M335" s="29" t="s">
        <v>710</v>
      </c>
      <c r="N335" s="29" t="s">
        <v>55</v>
      </c>
      <c r="O335" s="29" t="s">
        <v>101</v>
      </c>
      <c r="P335" s="29" t="s">
        <v>57</v>
      </c>
      <c r="Q335" s="29" t="s">
        <v>96</v>
      </c>
      <c r="R335" s="27">
        <v>7.0</v>
      </c>
      <c r="S335" s="29" t="s">
        <v>142</v>
      </c>
      <c r="T335" s="29" t="s">
        <v>143</v>
      </c>
      <c r="U335" s="29" t="s">
        <v>61</v>
      </c>
      <c r="V335" s="29" t="s">
        <v>711</v>
      </c>
      <c r="W335" s="29"/>
      <c r="X335" s="29"/>
      <c r="Y335" s="29" t="s">
        <v>143</v>
      </c>
      <c r="Z335" s="29" t="s">
        <v>71</v>
      </c>
      <c r="AA335" s="29" t="s">
        <v>143</v>
      </c>
      <c r="AB335" s="31">
        <v>44628.0</v>
      </c>
      <c r="AC335" s="29" t="s">
        <v>64</v>
      </c>
      <c r="AD335" s="1">
        <f t="shared" si="1"/>
        <v>3</v>
      </c>
    </row>
    <row r="336" ht="14.25" customHeight="1">
      <c r="A336" s="26">
        <v>2022.0</v>
      </c>
      <c r="B336" s="27">
        <v>35.0</v>
      </c>
      <c r="C336" s="28">
        <v>2.0672004397E10</v>
      </c>
      <c r="D336" s="29" t="s">
        <v>50</v>
      </c>
      <c r="E336" s="29" t="s">
        <v>80</v>
      </c>
      <c r="F336" s="29" t="s">
        <v>52</v>
      </c>
      <c r="G336" s="28">
        <v>234.0</v>
      </c>
      <c r="H336" s="30">
        <v>44628.9320601852</v>
      </c>
      <c r="I336" s="30">
        <v>2.0</v>
      </c>
      <c r="J336" s="30">
        <v>44629.0944444444</v>
      </c>
      <c r="K336" s="28">
        <v>8184.0</v>
      </c>
      <c r="L336" s="29" t="s">
        <v>53</v>
      </c>
      <c r="M336" s="29" t="s">
        <v>668</v>
      </c>
      <c r="N336" s="29" t="s">
        <v>55</v>
      </c>
      <c r="O336" s="29" t="s">
        <v>712</v>
      </c>
      <c r="P336" s="29" t="s">
        <v>57</v>
      </c>
      <c r="Q336" s="29" t="s">
        <v>83</v>
      </c>
      <c r="R336" s="27">
        <v>35.0</v>
      </c>
      <c r="S336" s="29" t="s">
        <v>97</v>
      </c>
      <c r="T336" s="29" t="s">
        <v>98</v>
      </c>
      <c r="U336" s="29" t="s">
        <v>61</v>
      </c>
      <c r="V336" s="29" t="s">
        <v>62</v>
      </c>
      <c r="W336" s="29">
        <v>-89.9786389</v>
      </c>
      <c r="X336" s="29">
        <v>30.0383457</v>
      </c>
      <c r="Y336" s="29" t="s">
        <v>63</v>
      </c>
      <c r="Z336" s="29" t="s">
        <v>53</v>
      </c>
      <c r="AA336" s="29" t="s">
        <v>63</v>
      </c>
      <c r="AB336" s="31">
        <v>44628.0</v>
      </c>
      <c r="AC336" s="29" t="s">
        <v>64</v>
      </c>
      <c r="AD336" s="1">
        <f t="shared" si="1"/>
        <v>3</v>
      </c>
    </row>
    <row r="337" ht="14.25" customHeight="1">
      <c r="A337" s="26">
        <v>2022.0</v>
      </c>
      <c r="B337" s="27">
        <v>68.0</v>
      </c>
      <c r="C337" s="28">
        <v>2.0682004567E10</v>
      </c>
      <c r="D337" s="29" t="s">
        <v>50</v>
      </c>
      <c r="E337" s="29" t="s">
        <v>80</v>
      </c>
      <c r="F337" s="29" t="s">
        <v>52</v>
      </c>
      <c r="G337" s="28">
        <v>230.0</v>
      </c>
      <c r="H337" s="30">
        <v>44629.1977083333</v>
      </c>
      <c r="I337" s="30">
        <v>2.0</v>
      </c>
      <c r="J337" s="30">
        <v>44629.3569444444</v>
      </c>
      <c r="K337" s="28">
        <v>15393.0</v>
      </c>
      <c r="L337" s="29" t="s">
        <v>53</v>
      </c>
      <c r="M337" s="29" t="s">
        <v>700</v>
      </c>
      <c r="N337" s="29" t="s">
        <v>55</v>
      </c>
      <c r="O337" s="29" t="s">
        <v>321</v>
      </c>
      <c r="P337" s="29" t="s">
        <v>57</v>
      </c>
      <c r="Q337" s="29" t="s">
        <v>83</v>
      </c>
      <c r="R337" s="27">
        <v>68.0</v>
      </c>
      <c r="S337" s="29" t="s">
        <v>78</v>
      </c>
      <c r="T337" s="29" t="s">
        <v>79</v>
      </c>
      <c r="U337" s="29" t="s">
        <v>61</v>
      </c>
      <c r="V337" s="29" t="s">
        <v>62</v>
      </c>
      <c r="W337" s="29">
        <v>-89.95029201</v>
      </c>
      <c r="X337" s="29">
        <v>30.02333552</v>
      </c>
      <c r="Y337" s="29" t="s">
        <v>63</v>
      </c>
      <c r="Z337" s="29" t="s">
        <v>53</v>
      </c>
      <c r="AA337" s="29" t="s">
        <v>63</v>
      </c>
      <c r="AB337" s="31">
        <v>44629.0</v>
      </c>
      <c r="AC337" s="29" t="s">
        <v>64</v>
      </c>
      <c r="AD337" s="1">
        <f t="shared" si="1"/>
        <v>3</v>
      </c>
    </row>
    <row r="338" ht="14.25" customHeight="1">
      <c r="A338" s="26">
        <v>2022.0</v>
      </c>
      <c r="B338" s="27">
        <v>9589.0</v>
      </c>
      <c r="C338" s="28">
        <v>2.0682004941E10</v>
      </c>
      <c r="D338" s="29" t="s">
        <v>713</v>
      </c>
      <c r="E338" s="29" t="s">
        <v>51</v>
      </c>
      <c r="F338" s="29" t="s">
        <v>52</v>
      </c>
      <c r="G338" s="28">
        <v>169.0</v>
      </c>
      <c r="H338" s="30">
        <v>44629.3789205671</v>
      </c>
      <c r="I338" s="30">
        <v>2.0</v>
      </c>
      <c r="J338" s="30">
        <v>44629.4958333333</v>
      </c>
      <c r="K338" s="28">
        <v>1294252.0</v>
      </c>
      <c r="L338" s="29" t="s">
        <v>86</v>
      </c>
      <c r="M338" s="29" t="s">
        <v>714</v>
      </c>
      <c r="N338" s="29" t="s">
        <v>55</v>
      </c>
      <c r="O338" s="29" t="s">
        <v>715</v>
      </c>
      <c r="P338" s="29" t="s">
        <v>57</v>
      </c>
      <c r="Q338" s="29" t="s">
        <v>58</v>
      </c>
      <c r="R338" s="27">
        <v>9589.0</v>
      </c>
      <c r="S338" s="29" t="s">
        <v>716</v>
      </c>
      <c r="T338" s="29" t="s">
        <v>717</v>
      </c>
      <c r="U338" s="29" t="s">
        <v>61</v>
      </c>
      <c r="V338" s="29" t="s">
        <v>718</v>
      </c>
      <c r="W338" s="29"/>
      <c r="X338" s="29"/>
      <c r="Y338" s="29" t="s">
        <v>157</v>
      </c>
      <c r="Z338" s="29" t="s">
        <v>86</v>
      </c>
      <c r="AA338" s="29" t="s">
        <v>157</v>
      </c>
      <c r="AB338" s="31">
        <v>44629.0</v>
      </c>
      <c r="AC338" s="29" t="s">
        <v>719</v>
      </c>
      <c r="AD338" s="1">
        <f t="shared" si="1"/>
        <v>3</v>
      </c>
    </row>
    <row r="339" ht="14.25" customHeight="1">
      <c r="A339" s="26">
        <v>2022.0</v>
      </c>
      <c r="B339" s="27">
        <v>138.0</v>
      </c>
      <c r="C339" s="28">
        <v>2.0682004942E10</v>
      </c>
      <c r="D339" s="29" t="s">
        <v>713</v>
      </c>
      <c r="E339" s="29" t="s">
        <v>51</v>
      </c>
      <c r="F339" s="29" t="s">
        <v>52</v>
      </c>
      <c r="G339" s="28">
        <v>1402.0</v>
      </c>
      <c r="H339" s="30">
        <v>44629.3789238426</v>
      </c>
      <c r="I339" s="30">
        <v>2.0</v>
      </c>
      <c r="J339" s="30">
        <v>44630.3525</v>
      </c>
      <c r="K339" s="28">
        <v>184977.0</v>
      </c>
      <c r="L339" s="29" t="s">
        <v>86</v>
      </c>
      <c r="M339" s="29" t="s">
        <v>720</v>
      </c>
      <c r="N339" s="29" t="s">
        <v>55</v>
      </c>
      <c r="O339" s="29" t="s">
        <v>721</v>
      </c>
      <c r="P339" s="29" t="s">
        <v>57</v>
      </c>
      <c r="Q339" s="29" t="s">
        <v>58</v>
      </c>
      <c r="R339" s="27">
        <v>138.0</v>
      </c>
      <c r="S339" s="29" t="s">
        <v>722</v>
      </c>
      <c r="T339" s="29" t="s">
        <v>723</v>
      </c>
      <c r="U339" s="29" t="s">
        <v>61</v>
      </c>
      <c r="V339" s="29" t="s">
        <v>724</v>
      </c>
      <c r="W339" s="29"/>
      <c r="X339" s="29"/>
      <c r="Y339" s="29" t="s">
        <v>157</v>
      </c>
      <c r="Z339" s="29" t="s">
        <v>86</v>
      </c>
      <c r="AA339" s="29" t="s">
        <v>157</v>
      </c>
      <c r="AB339" s="31">
        <v>44629.0</v>
      </c>
      <c r="AC339" s="29" t="s">
        <v>719</v>
      </c>
      <c r="AD339" s="1">
        <f t="shared" si="1"/>
        <v>3</v>
      </c>
    </row>
    <row r="340" ht="14.25" customHeight="1">
      <c r="A340" s="26">
        <v>2022.0</v>
      </c>
      <c r="B340" s="27">
        <v>82.0</v>
      </c>
      <c r="C340" s="28">
        <v>2.0682004943E10</v>
      </c>
      <c r="D340" s="29" t="s">
        <v>713</v>
      </c>
      <c r="E340" s="29" t="s">
        <v>51</v>
      </c>
      <c r="F340" s="29" t="s">
        <v>52</v>
      </c>
      <c r="G340" s="28">
        <v>2620.0</v>
      </c>
      <c r="H340" s="30">
        <v>44629.3789258102</v>
      </c>
      <c r="I340" s="30">
        <v>2.0</v>
      </c>
      <c r="J340" s="30">
        <v>44631.1980671296</v>
      </c>
      <c r="K340" s="28">
        <v>139863.0</v>
      </c>
      <c r="L340" s="29" t="s">
        <v>86</v>
      </c>
      <c r="M340" s="29" t="s">
        <v>725</v>
      </c>
      <c r="N340" s="29" t="s">
        <v>55</v>
      </c>
      <c r="O340" s="29" t="s">
        <v>726</v>
      </c>
      <c r="P340" s="29" t="s">
        <v>57</v>
      </c>
      <c r="Q340" s="29" t="s">
        <v>58</v>
      </c>
      <c r="R340" s="27">
        <v>82.0</v>
      </c>
      <c r="S340" s="29" t="s">
        <v>727</v>
      </c>
      <c r="T340" s="29" t="s">
        <v>728</v>
      </c>
      <c r="U340" s="29" t="s">
        <v>61</v>
      </c>
      <c r="V340" s="29" t="s">
        <v>729</v>
      </c>
      <c r="W340" s="29"/>
      <c r="X340" s="29"/>
      <c r="Y340" s="29" t="s">
        <v>69</v>
      </c>
      <c r="Z340" s="29" t="s">
        <v>86</v>
      </c>
      <c r="AA340" s="29" t="s">
        <v>69</v>
      </c>
      <c r="AB340" s="31">
        <v>44629.0</v>
      </c>
      <c r="AC340" s="29" t="s">
        <v>719</v>
      </c>
      <c r="AD340" s="1">
        <f t="shared" si="1"/>
        <v>3</v>
      </c>
    </row>
    <row r="341" ht="14.25" customHeight="1">
      <c r="A341" s="26">
        <v>2022.0</v>
      </c>
      <c r="B341" s="27">
        <v>72.0</v>
      </c>
      <c r="C341" s="28">
        <v>2.069200933E10</v>
      </c>
      <c r="D341" s="29" t="s">
        <v>50</v>
      </c>
      <c r="E341" s="29" t="s">
        <v>80</v>
      </c>
      <c r="F341" s="29" t="s">
        <v>52</v>
      </c>
      <c r="G341" s="28">
        <v>1440.0</v>
      </c>
      <c r="H341" s="30">
        <v>44629.486703044</v>
      </c>
      <c r="I341" s="30">
        <v>2.0</v>
      </c>
      <c r="J341" s="30">
        <v>44630.486703044</v>
      </c>
      <c r="K341" s="28">
        <v>103680.0</v>
      </c>
      <c r="L341" s="29" t="s">
        <v>53</v>
      </c>
      <c r="M341" s="29" t="s">
        <v>730</v>
      </c>
      <c r="N341" s="29" t="s">
        <v>55</v>
      </c>
      <c r="O341" s="29" t="s">
        <v>189</v>
      </c>
      <c r="P341" s="29" t="s">
        <v>57</v>
      </c>
      <c r="Q341" s="29" t="s">
        <v>83</v>
      </c>
      <c r="R341" s="27">
        <v>72.0</v>
      </c>
      <c r="S341" s="29" t="s">
        <v>155</v>
      </c>
      <c r="T341" s="29" t="s">
        <v>156</v>
      </c>
      <c r="U341" s="29" t="s">
        <v>61</v>
      </c>
      <c r="V341" s="29" t="s">
        <v>62</v>
      </c>
      <c r="W341" s="29">
        <v>-90.01037593</v>
      </c>
      <c r="X341" s="29">
        <v>29.95816788</v>
      </c>
      <c r="Y341" s="29" t="s">
        <v>157</v>
      </c>
      <c r="Z341" s="29" t="s">
        <v>53</v>
      </c>
      <c r="AA341" s="29" t="s">
        <v>157</v>
      </c>
      <c r="AB341" s="31">
        <v>44629.0</v>
      </c>
      <c r="AC341" s="29" t="s">
        <v>64</v>
      </c>
      <c r="AD341" s="1">
        <f t="shared" si="1"/>
        <v>3</v>
      </c>
    </row>
    <row r="342" ht="14.25" customHeight="1">
      <c r="A342" s="26">
        <v>2022.0</v>
      </c>
      <c r="B342" s="27">
        <v>1054.0</v>
      </c>
      <c r="C342" s="28">
        <v>2.0692007728E10</v>
      </c>
      <c r="D342" s="29" t="s">
        <v>50</v>
      </c>
      <c r="E342" s="29" t="s">
        <v>51</v>
      </c>
      <c r="F342" s="29" t="s">
        <v>52</v>
      </c>
      <c r="G342" s="28">
        <v>44.0</v>
      </c>
      <c r="H342" s="30">
        <v>44630.1973378819</v>
      </c>
      <c r="I342" s="30">
        <v>2.0</v>
      </c>
      <c r="J342" s="30">
        <v>44630.2284288542</v>
      </c>
      <c r="K342" s="28">
        <v>46561.0</v>
      </c>
      <c r="L342" s="29" t="s">
        <v>86</v>
      </c>
      <c r="M342" s="29" t="s">
        <v>731</v>
      </c>
      <c r="N342" s="29" t="s">
        <v>55</v>
      </c>
      <c r="O342" s="29" t="s">
        <v>123</v>
      </c>
      <c r="P342" s="29" t="s">
        <v>57</v>
      </c>
      <c r="Q342" s="29" t="s">
        <v>58</v>
      </c>
      <c r="R342" s="27">
        <v>1054.0</v>
      </c>
      <c r="S342" s="29" t="s">
        <v>214</v>
      </c>
      <c r="T342" s="29" t="s">
        <v>215</v>
      </c>
      <c r="U342" s="29" t="s">
        <v>61</v>
      </c>
      <c r="V342" s="29" t="s">
        <v>732</v>
      </c>
      <c r="W342" s="29">
        <v>-90.1181339</v>
      </c>
      <c r="X342" s="29">
        <v>29.96445151</v>
      </c>
      <c r="Y342" s="29" t="s">
        <v>69</v>
      </c>
      <c r="Z342" s="29" t="s">
        <v>86</v>
      </c>
      <c r="AA342" s="29" t="s">
        <v>215</v>
      </c>
      <c r="AB342" s="31">
        <v>44630.0</v>
      </c>
      <c r="AC342" s="29" t="s">
        <v>64</v>
      </c>
      <c r="AD342" s="1">
        <f t="shared" si="1"/>
        <v>3</v>
      </c>
    </row>
    <row r="343" ht="14.25" customHeight="1">
      <c r="A343" s="26">
        <v>2022.0</v>
      </c>
      <c r="B343" s="27">
        <v>1252.0</v>
      </c>
      <c r="C343" s="28">
        <v>2.0692007729E10</v>
      </c>
      <c r="D343" s="29" t="s">
        <v>50</v>
      </c>
      <c r="E343" s="29" t="s">
        <v>51</v>
      </c>
      <c r="F343" s="29" t="s">
        <v>52</v>
      </c>
      <c r="G343" s="28">
        <v>45.0</v>
      </c>
      <c r="H343" s="30">
        <v>44630.1975520486</v>
      </c>
      <c r="I343" s="30">
        <v>2.0</v>
      </c>
      <c r="J343" s="30">
        <v>44630.2286225694</v>
      </c>
      <c r="K343" s="28">
        <v>54674.0</v>
      </c>
      <c r="L343" s="29" t="s">
        <v>86</v>
      </c>
      <c r="M343" s="29" t="s">
        <v>733</v>
      </c>
      <c r="N343" s="29" t="s">
        <v>55</v>
      </c>
      <c r="O343" s="29" t="s">
        <v>734</v>
      </c>
      <c r="P343" s="29" t="s">
        <v>57</v>
      </c>
      <c r="Q343" s="29" t="s">
        <v>58</v>
      </c>
      <c r="R343" s="27">
        <v>1252.0</v>
      </c>
      <c r="S343" s="29" t="s">
        <v>214</v>
      </c>
      <c r="T343" s="29" t="s">
        <v>215</v>
      </c>
      <c r="U343" s="29" t="s">
        <v>61</v>
      </c>
      <c r="V343" s="29" t="s">
        <v>732</v>
      </c>
      <c r="W343" s="29">
        <v>-90.11837044</v>
      </c>
      <c r="X343" s="29">
        <v>29.96457784</v>
      </c>
      <c r="Y343" s="29" t="s">
        <v>69</v>
      </c>
      <c r="Z343" s="29" t="s">
        <v>86</v>
      </c>
      <c r="AA343" s="29" t="s">
        <v>215</v>
      </c>
      <c r="AB343" s="31">
        <v>44630.0</v>
      </c>
      <c r="AC343" s="29" t="s">
        <v>64</v>
      </c>
      <c r="AD343" s="1">
        <f t="shared" si="1"/>
        <v>3</v>
      </c>
    </row>
    <row r="344" ht="14.25" customHeight="1">
      <c r="A344" s="26">
        <v>2022.0</v>
      </c>
      <c r="B344" s="27">
        <v>8.0</v>
      </c>
      <c r="C344" s="28">
        <v>2.0692009271E10</v>
      </c>
      <c r="D344" s="29" t="s">
        <v>50</v>
      </c>
      <c r="E344" s="29" t="s">
        <v>93</v>
      </c>
      <c r="F344" s="29" t="s">
        <v>52</v>
      </c>
      <c r="G344" s="28">
        <v>87.0</v>
      </c>
      <c r="H344" s="30">
        <v>44630.4709606481</v>
      </c>
      <c r="I344" s="30">
        <v>2.0</v>
      </c>
      <c r="J344" s="30">
        <v>44630.53125</v>
      </c>
      <c r="K344" s="28">
        <v>694.0</v>
      </c>
      <c r="L344" s="29" t="s">
        <v>71</v>
      </c>
      <c r="M344" s="29" t="s">
        <v>735</v>
      </c>
      <c r="N344" s="29" t="s">
        <v>55</v>
      </c>
      <c r="O344" s="29" t="s">
        <v>736</v>
      </c>
      <c r="P344" s="29" t="s">
        <v>57</v>
      </c>
      <c r="Q344" s="29" t="s">
        <v>96</v>
      </c>
      <c r="R344" s="27">
        <v>8.0</v>
      </c>
      <c r="S344" s="29" t="s">
        <v>155</v>
      </c>
      <c r="T344" s="29" t="s">
        <v>156</v>
      </c>
      <c r="U344" s="29" t="s">
        <v>61</v>
      </c>
      <c r="V344" s="29" t="s">
        <v>62</v>
      </c>
      <c r="W344" s="29"/>
      <c r="X344" s="29"/>
      <c r="Y344" s="29" t="s">
        <v>157</v>
      </c>
      <c r="Z344" s="29" t="s">
        <v>71</v>
      </c>
      <c r="AA344" s="29" t="s">
        <v>157</v>
      </c>
      <c r="AB344" s="31">
        <v>44630.0</v>
      </c>
      <c r="AC344" s="29" t="s">
        <v>64</v>
      </c>
      <c r="AD344" s="1">
        <f t="shared" si="1"/>
        <v>3</v>
      </c>
    </row>
    <row r="345" ht="14.25" customHeight="1">
      <c r="A345" s="26">
        <v>2022.0</v>
      </c>
      <c r="B345" s="27">
        <v>98.0</v>
      </c>
      <c r="C345" s="28">
        <v>2.0692009393E10</v>
      </c>
      <c r="D345" s="29" t="s">
        <v>50</v>
      </c>
      <c r="E345" s="29" t="s">
        <v>80</v>
      </c>
      <c r="F345" s="29" t="s">
        <v>52</v>
      </c>
      <c r="G345" s="28">
        <v>80.0</v>
      </c>
      <c r="H345" s="30">
        <v>44630.4987731481</v>
      </c>
      <c r="I345" s="30">
        <v>2.0</v>
      </c>
      <c r="J345" s="30">
        <v>44630.5541666667</v>
      </c>
      <c r="K345" s="28">
        <v>7817.0</v>
      </c>
      <c r="L345" s="29" t="s">
        <v>53</v>
      </c>
      <c r="M345" s="29" t="s">
        <v>737</v>
      </c>
      <c r="N345" s="29" t="s">
        <v>55</v>
      </c>
      <c r="O345" s="29" t="s">
        <v>712</v>
      </c>
      <c r="P345" s="29" t="s">
        <v>57</v>
      </c>
      <c r="Q345" s="29" t="s">
        <v>83</v>
      </c>
      <c r="R345" s="27">
        <v>98.0</v>
      </c>
      <c r="S345" s="29" t="s">
        <v>78</v>
      </c>
      <c r="T345" s="29" t="s">
        <v>79</v>
      </c>
      <c r="U345" s="29" t="s">
        <v>61</v>
      </c>
      <c r="V345" s="29" t="s">
        <v>62</v>
      </c>
      <c r="W345" s="29">
        <v>-89.97984117</v>
      </c>
      <c r="X345" s="29">
        <v>30.04267224</v>
      </c>
      <c r="Y345" s="29" t="s">
        <v>63</v>
      </c>
      <c r="Z345" s="29" t="s">
        <v>53</v>
      </c>
      <c r="AA345" s="29" t="s">
        <v>63</v>
      </c>
      <c r="AB345" s="31">
        <v>44630.0</v>
      </c>
      <c r="AC345" s="29" t="s">
        <v>64</v>
      </c>
      <c r="AD345" s="1">
        <f t="shared" si="1"/>
        <v>3</v>
      </c>
    </row>
    <row r="346" ht="14.25" customHeight="1">
      <c r="A346" s="26">
        <v>2022.0</v>
      </c>
      <c r="B346" s="27">
        <v>1.0</v>
      </c>
      <c r="C346" s="28">
        <v>2.0692010213E10</v>
      </c>
      <c r="D346" s="29" t="s">
        <v>50</v>
      </c>
      <c r="E346" s="29" t="s">
        <v>80</v>
      </c>
      <c r="F346" s="29" t="s">
        <v>52</v>
      </c>
      <c r="G346" s="28">
        <v>207.0</v>
      </c>
      <c r="H346" s="30">
        <v>44630.6701388889</v>
      </c>
      <c r="I346" s="30">
        <v>2.0</v>
      </c>
      <c r="J346" s="30">
        <v>44630.8142013889</v>
      </c>
      <c r="K346" s="28">
        <v>207.0</v>
      </c>
      <c r="L346" s="29" t="s">
        <v>102</v>
      </c>
      <c r="M346" s="29" t="s">
        <v>738</v>
      </c>
      <c r="N346" s="29" t="s">
        <v>55</v>
      </c>
      <c r="O346" s="29" t="s">
        <v>712</v>
      </c>
      <c r="P346" s="29" t="s">
        <v>57</v>
      </c>
      <c r="Q346" s="29" t="s">
        <v>83</v>
      </c>
      <c r="R346" s="27">
        <v>1.0</v>
      </c>
      <c r="S346" s="29" t="s">
        <v>97</v>
      </c>
      <c r="T346" s="29" t="s">
        <v>98</v>
      </c>
      <c r="U346" s="29" t="s">
        <v>61</v>
      </c>
      <c r="V346" s="29" t="s">
        <v>62</v>
      </c>
      <c r="W346" s="29">
        <v>-89.97116</v>
      </c>
      <c r="X346" s="29">
        <v>30.04449</v>
      </c>
      <c r="Y346" s="29" t="s">
        <v>63</v>
      </c>
      <c r="Z346" s="29" t="s">
        <v>105</v>
      </c>
      <c r="AA346" s="29" t="s">
        <v>63</v>
      </c>
      <c r="AB346" s="31">
        <v>44630.0</v>
      </c>
      <c r="AC346" s="29" t="s">
        <v>64</v>
      </c>
      <c r="AD346" s="1">
        <f t="shared" si="1"/>
        <v>3</v>
      </c>
    </row>
    <row r="347" ht="14.25" customHeight="1">
      <c r="A347" s="26">
        <v>2022.0</v>
      </c>
      <c r="B347" s="27">
        <v>1.0</v>
      </c>
      <c r="C347" s="28">
        <v>2.0692010314E10</v>
      </c>
      <c r="D347" s="29" t="s">
        <v>50</v>
      </c>
      <c r="E347" s="29" t="s">
        <v>80</v>
      </c>
      <c r="F347" s="29" t="s">
        <v>52</v>
      </c>
      <c r="G347" s="28">
        <v>162.0</v>
      </c>
      <c r="H347" s="30">
        <v>44630.7013888889</v>
      </c>
      <c r="I347" s="30">
        <v>2.0</v>
      </c>
      <c r="J347" s="30">
        <v>44630.8142013889</v>
      </c>
      <c r="K347" s="28">
        <v>162.0</v>
      </c>
      <c r="L347" s="29" t="s">
        <v>102</v>
      </c>
      <c r="M347" s="29" t="s">
        <v>739</v>
      </c>
      <c r="N347" s="29" t="s">
        <v>55</v>
      </c>
      <c r="O347" s="29" t="s">
        <v>712</v>
      </c>
      <c r="P347" s="29" t="s">
        <v>57</v>
      </c>
      <c r="Q347" s="29" t="s">
        <v>83</v>
      </c>
      <c r="R347" s="27">
        <v>1.0</v>
      </c>
      <c r="S347" s="29" t="s">
        <v>97</v>
      </c>
      <c r="T347" s="29" t="s">
        <v>98</v>
      </c>
      <c r="U347" s="29" t="s">
        <v>61</v>
      </c>
      <c r="V347" s="29" t="s">
        <v>62</v>
      </c>
      <c r="W347" s="29">
        <v>-89.97824</v>
      </c>
      <c r="X347" s="29">
        <v>30.0427</v>
      </c>
      <c r="Y347" s="29" t="s">
        <v>63</v>
      </c>
      <c r="Z347" s="29" t="s">
        <v>105</v>
      </c>
      <c r="AA347" s="29" t="s">
        <v>63</v>
      </c>
      <c r="AB347" s="31">
        <v>44630.0</v>
      </c>
      <c r="AC347" s="29" t="s">
        <v>64</v>
      </c>
      <c r="AD347" s="1">
        <f t="shared" si="1"/>
        <v>3</v>
      </c>
    </row>
    <row r="348" ht="14.25" customHeight="1">
      <c r="A348" s="26">
        <v>2022.0</v>
      </c>
      <c r="B348" s="27">
        <v>12.0</v>
      </c>
      <c r="C348" s="28">
        <v>2.0752034802E10</v>
      </c>
      <c r="D348" s="29" t="s">
        <v>50</v>
      </c>
      <c r="E348" s="29" t="s">
        <v>51</v>
      </c>
      <c r="F348" s="29" t="s">
        <v>52</v>
      </c>
      <c r="G348" s="28">
        <v>229.0</v>
      </c>
      <c r="H348" s="30">
        <v>44631.2270833333</v>
      </c>
      <c r="I348" s="30">
        <v>2.0</v>
      </c>
      <c r="J348" s="30">
        <v>44631.3861111111</v>
      </c>
      <c r="K348" s="28">
        <v>2748.0</v>
      </c>
      <c r="L348" s="29" t="s">
        <v>53</v>
      </c>
      <c r="M348" s="29" t="s">
        <v>740</v>
      </c>
      <c r="N348" s="29" t="s">
        <v>55</v>
      </c>
      <c r="O348" s="29" t="s">
        <v>260</v>
      </c>
      <c r="P348" s="29" t="s">
        <v>57</v>
      </c>
      <c r="Q348" s="29" t="s">
        <v>58</v>
      </c>
      <c r="R348" s="27">
        <v>12.0</v>
      </c>
      <c r="S348" s="29" t="s">
        <v>78</v>
      </c>
      <c r="T348" s="29" t="s">
        <v>79</v>
      </c>
      <c r="U348" s="29" t="s">
        <v>61</v>
      </c>
      <c r="V348" s="29" t="s">
        <v>62</v>
      </c>
      <c r="W348" s="29">
        <v>-90.07512583</v>
      </c>
      <c r="X348" s="29">
        <v>29.98950797</v>
      </c>
      <c r="Y348" s="29" t="s">
        <v>63</v>
      </c>
      <c r="Z348" s="29" t="s">
        <v>53</v>
      </c>
      <c r="AA348" s="29" t="s">
        <v>63</v>
      </c>
      <c r="AB348" s="31">
        <v>44631.0</v>
      </c>
      <c r="AC348" s="29" t="s">
        <v>64</v>
      </c>
      <c r="AD348" s="1">
        <f t="shared" si="1"/>
        <v>3</v>
      </c>
    </row>
    <row r="349" ht="14.25" customHeight="1">
      <c r="A349" s="26">
        <v>2022.0</v>
      </c>
      <c r="B349" s="27">
        <v>4.0</v>
      </c>
      <c r="C349" s="28">
        <v>2.0702011082E10</v>
      </c>
      <c r="D349" s="29" t="s">
        <v>50</v>
      </c>
      <c r="E349" s="29" t="s">
        <v>93</v>
      </c>
      <c r="F349" s="29" t="s">
        <v>52</v>
      </c>
      <c r="G349" s="28">
        <v>101.0</v>
      </c>
      <c r="H349" s="30">
        <v>44631.2753009259</v>
      </c>
      <c r="I349" s="30">
        <v>2.0</v>
      </c>
      <c r="J349" s="30">
        <v>44631.3454847222</v>
      </c>
      <c r="K349" s="28">
        <v>303.0</v>
      </c>
      <c r="L349" s="29" t="s">
        <v>71</v>
      </c>
      <c r="M349" s="29" t="s">
        <v>741</v>
      </c>
      <c r="N349" s="29" t="s">
        <v>55</v>
      </c>
      <c r="O349" s="29" t="s">
        <v>101</v>
      </c>
      <c r="P349" s="29" t="s">
        <v>57</v>
      </c>
      <c r="Q349" s="29" t="s">
        <v>96</v>
      </c>
      <c r="R349" s="27">
        <v>4.0</v>
      </c>
      <c r="S349" s="29" t="s">
        <v>214</v>
      </c>
      <c r="T349" s="29" t="s">
        <v>215</v>
      </c>
      <c r="U349" s="29" t="s">
        <v>61</v>
      </c>
      <c r="V349" s="29" t="s">
        <v>742</v>
      </c>
      <c r="W349" s="29"/>
      <c r="X349" s="29"/>
      <c r="Y349" s="29" t="s">
        <v>69</v>
      </c>
      <c r="Z349" s="29" t="s">
        <v>71</v>
      </c>
      <c r="AA349" s="29" t="s">
        <v>215</v>
      </c>
      <c r="AB349" s="31">
        <v>44631.0</v>
      </c>
      <c r="AC349" s="29" t="s">
        <v>64</v>
      </c>
      <c r="AD349" s="1">
        <f t="shared" si="1"/>
        <v>3</v>
      </c>
    </row>
    <row r="350" ht="14.25" customHeight="1">
      <c r="A350" s="26">
        <v>2022.0</v>
      </c>
      <c r="B350" s="27">
        <v>879.0</v>
      </c>
      <c r="C350" s="28">
        <v>2.0702012189E10</v>
      </c>
      <c r="D350" s="29" t="s">
        <v>50</v>
      </c>
      <c r="E350" s="29" t="s">
        <v>51</v>
      </c>
      <c r="F350" s="29" t="s">
        <v>52</v>
      </c>
      <c r="G350" s="28">
        <v>299.0</v>
      </c>
      <c r="H350" s="30">
        <v>44631.524722419</v>
      </c>
      <c r="I350" s="30">
        <v>2.0</v>
      </c>
      <c r="J350" s="30">
        <v>44631.7321402778</v>
      </c>
      <c r="K350" s="28">
        <v>79828.0</v>
      </c>
      <c r="L350" s="29" t="s">
        <v>86</v>
      </c>
      <c r="M350" s="29" t="s">
        <v>743</v>
      </c>
      <c r="N350" s="29" t="s">
        <v>55</v>
      </c>
      <c r="O350" s="29" t="s">
        <v>162</v>
      </c>
      <c r="P350" s="29" t="s">
        <v>57</v>
      </c>
      <c r="Q350" s="29" t="s">
        <v>58</v>
      </c>
      <c r="R350" s="27">
        <v>879.0</v>
      </c>
      <c r="S350" s="29" t="s">
        <v>84</v>
      </c>
      <c r="T350" s="29" t="s">
        <v>85</v>
      </c>
      <c r="U350" s="29" t="s">
        <v>61</v>
      </c>
      <c r="V350" s="29" t="s">
        <v>62</v>
      </c>
      <c r="W350" s="29">
        <v>-90.0990779</v>
      </c>
      <c r="X350" s="29">
        <v>29.91706484</v>
      </c>
      <c r="Y350" s="29" t="s">
        <v>63</v>
      </c>
      <c r="Z350" s="29" t="s">
        <v>86</v>
      </c>
      <c r="AA350" s="29" t="s">
        <v>63</v>
      </c>
      <c r="AB350" s="31">
        <v>44631.0</v>
      </c>
      <c r="AC350" s="29" t="s">
        <v>64</v>
      </c>
      <c r="AD350" s="1">
        <f t="shared" si="1"/>
        <v>3</v>
      </c>
    </row>
    <row r="351" ht="14.25" customHeight="1">
      <c r="A351" s="26">
        <v>2022.0</v>
      </c>
      <c r="B351" s="27">
        <v>3771.0</v>
      </c>
      <c r="C351" s="28">
        <v>2.0702012578E10</v>
      </c>
      <c r="D351" s="29" t="s">
        <v>713</v>
      </c>
      <c r="E351" s="29" t="s">
        <v>51</v>
      </c>
      <c r="F351" s="29" t="s">
        <v>52</v>
      </c>
      <c r="G351" s="28">
        <v>38.0</v>
      </c>
      <c r="H351" s="30">
        <v>44631.5913511227</v>
      </c>
      <c r="I351" s="30">
        <v>2.0</v>
      </c>
      <c r="J351" s="30">
        <v>44631.6173986458</v>
      </c>
      <c r="K351" s="28">
        <v>137144.0</v>
      </c>
      <c r="L351" s="29" t="s">
        <v>86</v>
      </c>
      <c r="M351" s="29" t="s">
        <v>744</v>
      </c>
      <c r="N351" s="29" t="s">
        <v>55</v>
      </c>
      <c r="O351" s="29" t="s">
        <v>492</v>
      </c>
      <c r="P351" s="29" t="s">
        <v>57</v>
      </c>
      <c r="Q351" s="29" t="s">
        <v>58</v>
      </c>
      <c r="R351" s="27">
        <v>3771.0</v>
      </c>
      <c r="S351" s="29" t="s">
        <v>745</v>
      </c>
      <c r="T351" s="29" t="s">
        <v>746</v>
      </c>
      <c r="U351" s="29" t="s">
        <v>61</v>
      </c>
      <c r="V351" s="29" t="s">
        <v>62</v>
      </c>
      <c r="W351" s="29"/>
      <c r="X351" s="29"/>
      <c r="Y351" s="29" t="s">
        <v>69</v>
      </c>
      <c r="Z351" s="29" t="s">
        <v>86</v>
      </c>
      <c r="AA351" s="29" t="s">
        <v>69</v>
      </c>
      <c r="AB351" s="31">
        <v>44631.0</v>
      </c>
      <c r="AC351" s="29" t="s">
        <v>719</v>
      </c>
      <c r="AD351" s="1">
        <f t="shared" si="1"/>
        <v>3</v>
      </c>
    </row>
    <row r="352" ht="14.25" customHeight="1">
      <c r="A352" s="26">
        <v>2022.0</v>
      </c>
      <c r="B352" s="27">
        <v>147.0</v>
      </c>
      <c r="C352" s="28">
        <v>2.0702013197E10</v>
      </c>
      <c r="D352" s="29" t="s">
        <v>50</v>
      </c>
      <c r="E352" s="29" t="s">
        <v>80</v>
      </c>
      <c r="F352" s="29" t="s">
        <v>52</v>
      </c>
      <c r="G352" s="28">
        <v>226.0</v>
      </c>
      <c r="H352" s="30">
        <v>44631.6278240741</v>
      </c>
      <c r="I352" s="30">
        <v>2.0</v>
      </c>
      <c r="J352" s="30">
        <v>44631.7853472222</v>
      </c>
      <c r="K352" s="28">
        <v>33117.0</v>
      </c>
      <c r="L352" s="29" t="s">
        <v>53</v>
      </c>
      <c r="M352" s="29" t="s">
        <v>747</v>
      </c>
      <c r="N352" s="29" t="s">
        <v>55</v>
      </c>
      <c r="O352" s="29" t="s">
        <v>154</v>
      </c>
      <c r="P352" s="29" t="s">
        <v>57</v>
      </c>
      <c r="Q352" s="29" t="s">
        <v>83</v>
      </c>
      <c r="R352" s="27">
        <v>147.0</v>
      </c>
      <c r="S352" s="29" t="s">
        <v>78</v>
      </c>
      <c r="T352" s="29" t="s">
        <v>79</v>
      </c>
      <c r="U352" s="29" t="s">
        <v>61</v>
      </c>
      <c r="V352" s="29" t="s">
        <v>62</v>
      </c>
      <c r="W352" s="29">
        <v>-90.03862005</v>
      </c>
      <c r="X352" s="29">
        <v>29.96126428</v>
      </c>
      <c r="Y352" s="29" t="s">
        <v>63</v>
      </c>
      <c r="Z352" s="29" t="s">
        <v>53</v>
      </c>
      <c r="AA352" s="29" t="s">
        <v>63</v>
      </c>
      <c r="AB352" s="31">
        <v>44631.0</v>
      </c>
      <c r="AC352" s="29" t="s">
        <v>64</v>
      </c>
      <c r="AD352" s="1">
        <f t="shared" si="1"/>
        <v>3</v>
      </c>
    </row>
    <row r="353" ht="14.25" customHeight="1">
      <c r="A353" s="26">
        <v>2022.0</v>
      </c>
      <c r="B353" s="27">
        <v>15.0</v>
      </c>
      <c r="C353" s="28">
        <v>2.0702013275E10</v>
      </c>
      <c r="D353" s="29" t="s">
        <v>50</v>
      </c>
      <c r="E353" s="29" t="s">
        <v>80</v>
      </c>
      <c r="F353" s="29" t="s">
        <v>52</v>
      </c>
      <c r="G353" s="28">
        <v>116.0</v>
      </c>
      <c r="H353" s="30">
        <v>44631.6458912037</v>
      </c>
      <c r="I353" s="30">
        <v>2.0</v>
      </c>
      <c r="J353" s="30">
        <v>44631.7263888889</v>
      </c>
      <c r="K353" s="28">
        <v>1738.0</v>
      </c>
      <c r="L353" s="29" t="s">
        <v>71</v>
      </c>
      <c r="M353" s="29" t="s">
        <v>673</v>
      </c>
      <c r="N353" s="29" t="s">
        <v>55</v>
      </c>
      <c r="O353" s="29" t="s">
        <v>221</v>
      </c>
      <c r="P353" s="29" t="s">
        <v>57</v>
      </c>
      <c r="Q353" s="29" t="s">
        <v>83</v>
      </c>
      <c r="R353" s="27">
        <v>15.0</v>
      </c>
      <c r="S353" s="29" t="s">
        <v>97</v>
      </c>
      <c r="T353" s="29" t="s">
        <v>98</v>
      </c>
      <c r="U353" s="29" t="s">
        <v>61</v>
      </c>
      <c r="V353" s="29" t="s">
        <v>62</v>
      </c>
      <c r="W353" s="29"/>
      <c r="X353" s="29"/>
      <c r="Y353" s="29" t="s">
        <v>63</v>
      </c>
      <c r="Z353" s="29" t="s">
        <v>71</v>
      </c>
      <c r="AA353" s="29" t="s">
        <v>63</v>
      </c>
      <c r="AB353" s="31">
        <v>44631.0</v>
      </c>
      <c r="AC353" s="29" t="s">
        <v>64</v>
      </c>
      <c r="AD353" s="1">
        <f t="shared" si="1"/>
        <v>3</v>
      </c>
    </row>
    <row r="354" ht="14.25" customHeight="1">
      <c r="A354" s="26">
        <v>2022.0</v>
      </c>
      <c r="B354" s="27">
        <v>66.0</v>
      </c>
      <c r="C354" s="28">
        <v>2.0702014368E10</v>
      </c>
      <c r="D354" s="29" t="s">
        <v>50</v>
      </c>
      <c r="E354" s="29" t="s">
        <v>80</v>
      </c>
      <c r="F354" s="29" t="s">
        <v>52</v>
      </c>
      <c r="G354" s="28">
        <v>216.0</v>
      </c>
      <c r="H354" s="30">
        <v>44631.8144328704</v>
      </c>
      <c r="I354" s="30">
        <v>2.0</v>
      </c>
      <c r="J354" s="30">
        <v>44631.9638888889</v>
      </c>
      <c r="K354" s="28">
        <v>14204.0</v>
      </c>
      <c r="L354" s="29" t="s">
        <v>53</v>
      </c>
      <c r="M354" s="29" t="s">
        <v>700</v>
      </c>
      <c r="N354" s="29" t="s">
        <v>55</v>
      </c>
      <c r="O354" s="29" t="s">
        <v>321</v>
      </c>
      <c r="P354" s="29" t="s">
        <v>57</v>
      </c>
      <c r="Q354" s="29" t="s">
        <v>83</v>
      </c>
      <c r="R354" s="27">
        <v>66.0</v>
      </c>
      <c r="S354" s="29" t="s">
        <v>437</v>
      </c>
      <c r="T354" s="29" t="s">
        <v>438</v>
      </c>
      <c r="U354" s="29" t="s">
        <v>61</v>
      </c>
      <c r="V354" s="29" t="s">
        <v>62</v>
      </c>
      <c r="W354" s="29">
        <v>-89.95029201</v>
      </c>
      <c r="X354" s="29">
        <v>30.02333552</v>
      </c>
      <c r="Y354" s="29" t="s">
        <v>63</v>
      </c>
      <c r="Z354" s="29" t="s">
        <v>53</v>
      </c>
      <c r="AA354" s="29" t="s">
        <v>63</v>
      </c>
      <c r="AB354" s="31">
        <v>44631.0</v>
      </c>
      <c r="AC354" s="29" t="s">
        <v>64</v>
      </c>
      <c r="AD354" s="1">
        <f t="shared" si="1"/>
        <v>3</v>
      </c>
    </row>
    <row r="355" ht="14.25" customHeight="1">
      <c r="A355" s="26">
        <v>2022.0</v>
      </c>
      <c r="B355" s="27">
        <v>20.0</v>
      </c>
      <c r="C355" s="28">
        <v>2.0702014679E10</v>
      </c>
      <c r="D355" s="29" t="s">
        <v>50</v>
      </c>
      <c r="E355" s="29" t="s">
        <v>80</v>
      </c>
      <c r="F355" s="29" t="s">
        <v>52</v>
      </c>
      <c r="G355" s="28">
        <v>430.0</v>
      </c>
      <c r="H355" s="30">
        <v>44631.8520949074</v>
      </c>
      <c r="I355" s="30">
        <v>2.0</v>
      </c>
      <c r="J355" s="30">
        <v>44632.1506944444</v>
      </c>
      <c r="K355" s="28">
        <v>8599.0</v>
      </c>
      <c r="L355" s="29" t="s">
        <v>53</v>
      </c>
      <c r="M355" s="29" t="s">
        <v>748</v>
      </c>
      <c r="N355" s="29" t="s">
        <v>55</v>
      </c>
      <c r="O355" s="29" t="s">
        <v>749</v>
      </c>
      <c r="P355" s="29" t="s">
        <v>57</v>
      </c>
      <c r="Q355" s="29" t="s">
        <v>83</v>
      </c>
      <c r="R355" s="27">
        <v>20.0</v>
      </c>
      <c r="S355" s="29" t="s">
        <v>283</v>
      </c>
      <c r="T355" s="29" t="s">
        <v>284</v>
      </c>
      <c r="U355" s="29" t="s">
        <v>61</v>
      </c>
      <c r="V355" s="29" t="s">
        <v>62</v>
      </c>
      <c r="W355" s="29">
        <v>-90.01012026</v>
      </c>
      <c r="X355" s="29">
        <v>29.97535666</v>
      </c>
      <c r="Y355" s="29" t="s">
        <v>63</v>
      </c>
      <c r="Z355" s="29" t="s">
        <v>53</v>
      </c>
      <c r="AA355" s="29" t="s">
        <v>63</v>
      </c>
      <c r="AB355" s="31">
        <v>44631.0</v>
      </c>
      <c r="AC355" s="29" t="s">
        <v>64</v>
      </c>
      <c r="AD355" s="1">
        <f t="shared" si="1"/>
        <v>3</v>
      </c>
    </row>
    <row r="356" ht="14.25" customHeight="1">
      <c r="A356" s="26">
        <v>2022.0</v>
      </c>
      <c r="B356" s="27">
        <v>201.0</v>
      </c>
      <c r="C356" s="28">
        <v>2.0702015934E10</v>
      </c>
      <c r="D356" s="29" t="s">
        <v>50</v>
      </c>
      <c r="E356" s="29" t="s">
        <v>80</v>
      </c>
      <c r="F356" s="29" t="s">
        <v>52</v>
      </c>
      <c r="G356" s="28">
        <v>116.0</v>
      </c>
      <c r="H356" s="30">
        <v>44631.9583333333</v>
      </c>
      <c r="I356" s="30">
        <v>2.0</v>
      </c>
      <c r="J356" s="30">
        <v>44632.0391047454</v>
      </c>
      <c r="K356" s="28">
        <v>34114.0</v>
      </c>
      <c r="L356" s="29" t="s">
        <v>53</v>
      </c>
      <c r="M356" s="29" t="s">
        <v>381</v>
      </c>
      <c r="N356" s="29" t="s">
        <v>55</v>
      </c>
      <c r="O356" s="29" t="s">
        <v>362</v>
      </c>
      <c r="P356" s="29" t="s">
        <v>57</v>
      </c>
      <c r="Q356" s="29" t="s">
        <v>83</v>
      </c>
      <c r="R356" s="27">
        <v>201.0</v>
      </c>
      <c r="S356" s="29" t="s">
        <v>750</v>
      </c>
      <c r="T356" s="29" t="s">
        <v>751</v>
      </c>
      <c r="U356" s="29" t="s">
        <v>61</v>
      </c>
      <c r="V356" s="29" t="s">
        <v>62</v>
      </c>
      <c r="W356" s="29">
        <v>-90.00284687</v>
      </c>
      <c r="X356" s="29">
        <v>30.01206916</v>
      </c>
      <c r="Y356" s="29" t="s">
        <v>63</v>
      </c>
      <c r="Z356" s="29" t="s">
        <v>53</v>
      </c>
      <c r="AA356" s="29" t="s">
        <v>63</v>
      </c>
      <c r="AB356" s="31">
        <v>44631.0</v>
      </c>
      <c r="AC356" s="29" t="s">
        <v>64</v>
      </c>
      <c r="AD356" s="1">
        <f t="shared" si="1"/>
        <v>3</v>
      </c>
    </row>
    <row r="357" ht="14.25" customHeight="1">
      <c r="A357" s="26">
        <v>2022.0</v>
      </c>
      <c r="B357" s="27">
        <v>20.0</v>
      </c>
      <c r="C357" s="28">
        <v>2.0702015985E10</v>
      </c>
      <c r="D357" s="29" t="s">
        <v>50</v>
      </c>
      <c r="E357" s="29" t="s">
        <v>80</v>
      </c>
      <c r="F357" s="29" t="s">
        <v>52</v>
      </c>
      <c r="G357" s="28">
        <v>813.0</v>
      </c>
      <c r="H357" s="30">
        <v>44631.9635300926</v>
      </c>
      <c r="I357" s="30">
        <v>2.0</v>
      </c>
      <c r="J357" s="30">
        <v>44632.5277777778</v>
      </c>
      <c r="K357" s="28">
        <v>16250.0</v>
      </c>
      <c r="L357" s="29" t="s">
        <v>53</v>
      </c>
      <c r="M357" s="29" t="s">
        <v>752</v>
      </c>
      <c r="N357" s="29" t="s">
        <v>55</v>
      </c>
      <c r="O357" s="29" t="s">
        <v>146</v>
      </c>
      <c r="P357" s="29" t="s">
        <v>57</v>
      </c>
      <c r="Q357" s="29" t="s">
        <v>83</v>
      </c>
      <c r="R357" s="27">
        <v>20.0</v>
      </c>
      <c r="S357" s="29" t="s">
        <v>97</v>
      </c>
      <c r="T357" s="29" t="s">
        <v>98</v>
      </c>
      <c r="U357" s="29" t="s">
        <v>61</v>
      </c>
      <c r="V357" s="29" t="s">
        <v>62</v>
      </c>
      <c r="W357" s="29">
        <v>-89.96200574</v>
      </c>
      <c r="X357" s="29">
        <v>30.06189726</v>
      </c>
      <c r="Y357" s="29" t="s">
        <v>63</v>
      </c>
      <c r="Z357" s="29" t="s">
        <v>53</v>
      </c>
      <c r="AA357" s="29" t="s">
        <v>63</v>
      </c>
      <c r="AB357" s="31">
        <v>44631.0</v>
      </c>
      <c r="AC357" s="29" t="s">
        <v>64</v>
      </c>
      <c r="AD357" s="1">
        <f t="shared" si="1"/>
        <v>3</v>
      </c>
    </row>
    <row r="358" ht="14.25" customHeight="1">
      <c r="A358" s="26">
        <v>2022.0</v>
      </c>
      <c r="B358" s="27">
        <v>59.0</v>
      </c>
      <c r="C358" s="28">
        <v>2.0702016768E10</v>
      </c>
      <c r="D358" s="29" t="s">
        <v>50</v>
      </c>
      <c r="E358" s="29" t="s">
        <v>80</v>
      </c>
      <c r="F358" s="29" t="s">
        <v>52</v>
      </c>
      <c r="G358" s="28">
        <v>389.0</v>
      </c>
      <c r="H358" s="30">
        <v>44631.9868055556</v>
      </c>
      <c r="I358" s="30">
        <v>2.0</v>
      </c>
      <c r="J358" s="30">
        <v>44632.2569444444</v>
      </c>
      <c r="K358" s="28">
        <v>22951.0</v>
      </c>
      <c r="L358" s="29" t="s">
        <v>53</v>
      </c>
      <c r="M358" s="29" t="s">
        <v>440</v>
      </c>
      <c r="N358" s="29" t="s">
        <v>55</v>
      </c>
      <c r="O358" s="29" t="s">
        <v>279</v>
      </c>
      <c r="P358" s="29" t="s">
        <v>57</v>
      </c>
      <c r="Q358" s="29" t="s">
        <v>83</v>
      </c>
      <c r="R358" s="27">
        <v>59.0</v>
      </c>
      <c r="S358" s="29" t="s">
        <v>97</v>
      </c>
      <c r="T358" s="29" t="s">
        <v>98</v>
      </c>
      <c r="U358" s="29" t="s">
        <v>61</v>
      </c>
      <c r="V358" s="29" t="s">
        <v>62</v>
      </c>
      <c r="W358" s="29">
        <v>-90.00636301</v>
      </c>
      <c r="X358" s="29">
        <v>30.03786195</v>
      </c>
      <c r="Y358" s="29" t="s">
        <v>63</v>
      </c>
      <c r="Z358" s="29" t="s">
        <v>53</v>
      </c>
      <c r="AA358" s="29" t="s">
        <v>63</v>
      </c>
      <c r="AB358" s="31">
        <v>44631.0</v>
      </c>
      <c r="AC358" s="29" t="s">
        <v>64</v>
      </c>
      <c r="AD358" s="1">
        <f t="shared" si="1"/>
        <v>3</v>
      </c>
    </row>
    <row r="359" ht="14.25" customHeight="1">
      <c r="A359" s="26">
        <v>2022.0</v>
      </c>
      <c r="B359" s="27">
        <v>57.0</v>
      </c>
      <c r="C359" s="28">
        <v>2.0702016742E10</v>
      </c>
      <c r="D359" s="29" t="s">
        <v>50</v>
      </c>
      <c r="E359" s="29" t="s">
        <v>51</v>
      </c>
      <c r="F359" s="29" t="s">
        <v>52</v>
      </c>
      <c r="G359" s="28">
        <v>185.0</v>
      </c>
      <c r="H359" s="30">
        <v>44631.99125</v>
      </c>
      <c r="I359" s="30">
        <v>2.0</v>
      </c>
      <c r="J359" s="30">
        <v>44632.1194444444</v>
      </c>
      <c r="K359" s="28">
        <v>10522.0</v>
      </c>
      <c r="L359" s="29" t="s">
        <v>53</v>
      </c>
      <c r="M359" s="29" t="s">
        <v>115</v>
      </c>
      <c r="N359" s="29" t="s">
        <v>55</v>
      </c>
      <c r="O359" s="29" t="s">
        <v>116</v>
      </c>
      <c r="P359" s="29" t="s">
        <v>57</v>
      </c>
      <c r="Q359" s="29" t="s">
        <v>58</v>
      </c>
      <c r="R359" s="27">
        <v>57.0</v>
      </c>
      <c r="S359" s="29" t="s">
        <v>750</v>
      </c>
      <c r="T359" s="29" t="s">
        <v>751</v>
      </c>
      <c r="U359" s="29" t="s">
        <v>61</v>
      </c>
      <c r="V359" s="29" t="s">
        <v>62</v>
      </c>
      <c r="W359" s="29">
        <v>-90.10711821</v>
      </c>
      <c r="X359" s="29">
        <v>29.98802059</v>
      </c>
      <c r="Y359" s="29" t="s">
        <v>63</v>
      </c>
      <c r="Z359" s="29" t="s">
        <v>53</v>
      </c>
      <c r="AA359" s="29" t="s">
        <v>63</v>
      </c>
      <c r="AB359" s="31">
        <v>44631.0</v>
      </c>
      <c r="AC359" s="29" t="s">
        <v>64</v>
      </c>
      <c r="AD359" s="1">
        <f t="shared" si="1"/>
        <v>3</v>
      </c>
    </row>
    <row r="360" ht="14.25" customHeight="1">
      <c r="A360" s="26">
        <v>2022.0</v>
      </c>
      <c r="B360" s="27">
        <v>16.0</v>
      </c>
      <c r="C360" s="28">
        <v>2.071201714E10</v>
      </c>
      <c r="D360" s="29" t="s">
        <v>50</v>
      </c>
      <c r="E360" s="29" t="s">
        <v>51</v>
      </c>
      <c r="F360" s="29" t="s">
        <v>52</v>
      </c>
      <c r="G360" s="28">
        <v>140.0</v>
      </c>
      <c r="H360" s="30">
        <v>44632.0426967593</v>
      </c>
      <c r="I360" s="30">
        <v>2.0</v>
      </c>
      <c r="J360" s="30">
        <v>44632.1395833333</v>
      </c>
      <c r="K360" s="28">
        <v>2232.0</v>
      </c>
      <c r="L360" s="29" t="s">
        <v>53</v>
      </c>
      <c r="M360" s="29" t="s">
        <v>753</v>
      </c>
      <c r="N360" s="29" t="s">
        <v>55</v>
      </c>
      <c r="O360" s="29" t="s">
        <v>754</v>
      </c>
      <c r="P360" s="29" t="s">
        <v>57</v>
      </c>
      <c r="Q360" s="29" t="s">
        <v>58</v>
      </c>
      <c r="R360" s="27">
        <v>16.0</v>
      </c>
      <c r="S360" s="29" t="s">
        <v>84</v>
      </c>
      <c r="T360" s="29" t="s">
        <v>85</v>
      </c>
      <c r="U360" s="29" t="s">
        <v>61</v>
      </c>
      <c r="V360" s="29" t="s">
        <v>62</v>
      </c>
      <c r="W360" s="29">
        <v>-90.10631486</v>
      </c>
      <c r="X360" s="29">
        <v>30.00077036</v>
      </c>
      <c r="Y360" s="29" t="s">
        <v>63</v>
      </c>
      <c r="Z360" s="29" t="s">
        <v>53</v>
      </c>
      <c r="AA360" s="29" t="s">
        <v>63</v>
      </c>
      <c r="AB360" s="31">
        <v>44632.0</v>
      </c>
      <c r="AC360" s="29" t="s">
        <v>64</v>
      </c>
      <c r="AD360" s="1">
        <f t="shared" si="1"/>
        <v>3</v>
      </c>
    </row>
    <row r="361" ht="14.25" customHeight="1">
      <c r="A361" s="26">
        <v>2022.0</v>
      </c>
      <c r="B361" s="27">
        <v>41.0</v>
      </c>
      <c r="C361" s="28">
        <v>2.0712017441E10</v>
      </c>
      <c r="D361" s="29" t="s">
        <v>50</v>
      </c>
      <c r="E361" s="29" t="s">
        <v>51</v>
      </c>
      <c r="F361" s="29" t="s">
        <v>52</v>
      </c>
      <c r="G361" s="28">
        <v>526.0</v>
      </c>
      <c r="H361" s="30">
        <v>44632.0842013889</v>
      </c>
      <c r="I361" s="30">
        <v>2.0</v>
      </c>
      <c r="J361" s="30">
        <v>44632.4493055556</v>
      </c>
      <c r="K361" s="28">
        <v>21555.0</v>
      </c>
      <c r="L361" s="29" t="s">
        <v>53</v>
      </c>
      <c r="M361" s="29" t="s">
        <v>755</v>
      </c>
      <c r="N361" s="29" t="s">
        <v>55</v>
      </c>
      <c r="O361" s="29" t="s">
        <v>709</v>
      </c>
      <c r="P361" s="29" t="s">
        <v>57</v>
      </c>
      <c r="Q361" s="29" t="s">
        <v>58</v>
      </c>
      <c r="R361" s="27">
        <v>41.0</v>
      </c>
      <c r="S361" s="29" t="s">
        <v>267</v>
      </c>
      <c r="T361" s="29" t="s">
        <v>268</v>
      </c>
      <c r="U361" s="29" t="s">
        <v>61</v>
      </c>
      <c r="V361" s="29" t="s">
        <v>62</v>
      </c>
      <c r="W361" s="29">
        <v>-90.07724909</v>
      </c>
      <c r="X361" s="29">
        <v>30.01741053</v>
      </c>
      <c r="Y361" s="29" t="s">
        <v>69</v>
      </c>
      <c r="Z361" s="29" t="s">
        <v>53</v>
      </c>
      <c r="AA361" s="29" t="s">
        <v>69</v>
      </c>
      <c r="AB361" s="31">
        <v>44632.0</v>
      </c>
      <c r="AC361" s="29" t="s">
        <v>64</v>
      </c>
      <c r="AD361" s="1">
        <f t="shared" si="1"/>
        <v>3</v>
      </c>
    </row>
    <row r="362" ht="14.25" customHeight="1">
      <c r="A362" s="26">
        <v>2022.0</v>
      </c>
      <c r="B362" s="27">
        <v>46.0</v>
      </c>
      <c r="C362" s="28">
        <v>2.0712017444E10</v>
      </c>
      <c r="D362" s="29" t="s">
        <v>50</v>
      </c>
      <c r="E362" s="29" t="s">
        <v>80</v>
      </c>
      <c r="F362" s="29" t="s">
        <v>52</v>
      </c>
      <c r="G362" s="28">
        <v>925.0</v>
      </c>
      <c r="H362" s="30">
        <v>44632.0849305556</v>
      </c>
      <c r="I362" s="30">
        <v>2.0</v>
      </c>
      <c r="J362" s="30">
        <v>44632.7270833333</v>
      </c>
      <c r="K362" s="28">
        <v>41611.0</v>
      </c>
      <c r="L362" s="29" t="s">
        <v>53</v>
      </c>
      <c r="M362" s="29" t="s">
        <v>756</v>
      </c>
      <c r="N362" s="29" t="s">
        <v>55</v>
      </c>
      <c r="O362" s="29" t="s">
        <v>303</v>
      </c>
      <c r="P362" s="29" t="s">
        <v>57</v>
      </c>
      <c r="Q362" s="29" t="s">
        <v>83</v>
      </c>
      <c r="R362" s="27">
        <v>46.0</v>
      </c>
      <c r="S362" s="29" t="s">
        <v>500</v>
      </c>
      <c r="T362" s="29" t="s">
        <v>501</v>
      </c>
      <c r="U362" s="29" t="s">
        <v>61</v>
      </c>
      <c r="V362" s="29" t="s">
        <v>62</v>
      </c>
      <c r="W362" s="29">
        <v>-90.0455373</v>
      </c>
      <c r="X362" s="29">
        <v>30.01432702</v>
      </c>
      <c r="Y362" s="29" t="s">
        <v>63</v>
      </c>
      <c r="Z362" s="29" t="s">
        <v>53</v>
      </c>
      <c r="AA362" s="29" t="s">
        <v>63</v>
      </c>
      <c r="AB362" s="31">
        <v>44632.0</v>
      </c>
      <c r="AC362" s="29" t="s">
        <v>64</v>
      </c>
      <c r="AD362" s="1">
        <f t="shared" si="1"/>
        <v>3</v>
      </c>
    </row>
    <row r="363" ht="14.25" customHeight="1">
      <c r="A363" s="26">
        <v>2022.0</v>
      </c>
      <c r="B363" s="27">
        <v>14.0</v>
      </c>
      <c r="C363" s="28">
        <v>2.071201764E10</v>
      </c>
      <c r="D363" s="29" t="s">
        <v>50</v>
      </c>
      <c r="E363" s="29" t="s">
        <v>80</v>
      </c>
      <c r="F363" s="29" t="s">
        <v>52</v>
      </c>
      <c r="G363" s="28">
        <v>579.0</v>
      </c>
      <c r="H363" s="30">
        <v>44632.0878240741</v>
      </c>
      <c r="I363" s="30">
        <v>2.0</v>
      </c>
      <c r="J363" s="30">
        <v>44632.4895833333</v>
      </c>
      <c r="K363" s="28">
        <v>8099.0</v>
      </c>
      <c r="L363" s="29" t="s">
        <v>53</v>
      </c>
      <c r="M363" s="29" t="s">
        <v>757</v>
      </c>
      <c r="N363" s="29" t="s">
        <v>55</v>
      </c>
      <c r="O363" s="29" t="s">
        <v>281</v>
      </c>
      <c r="P363" s="29" t="s">
        <v>57</v>
      </c>
      <c r="Q363" s="29" t="s">
        <v>83</v>
      </c>
      <c r="R363" s="27">
        <v>14.0</v>
      </c>
      <c r="S363" s="29" t="s">
        <v>78</v>
      </c>
      <c r="T363" s="29" t="s">
        <v>79</v>
      </c>
      <c r="U363" s="29" t="s">
        <v>61</v>
      </c>
      <c r="V363" s="29" t="s">
        <v>62</v>
      </c>
      <c r="W363" s="29">
        <v>-90.03704202</v>
      </c>
      <c r="X363" s="29">
        <v>29.98800589</v>
      </c>
      <c r="Y363" s="29" t="s">
        <v>63</v>
      </c>
      <c r="Z363" s="29" t="s">
        <v>53</v>
      </c>
      <c r="AA363" s="29" t="s">
        <v>63</v>
      </c>
      <c r="AB363" s="31">
        <v>44632.0</v>
      </c>
      <c r="AC363" s="29" t="s">
        <v>64</v>
      </c>
      <c r="AD363" s="1">
        <f t="shared" si="1"/>
        <v>3</v>
      </c>
    </row>
    <row r="364" ht="14.25" customHeight="1">
      <c r="A364" s="26">
        <v>2022.0</v>
      </c>
      <c r="B364" s="27">
        <v>7.0</v>
      </c>
      <c r="C364" s="28">
        <v>2.0712017647E10</v>
      </c>
      <c r="D364" s="29" t="s">
        <v>50</v>
      </c>
      <c r="E364" s="29" t="s">
        <v>80</v>
      </c>
      <c r="F364" s="29" t="s">
        <v>52</v>
      </c>
      <c r="G364" s="28">
        <v>631.0</v>
      </c>
      <c r="H364" s="30">
        <v>44632.0899537037</v>
      </c>
      <c r="I364" s="30">
        <v>2.0</v>
      </c>
      <c r="J364" s="30">
        <v>44632.5278356482</v>
      </c>
      <c r="K364" s="28">
        <v>4413.0</v>
      </c>
      <c r="L364" s="29" t="s">
        <v>71</v>
      </c>
      <c r="M364" s="29" t="s">
        <v>758</v>
      </c>
      <c r="N364" s="29" t="s">
        <v>55</v>
      </c>
      <c r="O364" s="29" t="s">
        <v>137</v>
      </c>
      <c r="P364" s="29" t="s">
        <v>57</v>
      </c>
      <c r="Q364" s="29" t="s">
        <v>83</v>
      </c>
      <c r="R364" s="27">
        <v>7.0</v>
      </c>
      <c r="S364" s="29" t="s">
        <v>78</v>
      </c>
      <c r="T364" s="29" t="s">
        <v>79</v>
      </c>
      <c r="U364" s="29" t="s">
        <v>61</v>
      </c>
      <c r="V364" s="29" t="s">
        <v>62</v>
      </c>
      <c r="W364" s="29">
        <v>-90.04785293</v>
      </c>
      <c r="X364" s="29">
        <v>29.97613841</v>
      </c>
      <c r="Y364" s="29" t="s">
        <v>63</v>
      </c>
      <c r="Z364" s="29" t="s">
        <v>71</v>
      </c>
      <c r="AA364" s="29" t="s">
        <v>63</v>
      </c>
      <c r="AB364" s="31">
        <v>44632.0</v>
      </c>
      <c r="AC364" s="29" t="s">
        <v>64</v>
      </c>
      <c r="AD364" s="1">
        <f t="shared" si="1"/>
        <v>3</v>
      </c>
    </row>
    <row r="365" ht="14.25" customHeight="1">
      <c r="A365" s="26">
        <v>2022.0</v>
      </c>
      <c r="B365" s="27">
        <v>38.0</v>
      </c>
      <c r="C365" s="28">
        <v>2.0712017773E10</v>
      </c>
      <c r="D365" s="29" t="s">
        <v>50</v>
      </c>
      <c r="E365" s="29" t="s">
        <v>51</v>
      </c>
      <c r="F365" s="29" t="s">
        <v>52</v>
      </c>
      <c r="G365" s="28">
        <v>440.0</v>
      </c>
      <c r="H365" s="30">
        <v>44632.1057175926</v>
      </c>
      <c r="I365" s="30">
        <v>2.0</v>
      </c>
      <c r="J365" s="30">
        <v>44632.4111111111</v>
      </c>
      <c r="K365" s="28">
        <v>16711.0</v>
      </c>
      <c r="L365" s="29" t="s">
        <v>53</v>
      </c>
      <c r="M365" s="29" t="s">
        <v>759</v>
      </c>
      <c r="N365" s="29" t="s">
        <v>55</v>
      </c>
      <c r="O365" s="29" t="s">
        <v>456</v>
      </c>
      <c r="P365" s="29" t="s">
        <v>57</v>
      </c>
      <c r="Q365" s="29" t="s">
        <v>58</v>
      </c>
      <c r="R365" s="27">
        <v>38.0</v>
      </c>
      <c r="S365" s="29" t="s">
        <v>430</v>
      </c>
      <c r="T365" s="29" t="s">
        <v>431</v>
      </c>
      <c r="U365" s="29" t="s">
        <v>61</v>
      </c>
      <c r="V365" s="29" t="s">
        <v>62</v>
      </c>
      <c r="W365" s="29">
        <v>-90.11601774</v>
      </c>
      <c r="X365" s="29">
        <v>30.00353732</v>
      </c>
      <c r="Y365" s="29" t="s">
        <v>431</v>
      </c>
      <c r="Z365" s="29" t="s">
        <v>53</v>
      </c>
      <c r="AA365" s="29" t="s">
        <v>431</v>
      </c>
      <c r="AB365" s="31">
        <v>44632.0</v>
      </c>
      <c r="AC365" s="29" t="s">
        <v>64</v>
      </c>
      <c r="AD365" s="1">
        <f t="shared" si="1"/>
        <v>3</v>
      </c>
    </row>
    <row r="366" ht="14.25" customHeight="1">
      <c r="A366" s="26">
        <v>2022.0</v>
      </c>
      <c r="B366" s="27">
        <v>7.0</v>
      </c>
      <c r="C366" s="28">
        <v>2.0712020007E10</v>
      </c>
      <c r="D366" s="29" t="s">
        <v>50</v>
      </c>
      <c r="E366" s="29" t="s">
        <v>51</v>
      </c>
      <c r="F366" s="29" t="s">
        <v>52</v>
      </c>
      <c r="G366" s="28">
        <v>412.0</v>
      </c>
      <c r="H366" s="30">
        <v>44632.1057175926</v>
      </c>
      <c r="I366" s="30">
        <v>2.0</v>
      </c>
      <c r="J366" s="30">
        <v>44632.3916898148</v>
      </c>
      <c r="K366" s="28">
        <v>2882.0</v>
      </c>
      <c r="L366" s="29" t="s">
        <v>71</v>
      </c>
      <c r="M366" s="29" t="s">
        <v>760</v>
      </c>
      <c r="N366" s="29" t="s">
        <v>55</v>
      </c>
      <c r="O366" s="29" t="s">
        <v>761</v>
      </c>
      <c r="P366" s="29" t="s">
        <v>57</v>
      </c>
      <c r="Q366" s="29" t="s">
        <v>58</v>
      </c>
      <c r="R366" s="27">
        <v>7.0</v>
      </c>
      <c r="S366" s="29" t="s">
        <v>762</v>
      </c>
      <c r="T366" s="29" t="s">
        <v>763</v>
      </c>
      <c r="U366" s="29" t="s">
        <v>61</v>
      </c>
      <c r="V366" s="29" t="s">
        <v>62</v>
      </c>
      <c r="W366" s="29">
        <v>-90.11592204</v>
      </c>
      <c r="X366" s="29">
        <v>30.00587457</v>
      </c>
      <c r="Y366" s="29" t="s">
        <v>69</v>
      </c>
      <c r="Z366" s="29" t="s">
        <v>71</v>
      </c>
      <c r="AA366" s="29" t="s">
        <v>69</v>
      </c>
      <c r="AB366" s="31">
        <v>44632.0</v>
      </c>
      <c r="AC366" s="29" t="s">
        <v>64</v>
      </c>
      <c r="AD366" s="1">
        <f t="shared" si="1"/>
        <v>3</v>
      </c>
    </row>
    <row r="367" ht="14.25" customHeight="1">
      <c r="A367" s="26">
        <v>2022.0</v>
      </c>
      <c r="B367" s="27">
        <v>14.0</v>
      </c>
      <c r="C367" s="28">
        <v>2.0712017786E10</v>
      </c>
      <c r="D367" s="29" t="s">
        <v>50</v>
      </c>
      <c r="E367" s="29" t="s">
        <v>80</v>
      </c>
      <c r="F367" s="29" t="s">
        <v>52</v>
      </c>
      <c r="G367" s="28">
        <v>497.0</v>
      </c>
      <c r="H367" s="30">
        <v>44632.1071180556</v>
      </c>
      <c r="I367" s="30">
        <v>2.0</v>
      </c>
      <c r="J367" s="30">
        <v>44632.4520833333</v>
      </c>
      <c r="K367" s="28">
        <v>6954.0</v>
      </c>
      <c r="L367" s="29" t="s">
        <v>53</v>
      </c>
      <c r="M367" s="29" t="s">
        <v>764</v>
      </c>
      <c r="N367" s="29" t="s">
        <v>55</v>
      </c>
      <c r="O367" s="29" t="s">
        <v>303</v>
      </c>
      <c r="P367" s="29" t="s">
        <v>57</v>
      </c>
      <c r="Q367" s="29" t="s">
        <v>83</v>
      </c>
      <c r="R367" s="27">
        <v>14.0</v>
      </c>
      <c r="S367" s="29" t="s">
        <v>138</v>
      </c>
      <c r="T367" s="29" t="s">
        <v>139</v>
      </c>
      <c r="U367" s="29" t="s">
        <v>61</v>
      </c>
      <c r="V367" s="29" t="s">
        <v>62</v>
      </c>
      <c r="W367" s="29">
        <v>-90.04450637</v>
      </c>
      <c r="X367" s="29">
        <v>30.0191069</v>
      </c>
      <c r="Y367" s="29" t="s">
        <v>63</v>
      </c>
      <c r="Z367" s="29" t="s">
        <v>53</v>
      </c>
      <c r="AA367" s="29" t="s">
        <v>63</v>
      </c>
      <c r="AB367" s="31">
        <v>44632.0</v>
      </c>
      <c r="AC367" s="29" t="s">
        <v>64</v>
      </c>
      <c r="AD367" s="1">
        <f t="shared" si="1"/>
        <v>3</v>
      </c>
    </row>
    <row r="368" ht="14.25" customHeight="1">
      <c r="A368" s="26">
        <v>2022.0</v>
      </c>
      <c r="B368" s="27">
        <v>554.0</v>
      </c>
      <c r="C368" s="28">
        <v>2.0712017883E10</v>
      </c>
      <c r="D368" s="29" t="s">
        <v>50</v>
      </c>
      <c r="E368" s="29" t="s">
        <v>80</v>
      </c>
      <c r="F368" s="29" t="s">
        <v>52</v>
      </c>
      <c r="G368" s="28">
        <v>150.0</v>
      </c>
      <c r="H368" s="30">
        <v>44632.1121859144</v>
      </c>
      <c r="I368" s="30">
        <v>2.0</v>
      </c>
      <c r="J368" s="30">
        <v>44632.2164467593</v>
      </c>
      <c r="K368" s="28">
        <v>78987.0</v>
      </c>
      <c r="L368" s="29" t="s">
        <v>102</v>
      </c>
      <c r="M368" s="29" t="s">
        <v>765</v>
      </c>
      <c r="N368" s="29" t="s">
        <v>55</v>
      </c>
      <c r="O368" s="29" t="s">
        <v>321</v>
      </c>
      <c r="P368" s="29" t="s">
        <v>57</v>
      </c>
      <c r="Q368" s="29" t="s">
        <v>83</v>
      </c>
      <c r="R368" s="27">
        <v>554.0</v>
      </c>
      <c r="S368" s="29" t="s">
        <v>84</v>
      </c>
      <c r="T368" s="29" t="s">
        <v>85</v>
      </c>
      <c r="U368" s="29" t="s">
        <v>61</v>
      </c>
      <c r="V368" s="29" t="s">
        <v>766</v>
      </c>
      <c r="W368" s="29">
        <v>-89.92736</v>
      </c>
      <c r="X368" s="29">
        <v>30.0315</v>
      </c>
      <c r="Y368" s="29" t="s">
        <v>63</v>
      </c>
      <c r="Z368" s="29" t="s">
        <v>105</v>
      </c>
      <c r="AA368" s="29" t="s">
        <v>63</v>
      </c>
      <c r="AB368" s="31">
        <v>44632.0</v>
      </c>
      <c r="AC368" s="29" t="s">
        <v>64</v>
      </c>
      <c r="AD368" s="1">
        <f t="shared" si="1"/>
        <v>3</v>
      </c>
    </row>
    <row r="369" ht="14.25" customHeight="1">
      <c r="A369" s="26">
        <v>2022.0</v>
      </c>
      <c r="B369" s="27">
        <v>84.0</v>
      </c>
      <c r="C369" s="28">
        <v>2.0712017847E10</v>
      </c>
      <c r="D369" s="29" t="s">
        <v>50</v>
      </c>
      <c r="E369" s="29" t="s">
        <v>51</v>
      </c>
      <c r="F369" s="29" t="s">
        <v>767</v>
      </c>
      <c r="G369" s="28">
        <v>465.0</v>
      </c>
      <c r="H369" s="30">
        <v>44632.1154976852</v>
      </c>
      <c r="I369" s="30">
        <v>2.0</v>
      </c>
      <c r="J369" s="30">
        <v>44632.4381944444</v>
      </c>
      <c r="K369" s="28">
        <v>39033.0</v>
      </c>
      <c r="L369" s="29" t="s">
        <v>53</v>
      </c>
      <c r="M369" s="29" t="s">
        <v>768</v>
      </c>
      <c r="N369" s="29" t="s">
        <v>55</v>
      </c>
      <c r="O369" s="29" t="s">
        <v>310</v>
      </c>
      <c r="P369" s="29" t="s">
        <v>57</v>
      </c>
      <c r="Q369" s="29" t="s">
        <v>58</v>
      </c>
      <c r="R369" s="27">
        <v>84.0</v>
      </c>
      <c r="S369" s="29" t="s">
        <v>430</v>
      </c>
      <c r="T369" s="29" t="s">
        <v>431</v>
      </c>
      <c r="U369" s="29" t="s">
        <v>61</v>
      </c>
      <c r="V369" s="29" t="s">
        <v>62</v>
      </c>
      <c r="W369" s="29">
        <v>-90.07616974</v>
      </c>
      <c r="X369" s="29">
        <v>30.00374991</v>
      </c>
      <c r="Y369" s="29" t="s">
        <v>431</v>
      </c>
      <c r="Z369" s="29" t="s">
        <v>53</v>
      </c>
      <c r="AA369" s="29" t="s">
        <v>431</v>
      </c>
      <c r="AB369" s="31">
        <v>44632.0</v>
      </c>
      <c r="AC369" s="29" t="s">
        <v>64</v>
      </c>
      <c r="AD369" s="1">
        <f t="shared" si="1"/>
        <v>3</v>
      </c>
    </row>
    <row r="370" ht="14.25" customHeight="1">
      <c r="A370" s="26">
        <v>2022.0</v>
      </c>
      <c r="B370" s="27">
        <v>21.0</v>
      </c>
      <c r="C370" s="28">
        <v>2.071201802E10</v>
      </c>
      <c r="D370" s="29" t="s">
        <v>50</v>
      </c>
      <c r="E370" s="29" t="s">
        <v>51</v>
      </c>
      <c r="F370" s="29" t="s">
        <v>767</v>
      </c>
      <c r="G370" s="28">
        <v>498.0</v>
      </c>
      <c r="H370" s="30">
        <v>44632.125474537</v>
      </c>
      <c r="I370" s="30">
        <v>2.0</v>
      </c>
      <c r="J370" s="30">
        <v>44632.4708333333</v>
      </c>
      <c r="K370" s="28">
        <v>10443.0</v>
      </c>
      <c r="L370" s="29" t="s">
        <v>53</v>
      </c>
      <c r="M370" s="29" t="s">
        <v>769</v>
      </c>
      <c r="N370" s="29" t="s">
        <v>55</v>
      </c>
      <c r="O370" s="29" t="s">
        <v>695</v>
      </c>
      <c r="P370" s="29" t="s">
        <v>57</v>
      </c>
      <c r="Q370" s="29" t="s">
        <v>58</v>
      </c>
      <c r="R370" s="27">
        <v>21.0</v>
      </c>
      <c r="S370" s="29" t="s">
        <v>67</v>
      </c>
      <c r="T370" s="29" t="s">
        <v>68</v>
      </c>
      <c r="U370" s="29" t="s">
        <v>61</v>
      </c>
      <c r="V370" s="29" t="s">
        <v>62</v>
      </c>
      <c r="W370" s="29">
        <v>-90.08212605</v>
      </c>
      <c r="X370" s="29">
        <v>30.01945941</v>
      </c>
      <c r="Y370" s="29" t="s">
        <v>69</v>
      </c>
      <c r="Z370" s="29" t="s">
        <v>53</v>
      </c>
      <c r="AA370" s="29" t="s">
        <v>69</v>
      </c>
      <c r="AB370" s="31">
        <v>44632.0</v>
      </c>
      <c r="AC370" s="29" t="s">
        <v>64</v>
      </c>
      <c r="AD370" s="1">
        <f t="shared" si="1"/>
        <v>3</v>
      </c>
    </row>
    <row r="371" ht="14.25" customHeight="1">
      <c r="A371" s="26">
        <v>2022.0</v>
      </c>
      <c r="B371" s="27">
        <v>14.0</v>
      </c>
      <c r="C371" s="28">
        <v>2.0702015859E10</v>
      </c>
      <c r="D371" s="29" t="s">
        <v>50</v>
      </c>
      <c r="E371" s="29" t="s">
        <v>80</v>
      </c>
      <c r="F371" s="29" t="s">
        <v>52</v>
      </c>
      <c r="G371" s="28">
        <v>789.0</v>
      </c>
      <c r="H371" s="30">
        <v>44632.1305555556</v>
      </c>
      <c r="I371" s="30">
        <v>2.0</v>
      </c>
      <c r="J371" s="30">
        <v>44632.6784722222</v>
      </c>
      <c r="K371" s="28">
        <v>11046.0</v>
      </c>
      <c r="L371" s="29" t="s">
        <v>53</v>
      </c>
      <c r="M371" s="29" t="s">
        <v>770</v>
      </c>
      <c r="N371" s="29" t="s">
        <v>55</v>
      </c>
      <c r="O371" s="29" t="s">
        <v>435</v>
      </c>
      <c r="P371" s="29" t="s">
        <v>57</v>
      </c>
      <c r="Q371" s="29" t="s">
        <v>83</v>
      </c>
      <c r="R371" s="27">
        <v>14.0</v>
      </c>
      <c r="S371" s="29" t="s">
        <v>84</v>
      </c>
      <c r="T371" s="29" t="s">
        <v>85</v>
      </c>
      <c r="U371" s="29" t="s">
        <v>61</v>
      </c>
      <c r="V371" s="29" t="s">
        <v>62</v>
      </c>
      <c r="W371" s="29">
        <v>-89.98093893</v>
      </c>
      <c r="X371" s="29">
        <v>30.01568244</v>
      </c>
      <c r="Y371" s="29" t="s">
        <v>63</v>
      </c>
      <c r="Z371" s="29" t="s">
        <v>53</v>
      </c>
      <c r="AA371" s="29" t="s">
        <v>63</v>
      </c>
      <c r="AB371" s="31">
        <v>44632.0</v>
      </c>
      <c r="AC371" s="29" t="s">
        <v>64</v>
      </c>
      <c r="AD371" s="1">
        <f t="shared" si="1"/>
        <v>3</v>
      </c>
    </row>
    <row r="372" ht="14.25" customHeight="1">
      <c r="A372" s="26">
        <v>2022.0</v>
      </c>
      <c r="B372" s="27">
        <v>233.0</v>
      </c>
      <c r="C372" s="28">
        <v>2.0712018742E10</v>
      </c>
      <c r="D372" s="29" t="s">
        <v>50</v>
      </c>
      <c r="E372" s="29" t="s">
        <v>80</v>
      </c>
      <c r="F372" s="29" t="s">
        <v>52</v>
      </c>
      <c r="G372" s="28">
        <v>128.0</v>
      </c>
      <c r="H372" s="30">
        <v>44632.1357986111</v>
      </c>
      <c r="I372" s="30">
        <v>2.0</v>
      </c>
      <c r="J372" s="30">
        <v>44632.2245660532</v>
      </c>
      <c r="K372" s="28">
        <v>18954.0</v>
      </c>
      <c r="L372" s="29" t="s">
        <v>102</v>
      </c>
      <c r="M372" s="29" t="s">
        <v>771</v>
      </c>
      <c r="N372" s="29" t="s">
        <v>55</v>
      </c>
      <c r="O372" s="29" t="s">
        <v>772</v>
      </c>
      <c r="P372" s="29" t="s">
        <v>57</v>
      </c>
      <c r="Q372" s="29" t="s">
        <v>83</v>
      </c>
      <c r="R372" s="27">
        <v>233.0</v>
      </c>
      <c r="S372" s="29" t="s">
        <v>84</v>
      </c>
      <c r="T372" s="29" t="s">
        <v>85</v>
      </c>
      <c r="U372" s="29" t="s">
        <v>61</v>
      </c>
      <c r="V372" s="29" t="s">
        <v>766</v>
      </c>
      <c r="W372" s="29">
        <v>-89.95387</v>
      </c>
      <c r="X372" s="29">
        <v>30.0231</v>
      </c>
      <c r="Y372" s="29" t="s">
        <v>63</v>
      </c>
      <c r="Z372" s="29" t="s">
        <v>105</v>
      </c>
      <c r="AA372" s="29" t="s">
        <v>63</v>
      </c>
      <c r="AB372" s="31">
        <v>44632.0</v>
      </c>
      <c r="AC372" s="29" t="s">
        <v>64</v>
      </c>
      <c r="AD372" s="1">
        <f t="shared" si="1"/>
        <v>3</v>
      </c>
    </row>
    <row r="373" ht="14.25" customHeight="1">
      <c r="A373" s="26">
        <v>2022.0</v>
      </c>
      <c r="B373" s="27">
        <v>1386.0</v>
      </c>
      <c r="C373" s="28">
        <v>2.0712018172E10</v>
      </c>
      <c r="D373" s="29" t="s">
        <v>50</v>
      </c>
      <c r="E373" s="29" t="s">
        <v>80</v>
      </c>
      <c r="F373" s="29" t="s">
        <v>52</v>
      </c>
      <c r="G373" s="28">
        <v>142.0</v>
      </c>
      <c r="H373" s="30">
        <v>44632.1414516204</v>
      </c>
      <c r="I373" s="30">
        <v>2.0</v>
      </c>
      <c r="J373" s="30">
        <v>44632.2401900116</v>
      </c>
      <c r="K373" s="28">
        <v>192231.0</v>
      </c>
      <c r="L373" s="29" t="s">
        <v>319</v>
      </c>
      <c r="M373" s="29" t="s">
        <v>773</v>
      </c>
      <c r="N373" s="29" t="s">
        <v>55</v>
      </c>
      <c r="O373" s="29" t="s">
        <v>104</v>
      </c>
      <c r="P373" s="29" t="s">
        <v>57</v>
      </c>
      <c r="Q373" s="29" t="s">
        <v>83</v>
      </c>
      <c r="R373" s="27">
        <v>1386.0</v>
      </c>
      <c r="S373" s="29" t="s">
        <v>267</v>
      </c>
      <c r="T373" s="29" t="s">
        <v>268</v>
      </c>
      <c r="U373" s="29" t="s">
        <v>61</v>
      </c>
      <c r="V373" s="29" t="s">
        <v>62</v>
      </c>
      <c r="W373" s="29">
        <v>-90.05602666</v>
      </c>
      <c r="X373" s="29">
        <v>29.98493978</v>
      </c>
      <c r="Y373" s="29" t="s">
        <v>69</v>
      </c>
      <c r="Z373" s="29" t="s">
        <v>322</v>
      </c>
      <c r="AA373" s="29" t="s">
        <v>69</v>
      </c>
      <c r="AB373" s="31">
        <v>44632.0</v>
      </c>
      <c r="AC373" s="29" t="s">
        <v>64</v>
      </c>
      <c r="AD373" s="1">
        <f t="shared" si="1"/>
        <v>3</v>
      </c>
    </row>
    <row r="374" ht="14.25" customHeight="1">
      <c r="A374" s="26">
        <v>2022.0</v>
      </c>
      <c r="B374" s="27">
        <v>60.0</v>
      </c>
      <c r="C374" s="28">
        <v>2.0802047616E10</v>
      </c>
      <c r="D374" s="29" t="s">
        <v>50</v>
      </c>
      <c r="E374" s="29" t="s">
        <v>51</v>
      </c>
      <c r="F374" s="29" t="s">
        <v>52</v>
      </c>
      <c r="G374" s="28">
        <v>314.0</v>
      </c>
      <c r="H374" s="30">
        <v>44632.1541666667</v>
      </c>
      <c r="I374" s="30">
        <v>2.0</v>
      </c>
      <c r="J374" s="30">
        <v>44632.3722222222</v>
      </c>
      <c r="K374" s="28">
        <v>18840.0</v>
      </c>
      <c r="L374" s="29" t="s">
        <v>53</v>
      </c>
      <c r="M374" s="29" t="s">
        <v>774</v>
      </c>
      <c r="N374" s="29" t="s">
        <v>55</v>
      </c>
      <c r="O374" s="29" t="s">
        <v>413</v>
      </c>
      <c r="P374" s="29" t="s">
        <v>57</v>
      </c>
      <c r="Q374" s="29" t="s">
        <v>58</v>
      </c>
      <c r="R374" s="27">
        <v>60.0</v>
      </c>
      <c r="S374" s="29" t="s">
        <v>84</v>
      </c>
      <c r="T374" s="29" t="s">
        <v>85</v>
      </c>
      <c r="U374" s="29" t="s">
        <v>61</v>
      </c>
      <c r="V374" s="29" t="s">
        <v>62</v>
      </c>
      <c r="W374" s="29">
        <v>-90.08371928</v>
      </c>
      <c r="X374" s="29">
        <v>29.92055707</v>
      </c>
      <c r="Y374" s="29" t="s">
        <v>63</v>
      </c>
      <c r="Z374" s="29" t="s">
        <v>53</v>
      </c>
      <c r="AA374" s="29" t="s">
        <v>63</v>
      </c>
      <c r="AB374" s="31">
        <v>44632.0</v>
      </c>
      <c r="AC374" s="29" t="s">
        <v>64</v>
      </c>
      <c r="AD374" s="1">
        <f t="shared" si="1"/>
        <v>3</v>
      </c>
    </row>
    <row r="375" ht="14.25" customHeight="1">
      <c r="A375" s="26">
        <v>2022.0</v>
      </c>
      <c r="B375" s="27">
        <v>26.0</v>
      </c>
      <c r="C375" s="28">
        <v>2.0712018436E10</v>
      </c>
      <c r="D375" s="29" t="s">
        <v>50</v>
      </c>
      <c r="E375" s="29" t="s">
        <v>51</v>
      </c>
      <c r="F375" s="29" t="s">
        <v>52</v>
      </c>
      <c r="G375" s="28">
        <v>443.0</v>
      </c>
      <c r="H375" s="30">
        <v>44632.1678356482</v>
      </c>
      <c r="I375" s="30">
        <v>2.0</v>
      </c>
      <c r="J375" s="30">
        <v>44632.475</v>
      </c>
      <c r="K375" s="28">
        <v>11500.0</v>
      </c>
      <c r="L375" s="29" t="s">
        <v>53</v>
      </c>
      <c r="M375" s="29" t="s">
        <v>775</v>
      </c>
      <c r="N375" s="29" t="s">
        <v>55</v>
      </c>
      <c r="O375" s="29" t="s">
        <v>776</v>
      </c>
      <c r="P375" s="29" t="s">
        <v>57</v>
      </c>
      <c r="Q375" s="29" t="s">
        <v>58</v>
      </c>
      <c r="R375" s="27">
        <v>26.0</v>
      </c>
      <c r="S375" s="29" t="s">
        <v>283</v>
      </c>
      <c r="T375" s="29" t="s">
        <v>284</v>
      </c>
      <c r="U375" s="29" t="s">
        <v>61</v>
      </c>
      <c r="V375" s="29" t="s">
        <v>62</v>
      </c>
      <c r="W375" s="29">
        <v>-90.11362198</v>
      </c>
      <c r="X375" s="29">
        <v>30.01277992</v>
      </c>
      <c r="Y375" s="29" t="s">
        <v>63</v>
      </c>
      <c r="Z375" s="29" t="s">
        <v>53</v>
      </c>
      <c r="AA375" s="29" t="s">
        <v>63</v>
      </c>
      <c r="AB375" s="31">
        <v>44632.0</v>
      </c>
      <c r="AC375" s="29" t="s">
        <v>64</v>
      </c>
      <c r="AD375" s="1">
        <f t="shared" si="1"/>
        <v>3</v>
      </c>
    </row>
    <row r="376" ht="14.25" customHeight="1">
      <c r="A376" s="26">
        <v>2022.0</v>
      </c>
      <c r="B376" s="27">
        <v>36.0</v>
      </c>
      <c r="C376" s="28">
        <v>2.0712018437E10</v>
      </c>
      <c r="D376" s="29" t="s">
        <v>50</v>
      </c>
      <c r="E376" s="29" t="s">
        <v>51</v>
      </c>
      <c r="F376" s="29" t="s">
        <v>767</v>
      </c>
      <c r="G376" s="28">
        <v>321.0</v>
      </c>
      <c r="H376" s="30">
        <v>44632.1678472222</v>
      </c>
      <c r="I376" s="30">
        <v>2.0</v>
      </c>
      <c r="J376" s="30">
        <v>44632.3902777778</v>
      </c>
      <c r="K376" s="28">
        <v>11530.0</v>
      </c>
      <c r="L376" s="29" t="s">
        <v>53</v>
      </c>
      <c r="M376" s="29" t="s">
        <v>777</v>
      </c>
      <c r="N376" s="29" t="s">
        <v>55</v>
      </c>
      <c r="O376" s="29" t="s">
        <v>778</v>
      </c>
      <c r="P376" s="29" t="s">
        <v>57</v>
      </c>
      <c r="Q376" s="29" t="s">
        <v>58</v>
      </c>
      <c r="R376" s="27">
        <v>36.0</v>
      </c>
      <c r="S376" s="29" t="s">
        <v>430</v>
      </c>
      <c r="T376" s="29" t="s">
        <v>431</v>
      </c>
      <c r="U376" s="29" t="s">
        <v>61</v>
      </c>
      <c r="V376" s="29" t="s">
        <v>62</v>
      </c>
      <c r="W376" s="29">
        <v>-90.1203588</v>
      </c>
      <c r="X376" s="29">
        <v>30.01211543</v>
      </c>
      <c r="Y376" s="29" t="s">
        <v>431</v>
      </c>
      <c r="Z376" s="29" t="s">
        <v>53</v>
      </c>
      <c r="AA376" s="29" t="s">
        <v>431</v>
      </c>
      <c r="AB376" s="31">
        <v>44632.0</v>
      </c>
      <c r="AC376" s="29" t="s">
        <v>64</v>
      </c>
      <c r="AD376" s="1">
        <f t="shared" si="1"/>
        <v>3</v>
      </c>
    </row>
    <row r="377" ht="14.25" customHeight="1">
      <c r="A377" s="26">
        <v>2022.0</v>
      </c>
      <c r="B377" s="27">
        <v>30.0</v>
      </c>
      <c r="C377" s="28">
        <v>2.0712018502E10</v>
      </c>
      <c r="D377" s="29" t="s">
        <v>50</v>
      </c>
      <c r="E377" s="29" t="s">
        <v>51</v>
      </c>
      <c r="F377" s="29" t="s">
        <v>779</v>
      </c>
      <c r="G377" s="28">
        <v>332.0</v>
      </c>
      <c r="H377" s="30">
        <v>44632.1888078704</v>
      </c>
      <c r="I377" s="30">
        <v>2.0</v>
      </c>
      <c r="J377" s="30">
        <v>44632.41875</v>
      </c>
      <c r="K377" s="28">
        <v>9933.0</v>
      </c>
      <c r="L377" s="29" t="s">
        <v>53</v>
      </c>
      <c r="M377" s="29" t="s">
        <v>780</v>
      </c>
      <c r="N377" s="29" t="s">
        <v>55</v>
      </c>
      <c r="O377" s="29" t="s">
        <v>781</v>
      </c>
      <c r="P377" s="29" t="s">
        <v>57</v>
      </c>
      <c r="Q377" s="29" t="s">
        <v>58</v>
      </c>
      <c r="R377" s="27">
        <v>30.0</v>
      </c>
      <c r="S377" s="29" t="s">
        <v>430</v>
      </c>
      <c r="T377" s="29" t="s">
        <v>431</v>
      </c>
      <c r="U377" s="29" t="s">
        <v>61</v>
      </c>
      <c r="V377" s="29" t="s">
        <v>62</v>
      </c>
      <c r="W377" s="29">
        <v>-90.07051161</v>
      </c>
      <c r="X377" s="29">
        <v>30.00857991</v>
      </c>
      <c r="Y377" s="29" t="s">
        <v>431</v>
      </c>
      <c r="Z377" s="29" t="s">
        <v>53</v>
      </c>
      <c r="AA377" s="29" t="s">
        <v>431</v>
      </c>
      <c r="AB377" s="31">
        <v>44632.0</v>
      </c>
      <c r="AC377" s="29" t="s">
        <v>64</v>
      </c>
      <c r="AD377" s="1">
        <f t="shared" si="1"/>
        <v>3</v>
      </c>
    </row>
    <row r="378" ht="14.25" customHeight="1">
      <c r="A378" s="26">
        <v>2022.0</v>
      </c>
      <c r="B378" s="27">
        <v>388.0</v>
      </c>
      <c r="C378" s="28">
        <v>2.0712018664E10</v>
      </c>
      <c r="D378" s="29" t="s">
        <v>50</v>
      </c>
      <c r="E378" s="29" t="s">
        <v>80</v>
      </c>
      <c r="F378" s="29" t="s">
        <v>52</v>
      </c>
      <c r="G378" s="28">
        <v>178.0</v>
      </c>
      <c r="H378" s="30">
        <v>44632.2046527778</v>
      </c>
      <c r="I378" s="30">
        <v>2.0</v>
      </c>
      <c r="J378" s="30">
        <v>44632.3277777778</v>
      </c>
      <c r="K378" s="28">
        <v>68083.0</v>
      </c>
      <c r="L378" s="29" t="s">
        <v>53</v>
      </c>
      <c r="M378" s="29" t="s">
        <v>782</v>
      </c>
      <c r="N378" s="29" t="s">
        <v>55</v>
      </c>
      <c r="O378" s="29" t="s">
        <v>522</v>
      </c>
      <c r="P378" s="29" t="s">
        <v>57</v>
      </c>
      <c r="Q378" s="29" t="s">
        <v>83</v>
      </c>
      <c r="R378" s="27">
        <v>388.0</v>
      </c>
      <c r="S378" s="29" t="s">
        <v>286</v>
      </c>
      <c r="T378" s="29" t="s">
        <v>287</v>
      </c>
      <c r="U378" s="29" t="s">
        <v>61</v>
      </c>
      <c r="V378" s="29" t="s">
        <v>62</v>
      </c>
      <c r="W378" s="29">
        <v>-89.98686652</v>
      </c>
      <c r="X378" s="29">
        <v>30.04784356</v>
      </c>
      <c r="Y378" s="29" t="s">
        <v>63</v>
      </c>
      <c r="Z378" s="29" t="s">
        <v>53</v>
      </c>
      <c r="AA378" s="29" t="s">
        <v>63</v>
      </c>
      <c r="AB378" s="31">
        <v>44632.0</v>
      </c>
      <c r="AC378" s="29" t="s">
        <v>64</v>
      </c>
      <c r="AD378" s="1">
        <f t="shared" si="1"/>
        <v>3</v>
      </c>
    </row>
    <row r="379" ht="14.25" customHeight="1">
      <c r="A379" s="26">
        <v>2022.0</v>
      </c>
      <c r="B379" s="27">
        <v>1.0</v>
      </c>
      <c r="C379" s="28">
        <v>2.0712018932E10</v>
      </c>
      <c r="D379" s="29" t="s">
        <v>50</v>
      </c>
      <c r="E379" s="29" t="s">
        <v>80</v>
      </c>
      <c r="F379" s="29" t="s">
        <v>52</v>
      </c>
      <c r="G379" s="28">
        <v>193.0</v>
      </c>
      <c r="H379" s="30">
        <v>44632.2512532755</v>
      </c>
      <c r="I379" s="30">
        <v>2.0</v>
      </c>
      <c r="J379" s="30">
        <v>44632.3849654282</v>
      </c>
      <c r="K379" s="28">
        <v>192.0</v>
      </c>
      <c r="L379" s="29" t="s">
        <v>319</v>
      </c>
      <c r="M379" s="29" t="s">
        <v>320</v>
      </c>
      <c r="N379" s="29" t="s">
        <v>55</v>
      </c>
      <c r="O379" s="29" t="s">
        <v>772</v>
      </c>
      <c r="P379" s="29" t="s">
        <v>57</v>
      </c>
      <c r="Q379" s="29" t="s">
        <v>83</v>
      </c>
      <c r="R379" s="27">
        <v>1.0</v>
      </c>
      <c r="S379" s="29" t="s">
        <v>267</v>
      </c>
      <c r="T379" s="29" t="s">
        <v>268</v>
      </c>
      <c r="U379" s="29" t="s">
        <v>61</v>
      </c>
      <c r="V379" s="29" t="s">
        <v>62</v>
      </c>
      <c r="W379" s="29">
        <v>-89.92684422</v>
      </c>
      <c r="X379" s="29">
        <v>30.02103442</v>
      </c>
      <c r="Y379" s="29" t="s">
        <v>69</v>
      </c>
      <c r="Z379" s="29" t="s">
        <v>322</v>
      </c>
      <c r="AA379" s="29" t="s">
        <v>69</v>
      </c>
      <c r="AB379" s="31">
        <v>44632.0</v>
      </c>
      <c r="AC379" s="29" t="s">
        <v>64</v>
      </c>
      <c r="AD379" s="1">
        <f t="shared" si="1"/>
        <v>3</v>
      </c>
    </row>
    <row r="380" ht="14.25" customHeight="1">
      <c r="A380" s="26">
        <v>2022.0</v>
      </c>
      <c r="B380" s="27">
        <v>1.0</v>
      </c>
      <c r="C380" s="28">
        <v>2.0712018992E10</v>
      </c>
      <c r="D380" s="29" t="s">
        <v>50</v>
      </c>
      <c r="E380" s="29" t="s">
        <v>80</v>
      </c>
      <c r="F380" s="29" t="s">
        <v>52</v>
      </c>
      <c r="G380" s="28">
        <v>270.0</v>
      </c>
      <c r="H380" s="30">
        <v>44632.2597222222</v>
      </c>
      <c r="I380" s="30">
        <v>2.0</v>
      </c>
      <c r="J380" s="30">
        <v>44632.4475115741</v>
      </c>
      <c r="K380" s="28">
        <v>270.0</v>
      </c>
      <c r="L380" s="29" t="s">
        <v>102</v>
      </c>
      <c r="M380" s="29" t="s">
        <v>783</v>
      </c>
      <c r="N380" s="29" t="s">
        <v>55</v>
      </c>
      <c r="O380" s="29" t="s">
        <v>506</v>
      </c>
      <c r="P380" s="29" t="s">
        <v>57</v>
      </c>
      <c r="Q380" s="29" t="s">
        <v>83</v>
      </c>
      <c r="R380" s="27">
        <v>1.0</v>
      </c>
      <c r="S380" s="29" t="s">
        <v>84</v>
      </c>
      <c r="T380" s="29" t="s">
        <v>85</v>
      </c>
      <c r="U380" s="29" t="s">
        <v>61</v>
      </c>
      <c r="V380" s="29" t="s">
        <v>62</v>
      </c>
      <c r="W380" s="29">
        <v>-89.74868</v>
      </c>
      <c r="X380" s="29">
        <v>30.14326</v>
      </c>
      <c r="Y380" s="29" t="s">
        <v>63</v>
      </c>
      <c r="Z380" s="29" t="s">
        <v>105</v>
      </c>
      <c r="AA380" s="29" t="s">
        <v>63</v>
      </c>
      <c r="AB380" s="31">
        <v>44632.0</v>
      </c>
      <c r="AC380" s="29" t="s">
        <v>64</v>
      </c>
      <c r="AD380" s="1">
        <f t="shared" si="1"/>
        <v>3</v>
      </c>
    </row>
    <row r="381" ht="14.25" customHeight="1">
      <c r="A381" s="26">
        <v>2022.0</v>
      </c>
      <c r="B381" s="27">
        <v>1.0</v>
      </c>
      <c r="C381" s="28">
        <v>2.0712019012E10</v>
      </c>
      <c r="D381" s="29" t="s">
        <v>50</v>
      </c>
      <c r="E381" s="29" t="s">
        <v>80</v>
      </c>
      <c r="F381" s="29" t="s">
        <v>52</v>
      </c>
      <c r="G381" s="28">
        <v>176.0</v>
      </c>
      <c r="H381" s="30">
        <v>44632.2638569444</v>
      </c>
      <c r="I381" s="30">
        <v>2.0</v>
      </c>
      <c r="J381" s="30">
        <v>44632.3856888889</v>
      </c>
      <c r="K381" s="28">
        <v>175.0</v>
      </c>
      <c r="L381" s="29" t="s">
        <v>319</v>
      </c>
      <c r="M381" s="29" t="s">
        <v>784</v>
      </c>
      <c r="N381" s="29" t="s">
        <v>55</v>
      </c>
      <c r="O381" s="29" t="s">
        <v>201</v>
      </c>
      <c r="P381" s="29" t="s">
        <v>57</v>
      </c>
      <c r="Q381" s="29" t="s">
        <v>83</v>
      </c>
      <c r="R381" s="27">
        <v>1.0</v>
      </c>
      <c r="S381" s="29" t="s">
        <v>430</v>
      </c>
      <c r="T381" s="29" t="s">
        <v>431</v>
      </c>
      <c r="U381" s="29" t="s">
        <v>61</v>
      </c>
      <c r="V381" s="29" t="s">
        <v>62</v>
      </c>
      <c r="W381" s="29">
        <v>-89.92731436</v>
      </c>
      <c r="X381" s="29">
        <v>30.02078434</v>
      </c>
      <c r="Y381" s="29" t="s">
        <v>431</v>
      </c>
      <c r="Z381" s="29" t="s">
        <v>322</v>
      </c>
      <c r="AA381" s="29" t="s">
        <v>431</v>
      </c>
      <c r="AB381" s="31">
        <v>44632.0</v>
      </c>
      <c r="AC381" s="29" t="s">
        <v>64</v>
      </c>
      <c r="AD381" s="1">
        <f t="shared" si="1"/>
        <v>3</v>
      </c>
    </row>
    <row r="382" ht="14.25" customHeight="1">
      <c r="A382" s="26">
        <v>2022.0</v>
      </c>
      <c r="B382" s="27">
        <v>51.0</v>
      </c>
      <c r="C382" s="28">
        <v>2.0712019267E10</v>
      </c>
      <c r="D382" s="29" t="s">
        <v>50</v>
      </c>
      <c r="E382" s="29" t="s">
        <v>51</v>
      </c>
      <c r="F382" s="29" t="s">
        <v>52</v>
      </c>
      <c r="G382" s="28">
        <v>60.0</v>
      </c>
      <c r="H382" s="30">
        <v>44632.307531794</v>
      </c>
      <c r="I382" s="30">
        <v>2.0</v>
      </c>
      <c r="J382" s="30">
        <v>44632.3492939815</v>
      </c>
      <c r="K382" s="28">
        <v>3187.0</v>
      </c>
      <c r="L382" s="29" t="s">
        <v>106</v>
      </c>
      <c r="M382" s="29" t="s">
        <v>785</v>
      </c>
      <c r="N382" s="29" t="s">
        <v>55</v>
      </c>
      <c r="O382" s="29" t="s">
        <v>504</v>
      </c>
      <c r="P382" s="29" t="s">
        <v>57</v>
      </c>
      <c r="Q382" s="29" t="s">
        <v>58</v>
      </c>
      <c r="R382" s="27">
        <v>51.0</v>
      </c>
      <c r="S382" s="29" t="s">
        <v>84</v>
      </c>
      <c r="T382" s="29" t="s">
        <v>85</v>
      </c>
      <c r="U382" s="29" t="s">
        <v>61</v>
      </c>
      <c r="V382" s="29" t="s">
        <v>786</v>
      </c>
      <c r="W382" s="29">
        <v>-90.08778469</v>
      </c>
      <c r="X382" s="29">
        <v>29.92006391</v>
      </c>
      <c r="Y382" s="29" t="s">
        <v>63</v>
      </c>
      <c r="Z382" s="29" t="s">
        <v>109</v>
      </c>
      <c r="AA382" s="29" t="s">
        <v>63</v>
      </c>
      <c r="AB382" s="31">
        <v>44632.0</v>
      </c>
      <c r="AC382" s="29" t="s">
        <v>64</v>
      </c>
      <c r="AD382" s="1">
        <f t="shared" si="1"/>
        <v>3</v>
      </c>
    </row>
    <row r="383" ht="14.25" customHeight="1">
      <c r="A383" s="26">
        <v>2022.0</v>
      </c>
      <c r="B383" s="27">
        <v>11.0</v>
      </c>
      <c r="C383" s="28">
        <v>2.0712019362E10</v>
      </c>
      <c r="D383" s="29" t="s">
        <v>50</v>
      </c>
      <c r="E383" s="29" t="s">
        <v>51</v>
      </c>
      <c r="F383" s="29" t="s">
        <v>52</v>
      </c>
      <c r="G383" s="28">
        <v>115.0</v>
      </c>
      <c r="H383" s="30">
        <v>44632.3256597222</v>
      </c>
      <c r="I383" s="30">
        <v>2.0</v>
      </c>
      <c r="J383" s="30">
        <v>44632.4048611111</v>
      </c>
      <c r="K383" s="28">
        <v>1254.0</v>
      </c>
      <c r="L383" s="29" t="s">
        <v>71</v>
      </c>
      <c r="M383" s="29" t="s">
        <v>787</v>
      </c>
      <c r="N383" s="29" t="s">
        <v>55</v>
      </c>
      <c r="O383" s="29" t="s">
        <v>299</v>
      </c>
      <c r="P383" s="29" t="s">
        <v>57</v>
      </c>
      <c r="Q383" s="29" t="s">
        <v>58</v>
      </c>
      <c r="R383" s="27">
        <v>11.0</v>
      </c>
      <c r="S383" s="29" t="s">
        <v>74</v>
      </c>
      <c r="T383" s="29" t="s">
        <v>75</v>
      </c>
      <c r="U383" s="29" t="s">
        <v>61</v>
      </c>
      <c r="V383" s="29" t="s">
        <v>62</v>
      </c>
      <c r="W383" s="29">
        <v>-90.06071218</v>
      </c>
      <c r="X383" s="29">
        <v>29.96635817</v>
      </c>
      <c r="Y383" s="29" t="s">
        <v>63</v>
      </c>
      <c r="Z383" s="29" t="s">
        <v>71</v>
      </c>
      <c r="AA383" s="29" t="s">
        <v>63</v>
      </c>
      <c r="AB383" s="31">
        <v>44632.0</v>
      </c>
      <c r="AC383" s="29" t="s">
        <v>64</v>
      </c>
      <c r="AD383" s="1">
        <f t="shared" si="1"/>
        <v>3</v>
      </c>
    </row>
    <row r="384" ht="14.25" customHeight="1">
      <c r="A384" s="26">
        <v>2022.0</v>
      </c>
      <c r="B384" s="27">
        <v>12.0</v>
      </c>
      <c r="C384" s="28">
        <v>2.0712019452E10</v>
      </c>
      <c r="D384" s="29" t="s">
        <v>50</v>
      </c>
      <c r="E384" s="29" t="s">
        <v>51</v>
      </c>
      <c r="F384" s="29" t="s">
        <v>767</v>
      </c>
      <c r="G384" s="28">
        <v>50.0</v>
      </c>
      <c r="H384" s="30">
        <v>44632.3418518519</v>
      </c>
      <c r="I384" s="30">
        <v>2.0</v>
      </c>
      <c r="J384" s="30">
        <v>44632.3770322107</v>
      </c>
      <c r="K384" s="28">
        <v>607.0</v>
      </c>
      <c r="L384" s="29" t="s">
        <v>71</v>
      </c>
      <c r="M384" s="29" t="s">
        <v>788</v>
      </c>
      <c r="N384" s="29" t="s">
        <v>55</v>
      </c>
      <c r="O384" s="29" t="s">
        <v>294</v>
      </c>
      <c r="P384" s="29" t="s">
        <v>57</v>
      </c>
      <c r="Q384" s="29" t="s">
        <v>58</v>
      </c>
      <c r="R384" s="27">
        <v>12.0</v>
      </c>
      <c r="S384" s="29" t="s">
        <v>59</v>
      </c>
      <c r="T384" s="29" t="s">
        <v>60</v>
      </c>
      <c r="U384" s="29" t="s">
        <v>61</v>
      </c>
      <c r="V384" s="29" t="s">
        <v>789</v>
      </c>
      <c r="W384" s="29">
        <v>-90.10617312</v>
      </c>
      <c r="X384" s="29">
        <v>29.97469771</v>
      </c>
      <c r="Y384" s="29" t="s">
        <v>63</v>
      </c>
      <c r="Z384" s="29" t="s">
        <v>71</v>
      </c>
      <c r="AA384" s="29" t="s">
        <v>63</v>
      </c>
      <c r="AB384" s="31">
        <v>44632.0</v>
      </c>
      <c r="AC384" s="29" t="s">
        <v>64</v>
      </c>
      <c r="AD384" s="1">
        <f t="shared" si="1"/>
        <v>3</v>
      </c>
    </row>
    <row r="385" ht="14.25" customHeight="1">
      <c r="A385" s="26">
        <v>2022.0</v>
      </c>
      <c r="B385" s="27">
        <v>1.0</v>
      </c>
      <c r="C385" s="28">
        <v>2.0712019465E10</v>
      </c>
      <c r="D385" s="29" t="s">
        <v>50</v>
      </c>
      <c r="E385" s="29" t="s">
        <v>51</v>
      </c>
      <c r="F385" s="29" t="s">
        <v>52</v>
      </c>
      <c r="G385" s="28">
        <v>304.0</v>
      </c>
      <c r="H385" s="30">
        <v>44632.3465277778</v>
      </c>
      <c r="I385" s="30">
        <v>2.0</v>
      </c>
      <c r="J385" s="30">
        <v>44632.5576388889</v>
      </c>
      <c r="K385" s="28">
        <v>304.0</v>
      </c>
      <c r="L385" s="29" t="s">
        <v>71</v>
      </c>
      <c r="M385" s="29" t="s">
        <v>790</v>
      </c>
      <c r="N385" s="29" t="s">
        <v>55</v>
      </c>
      <c r="O385" s="29" t="s">
        <v>754</v>
      </c>
      <c r="P385" s="29" t="s">
        <v>57</v>
      </c>
      <c r="Q385" s="29" t="s">
        <v>58</v>
      </c>
      <c r="R385" s="27">
        <v>1.0</v>
      </c>
      <c r="S385" s="29" t="s">
        <v>78</v>
      </c>
      <c r="T385" s="29" t="s">
        <v>79</v>
      </c>
      <c r="U385" s="29" t="s">
        <v>61</v>
      </c>
      <c r="V385" s="29" t="s">
        <v>62</v>
      </c>
      <c r="W385" s="29">
        <v>-90.10584223</v>
      </c>
      <c r="X385" s="29">
        <v>30.00553091</v>
      </c>
      <c r="Y385" s="29" t="s">
        <v>63</v>
      </c>
      <c r="Z385" s="29" t="s">
        <v>71</v>
      </c>
      <c r="AA385" s="29" t="s">
        <v>63</v>
      </c>
      <c r="AB385" s="31">
        <v>44632.0</v>
      </c>
      <c r="AC385" s="29" t="s">
        <v>64</v>
      </c>
      <c r="AD385" s="1">
        <f t="shared" si="1"/>
        <v>3</v>
      </c>
    </row>
    <row r="386" ht="14.25" customHeight="1">
      <c r="A386" s="26">
        <v>2022.0</v>
      </c>
      <c r="B386" s="27">
        <v>91.0</v>
      </c>
      <c r="C386" s="28">
        <v>2.0712021785E10</v>
      </c>
      <c r="D386" s="29" t="s">
        <v>50</v>
      </c>
      <c r="E386" s="29" t="s">
        <v>80</v>
      </c>
      <c r="F386" s="29" t="s">
        <v>52</v>
      </c>
      <c r="G386" s="28">
        <v>206.0</v>
      </c>
      <c r="H386" s="30">
        <v>44632.3645833333</v>
      </c>
      <c r="I386" s="30">
        <v>2.0</v>
      </c>
      <c r="J386" s="30">
        <v>44632.5080963773</v>
      </c>
      <c r="K386" s="28">
        <v>14498.0</v>
      </c>
      <c r="L386" s="29" t="s">
        <v>53</v>
      </c>
      <c r="M386" s="29" t="s">
        <v>791</v>
      </c>
      <c r="N386" s="29" t="s">
        <v>55</v>
      </c>
      <c r="O386" s="29" t="s">
        <v>118</v>
      </c>
      <c r="P386" s="29" t="s">
        <v>57</v>
      </c>
      <c r="Q386" s="29" t="s">
        <v>83</v>
      </c>
      <c r="R386" s="27">
        <v>91.0</v>
      </c>
      <c r="S386" s="29" t="s">
        <v>78</v>
      </c>
      <c r="T386" s="29" t="s">
        <v>79</v>
      </c>
      <c r="U386" s="29" t="s">
        <v>61</v>
      </c>
      <c r="V386" s="29" t="s">
        <v>62</v>
      </c>
      <c r="W386" s="29">
        <v>-90.01525544</v>
      </c>
      <c r="X386" s="29">
        <v>30.01078476</v>
      </c>
      <c r="Y386" s="29" t="s">
        <v>63</v>
      </c>
      <c r="Z386" s="29" t="s">
        <v>53</v>
      </c>
      <c r="AA386" s="29" t="s">
        <v>63</v>
      </c>
      <c r="AB386" s="31">
        <v>44632.0</v>
      </c>
      <c r="AC386" s="29" t="s">
        <v>64</v>
      </c>
      <c r="AD386" s="1">
        <f t="shared" si="1"/>
        <v>3</v>
      </c>
    </row>
    <row r="387" ht="14.25" customHeight="1">
      <c r="A387" s="26">
        <v>2022.0</v>
      </c>
      <c r="B387" s="27">
        <v>1.0</v>
      </c>
      <c r="C387" s="28">
        <v>2.0712019807E10</v>
      </c>
      <c r="D387" s="29" t="s">
        <v>50</v>
      </c>
      <c r="E387" s="29" t="s">
        <v>80</v>
      </c>
      <c r="F387" s="29" t="s">
        <v>52</v>
      </c>
      <c r="G387" s="28">
        <v>181.0</v>
      </c>
      <c r="H387" s="30">
        <v>44632.3840277778</v>
      </c>
      <c r="I387" s="30">
        <v>2.0</v>
      </c>
      <c r="J387" s="30">
        <v>44632.5102314815</v>
      </c>
      <c r="K387" s="28">
        <v>181.0</v>
      </c>
      <c r="L387" s="29" t="s">
        <v>102</v>
      </c>
      <c r="M387" s="29" t="s">
        <v>792</v>
      </c>
      <c r="N387" s="29" t="s">
        <v>55</v>
      </c>
      <c r="O387" s="29" t="s">
        <v>118</v>
      </c>
      <c r="P387" s="29" t="s">
        <v>57</v>
      </c>
      <c r="Q387" s="29" t="s">
        <v>83</v>
      </c>
      <c r="R387" s="27">
        <v>1.0</v>
      </c>
      <c r="S387" s="29" t="s">
        <v>267</v>
      </c>
      <c r="T387" s="29" t="s">
        <v>268</v>
      </c>
      <c r="U387" s="29" t="s">
        <v>61</v>
      </c>
      <c r="V387" s="29" t="s">
        <v>62</v>
      </c>
      <c r="W387" s="29">
        <v>-90.00939</v>
      </c>
      <c r="X387" s="29">
        <v>30.01047</v>
      </c>
      <c r="Y387" s="29" t="s">
        <v>69</v>
      </c>
      <c r="Z387" s="29" t="s">
        <v>105</v>
      </c>
      <c r="AA387" s="29" t="s">
        <v>69</v>
      </c>
      <c r="AB387" s="31">
        <v>44632.0</v>
      </c>
      <c r="AC387" s="29" t="s">
        <v>64</v>
      </c>
      <c r="AD387" s="1">
        <f t="shared" si="1"/>
        <v>3</v>
      </c>
    </row>
    <row r="388" ht="14.25" customHeight="1">
      <c r="A388" s="26">
        <v>2022.0</v>
      </c>
      <c r="B388" s="27">
        <v>1.0</v>
      </c>
      <c r="C388" s="28">
        <v>2.0712020061E10</v>
      </c>
      <c r="D388" s="29" t="s">
        <v>50</v>
      </c>
      <c r="E388" s="29" t="s">
        <v>80</v>
      </c>
      <c r="F388" s="29" t="s">
        <v>52</v>
      </c>
      <c r="G388" s="28">
        <v>166.0</v>
      </c>
      <c r="H388" s="30">
        <v>44632.4102314815</v>
      </c>
      <c r="I388" s="30">
        <v>2.0</v>
      </c>
      <c r="J388" s="30">
        <v>44632.5251041667</v>
      </c>
      <c r="K388" s="28">
        <v>165.0</v>
      </c>
      <c r="L388" s="29" t="s">
        <v>102</v>
      </c>
      <c r="M388" s="29" t="s">
        <v>793</v>
      </c>
      <c r="N388" s="29" t="s">
        <v>55</v>
      </c>
      <c r="O388" s="29" t="s">
        <v>522</v>
      </c>
      <c r="P388" s="29" t="s">
        <v>57</v>
      </c>
      <c r="Q388" s="29" t="s">
        <v>83</v>
      </c>
      <c r="R388" s="27">
        <v>1.0</v>
      </c>
      <c r="S388" s="29" t="s">
        <v>267</v>
      </c>
      <c r="T388" s="29" t="s">
        <v>268</v>
      </c>
      <c r="U388" s="29" t="s">
        <v>61</v>
      </c>
      <c r="V388" s="29" t="s">
        <v>62</v>
      </c>
      <c r="W388" s="29">
        <v>-89.98984</v>
      </c>
      <c r="X388" s="29">
        <v>30.04474</v>
      </c>
      <c r="Y388" s="29" t="s">
        <v>69</v>
      </c>
      <c r="Z388" s="29" t="s">
        <v>105</v>
      </c>
      <c r="AA388" s="29" t="s">
        <v>69</v>
      </c>
      <c r="AB388" s="31">
        <v>44632.0</v>
      </c>
      <c r="AC388" s="29" t="s">
        <v>64</v>
      </c>
      <c r="AD388" s="1">
        <f t="shared" si="1"/>
        <v>3</v>
      </c>
    </row>
    <row r="389" ht="14.25" customHeight="1">
      <c r="A389" s="26">
        <v>2022.0</v>
      </c>
      <c r="B389" s="27">
        <v>1.0</v>
      </c>
      <c r="C389" s="28">
        <v>2.0712020088E10</v>
      </c>
      <c r="D389" s="29" t="s">
        <v>50</v>
      </c>
      <c r="E389" s="29" t="s">
        <v>80</v>
      </c>
      <c r="F389" s="29" t="s">
        <v>52</v>
      </c>
      <c r="G389" s="28">
        <v>129.0</v>
      </c>
      <c r="H389" s="30">
        <v>44632.4148148148</v>
      </c>
      <c r="I389" s="30">
        <v>2.0</v>
      </c>
      <c r="J389" s="30">
        <v>44632.5046759259</v>
      </c>
      <c r="K389" s="28">
        <v>129.0</v>
      </c>
      <c r="L389" s="29" t="s">
        <v>102</v>
      </c>
      <c r="M389" s="29" t="s">
        <v>794</v>
      </c>
      <c r="N389" s="29" t="s">
        <v>55</v>
      </c>
      <c r="O389" s="29" t="s">
        <v>538</v>
      </c>
      <c r="P389" s="29" t="s">
        <v>57</v>
      </c>
      <c r="Q389" s="29" t="s">
        <v>83</v>
      </c>
      <c r="R389" s="27">
        <v>1.0</v>
      </c>
      <c r="S389" s="29" t="s">
        <v>74</v>
      </c>
      <c r="T389" s="29" t="s">
        <v>75</v>
      </c>
      <c r="U389" s="29" t="s">
        <v>61</v>
      </c>
      <c r="V389" s="29" t="s">
        <v>62</v>
      </c>
      <c r="W389" s="29">
        <v>-90.03209</v>
      </c>
      <c r="X389" s="29">
        <v>29.97339</v>
      </c>
      <c r="Y389" s="29" t="s">
        <v>63</v>
      </c>
      <c r="Z389" s="29" t="s">
        <v>105</v>
      </c>
      <c r="AA389" s="29" t="s">
        <v>63</v>
      </c>
      <c r="AB389" s="31">
        <v>44632.0</v>
      </c>
      <c r="AC389" s="29" t="s">
        <v>64</v>
      </c>
      <c r="AD389" s="1">
        <f t="shared" si="1"/>
        <v>3</v>
      </c>
    </row>
    <row r="390" ht="14.25" customHeight="1">
      <c r="A390" s="26">
        <v>2022.0</v>
      </c>
      <c r="B390" s="27">
        <v>1.0</v>
      </c>
      <c r="C390" s="28">
        <v>2.0712020089E10</v>
      </c>
      <c r="D390" s="29" t="s">
        <v>50</v>
      </c>
      <c r="E390" s="29" t="s">
        <v>80</v>
      </c>
      <c r="F390" s="29" t="s">
        <v>52</v>
      </c>
      <c r="G390" s="28">
        <v>267.0</v>
      </c>
      <c r="H390" s="30">
        <v>44632.4180555556</v>
      </c>
      <c r="I390" s="30">
        <v>2.0</v>
      </c>
      <c r="J390" s="30">
        <v>44632.6038657407</v>
      </c>
      <c r="K390" s="28">
        <v>267.0</v>
      </c>
      <c r="L390" s="29" t="s">
        <v>102</v>
      </c>
      <c r="M390" s="29" t="s">
        <v>795</v>
      </c>
      <c r="N390" s="29" t="s">
        <v>55</v>
      </c>
      <c r="O390" s="29" t="s">
        <v>225</v>
      </c>
      <c r="P390" s="29" t="s">
        <v>57</v>
      </c>
      <c r="Q390" s="29" t="s">
        <v>83</v>
      </c>
      <c r="R390" s="27">
        <v>1.0</v>
      </c>
      <c r="S390" s="29" t="s">
        <v>84</v>
      </c>
      <c r="T390" s="29" t="s">
        <v>85</v>
      </c>
      <c r="U390" s="29" t="s">
        <v>61</v>
      </c>
      <c r="V390" s="29" t="s">
        <v>62</v>
      </c>
      <c r="W390" s="29">
        <v>-89.95554</v>
      </c>
      <c r="X390" s="29">
        <v>30.0638</v>
      </c>
      <c r="Y390" s="29" t="s">
        <v>63</v>
      </c>
      <c r="Z390" s="29" t="s">
        <v>105</v>
      </c>
      <c r="AA390" s="29" t="s">
        <v>63</v>
      </c>
      <c r="AB390" s="31">
        <v>44632.0</v>
      </c>
      <c r="AC390" s="29" t="s">
        <v>64</v>
      </c>
      <c r="AD390" s="1">
        <f t="shared" si="1"/>
        <v>3</v>
      </c>
    </row>
    <row r="391" ht="14.25" customHeight="1">
      <c r="A391" s="26">
        <v>2022.0</v>
      </c>
      <c r="B391" s="27">
        <v>11.0</v>
      </c>
      <c r="C391" s="28">
        <v>2.0712021916E10</v>
      </c>
      <c r="D391" s="29" t="s">
        <v>50</v>
      </c>
      <c r="E391" s="29" t="s">
        <v>80</v>
      </c>
      <c r="F391" s="29" t="s">
        <v>52</v>
      </c>
      <c r="G391" s="28">
        <v>33.0</v>
      </c>
      <c r="H391" s="30">
        <v>44632.4904513889</v>
      </c>
      <c r="I391" s="30">
        <v>2.0</v>
      </c>
      <c r="J391" s="30">
        <v>44632.5134953704</v>
      </c>
      <c r="K391" s="28">
        <v>365.0</v>
      </c>
      <c r="L391" s="29" t="s">
        <v>71</v>
      </c>
      <c r="M391" s="29" t="s">
        <v>796</v>
      </c>
      <c r="N391" s="29" t="s">
        <v>55</v>
      </c>
      <c r="O391" s="29" t="s">
        <v>362</v>
      </c>
      <c r="P391" s="29" t="s">
        <v>57</v>
      </c>
      <c r="Q391" s="29" t="s">
        <v>83</v>
      </c>
      <c r="R391" s="27">
        <v>11.0</v>
      </c>
      <c r="S391" s="29" t="s">
        <v>267</v>
      </c>
      <c r="T391" s="29" t="s">
        <v>268</v>
      </c>
      <c r="U391" s="29" t="s">
        <v>61</v>
      </c>
      <c r="V391" s="29" t="s">
        <v>62</v>
      </c>
      <c r="W391" s="29"/>
      <c r="X391" s="29"/>
      <c r="Y391" s="29" t="s">
        <v>69</v>
      </c>
      <c r="Z391" s="29" t="s">
        <v>71</v>
      </c>
      <c r="AA391" s="29" t="s">
        <v>69</v>
      </c>
      <c r="AB391" s="31">
        <v>44632.0</v>
      </c>
      <c r="AC391" s="29" t="s">
        <v>64</v>
      </c>
      <c r="AD391" s="1">
        <f t="shared" si="1"/>
        <v>3</v>
      </c>
    </row>
    <row r="392" ht="14.25" customHeight="1">
      <c r="A392" s="26">
        <v>2022.0</v>
      </c>
      <c r="B392" s="27">
        <v>12.0</v>
      </c>
      <c r="C392" s="28">
        <v>2.0712021841E10</v>
      </c>
      <c r="D392" s="29" t="s">
        <v>50</v>
      </c>
      <c r="E392" s="29" t="s">
        <v>51</v>
      </c>
      <c r="F392" s="29" t="s">
        <v>52</v>
      </c>
      <c r="G392" s="28">
        <v>32.0</v>
      </c>
      <c r="H392" s="30">
        <v>44632.5006944444</v>
      </c>
      <c r="I392" s="30">
        <v>2.0</v>
      </c>
      <c r="J392" s="30">
        <v>44632.5229166667</v>
      </c>
      <c r="K392" s="28">
        <v>384.0</v>
      </c>
      <c r="L392" s="29" t="s">
        <v>71</v>
      </c>
      <c r="M392" s="29" t="s">
        <v>797</v>
      </c>
      <c r="N392" s="29" t="s">
        <v>55</v>
      </c>
      <c r="O392" s="29" t="s">
        <v>798</v>
      </c>
      <c r="P392" s="29" t="s">
        <v>57</v>
      </c>
      <c r="Q392" s="29" t="s">
        <v>58</v>
      </c>
      <c r="R392" s="27">
        <v>12.0</v>
      </c>
      <c r="S392" s="29" t="s">
        <v>247</v>
      </c>
      <c r="T392" s="29" t="s">
        <v>248</v>
      </c>
      <c r="U392" s="29" t="s">
        <v>61</v>
      </c>
      <c r="V392" s="29"/>
      <c r="W392" s="29">
        <v>-90.1330334</v>
      </c>
      <c r="X392" s="29">
        <v>29.95171954</v>
      </c>
      <c r="Y392" s="29" t="s">
        <v>92</v>
      </c>
      <c r="Z392" s="29" t="s">
        <v>71</v>
      </c>
      <c r="AA392" s="29" t="s">
        <v>92</v>
      </c>
      <c r="AB392" s="31">
        <v>44632.0</v>
      </c>
      <c r="AC392" s="29" t="s">
        <v>64</v>
      </c>
      <c r="AD392" s="1">
        <f t="shared" si="1"/>
        <v>3</v>
      </c>
    </row>
    <row r="393" ht="14.25" customHeight="1">
      <c r="A393" s="26">
        <v>2022.0</v>
      </c>
      <c r="B393" s="27">
        <v>12.0</v>
      </c>
      <c r="C393" s="28">
        <v>2.0712022017E10</v>
      </c>
      <c r="D393" s="29" t="s">
        <v>50</v>
      </c>
      <c r="E393" s="29" t="s">
        <v>80</v>
      </c>
      <c r="F393" s="29" t="s">
        <v>52</v>
      </c>
      <c r="G393" s="28">
        <v>129.0</v>
      </c>
      <c r="H393" s="30">
        <v>44632.5236111111</v>
      </c>
      <c r="I393" s="30">
        <v>2.0</v>
      </c>
      <c r="J393" s="30">
        <v>44632.6136399306</v>
      </c>
      <c r="K393" s="28">
        <v>1685.0</v>
      </c>
      <c r="L393" s="29" t="s">
        <v>106</v>
      </c>
      <c r="M393" s="29" t="s">
        <v>799</v>
      </c>
      <c r="N393" s="29" t="s">
        <v>55</v>
      </c>
      <c r="O393" s="29" t="s">
        <v>118</v>
      </c>
      <c r="P393" s="29" t="s">
        <v>57</v>
      </c>
      <c r="Q393" s="29" t="s">
        <v>83</v>
      </c>
      <c r="R393" s="27">
        <v>12.0</v>
      </c>
      <c r="S393" s="29" t="s">
        <v>267</v>
      </c>
      <c r="T393" s="29" t="s">
        <v>268</v>
      </c>
      <c r="U393" s="29" t="s">
        <v>61</v>
      </c>
      <c r="V393" s="29" t="s">
        <v>62</v>
      </c>
      <c r="W393" s="29">
        <v>-90.02008642</v>
      </c>
      <c r="X393" s="29">
        <v>30.00715356</v>
      </c>
      <c r="Y393" s="29" t="s">
        <v>69</v>
      </c>
      <c r="Z393" s="29" t="s">
        <v>109</v>
      </c>
      <c r="AA393" s="29" t="s">
        <v>69</v>
      </c>
      <c r="AB393" s="31">
        <v>44632.0</v>
      </c>
      <c r="AC393" s="29" t="s">
        <v>64</v>
      </c>
      <c r="AD393" s="1">
        <f t="shared" si="1"/>
        <v>3</v>
      </c>
    </row>
    <row r="394" ht="14.25" customHeight="1">
      <c r="A394" s="26">
        <v>2022.0</v>
      </c>
      <c r="B394" s="27">
        <v>49.0</v>
      </c>
      <c r="C394" s="28">
        <v>2.0712022507E10</v>
      </c>
      <c r="D394" s="29" t="s">
        <v>50</v>
      </c>
      <c r="E394" s="29" t="s">
        <v>80</v>
      </c>
      <c r="F394" s="29" t="s">
        <v>52</v>
      </c>
      <c r="G394" s="28">
        <v>210.0</v>
      </c>
      <c r="H394" s="30">
        <v>44632.6270833333</v>
      </c>
      <c r="I394" s="30">
        <v>2.0</v>
      </c>
      <c r="J394" s="30">
        <v>44632.7729166667</v>
      </c>
      <c r="K394" s="28">
        <v>10290.0</v>
      </c>
      <c r="L394" s="29" t="s">
        <v>53</v>
      </c>
      <c r="M394" s="29" t="s">
        <v>800</v>
      </c>
      <c r="N394" s="29" t="s">
        <v>55</v>
      </c>
      <c r="O394" s="29" t="s">
        <v>329</v>
      </c>
      <c r="P394" s="29" t="s">
        <v>57</v>
      </c>
      <c r="Q394" s="29" t="s">
        <v>83</v>
      </c>
      <c r="R394" s="27">
        <v>49.0</v>
      </c>
      <c r="S394" s="29" t="s">
        <v>84</v>
      </c>
      <c r="T394" s="29" t="s">
        <v>85</v>
      </c>
      <c r="U394" s="29" t="s">
        <v>61</v>
      </c>
      <c r="V394" s="29" t="s">
        <v>62</v>
      </c>
      <c r="W394" s="29">
        <v>-89.9574575</v>
      </c>
      <c r="X394" s="29">
        <v>30.05595439</v>
      </c>
      <c r="Y394" s="29" t="s">
        <v>63</v>
      </c>
      <c r="Z394" s="29" t="s">
        <v>53</v>
      </c>
      <c r="AA394" s="29" t="s">
        <v>63</v>
      </c>
      <c r="AB394" s="31">
        <v>44632.0</v>
      </c>
      <c r="AC394" s="29" t="s">
        <v>64</v>
      </c>
      <c r="AD394" s="1">
        <f t="shared" si="1"/>
        <v>3</v>
      </c>
    </row>
    <row r="395" ht="14.25" customHeight="1">
      <c r="A395" s="26">
        <v>2022.0</v>
      </c>
      <c r="B395" s="27">
        <v>27.0</v>
      </c>
      <c r="C395" s="28">
        <v>2.0712022582E10</v>
      </c>
      <c r="D395" s="29" t="s">
        <v>50</v>
      </c>
      <c r="E395" s="29" t="s">
        <v>80</v>
      </c>
      <c r="F395" s="29" t="s">
        <v>52</v>
      </c>
      <c r="G395" s="28">
        <v>59.0</v>
      </c>
      <c r="H395" s="30">
        <v>44632.6402199074</v>
      </c>
      <c r="I395" s="30">
        <v>2.0</v>
      </c>
      <c r="J395" s="30">
        <v>44632.6805555556</v>
      </c>
      <c r="K395" s="28">
        <v>1568.0</v>
      </c>
      <c r="L395" s="29" t="s">
        <v>53</v>
      </c>
      <c r="M395" s="29" t="s">
        <v>801</v>
      </c>
      <c r="N395" s="29" t="s">
        <v>55</v>
      </c>
      <c r="O395" s="29" t="s">
        <v>435</v>
      </c>
      <c r="P395" s="29" t="s">
        <v>57</v>
      </c>
      <c r="Q395" s="29" t="s">
        <v>83</v>
      </c>
      <c r="R395" s="27">
        <v>27.0</v>
      </c>
      <c r="S395" s="29" t="s">
        <v>84</v>
      </c>
      <c r="T395" s="29" t="s">
        <v>85</v>
      </c>
      <c r="U395" s="29" t="s">
        <v>61</v>
      </c>
      <c r="V395" s="29" t="s">
        <v>62</v>
      </c>
      <c r="W395" s="29">
        <v>-89.98099428</v>
      </c>
      <c r="X395" s="29">
        <v>30.01583351</v>
      </c>
      <c r="Y395" s="29" t="s">
        <v>63</v>
      </c>
      <c r="Z395" s="29" t="s">
        <v>53</v>
      </c>
      <c r="AA395" s="29" t="s">
        <v>63</v>
      </c>
      <c r="AB395" s="31">
        <v>44632.0</v>
      </c>
      <c r="AC395" s="29" t="s">
        <v>64</v>
      </c>
      <c r="AD395" s="1">
        <f t="shared" si="1"/>
        <v>3</v>
      </c>
    </row>
    <row r="396" ht="14.25" customHeight="1">
      <c r="A396" s="26">
        <v>2022.0</v>
      </c>
      <c r="B396" s="27">
        <v>9.0</v>
      </c>
      <c r="C396" s="28">
        <v>2.0712022739E10</v>
      </c>
      <c r="D396" s="29" t="s">
        <v>50</v>
      </c>
      <c r="E396" s="29" t="s">
        <v>80</v>
      </c>
      <c r="F396" s="29" t="s">
        <v>52</v>
      </c>
      <c r="G396" s="28">
        <v>35.0</v>
      </c>
      <c r="H396" s="30">
        <v>44632.666412037</v>
      </c>
      <c r="I396" s="30">
        <v>2.0</v>
      </c>
      <c r="J396" s="30">
        <v>44632.6904282407</v>
      </c>
      <c r="K396" s="28">
        <v>311.0</v>
      </c>
      <c r="L396" s="29" t="s">
        <v>71</v>
      </c>
      <c r="M396" s="29" t="s">
        <v>802</v>
      </c>
      <c r="N396" s="29" t="s">
        <v>55</v>
      </c>
      <c r="O396" s="29" t="s">
        <v>772</v>
      </c>
      <c r="P396" s="29" t="s">
        <v>57</v>
      </c>
      <c r="Q396" s="29" t="s">
        <v>83</v>
      </c>
      <c r="R396" s="27">
        <v>9.0</v>
      </c>
      <c r="S396" s="29" t="s">
        <v>74</v>
      </c>
      <c r="T396" s="29" t="s">
        <v>75</v>
      </c>
      <c r="U396" s="29" t="s">
        <v>61</v>
      </c>
      <c r="V396" s="29" t="s">
        <v>803</v>
      </c>
      <c r="W396" s="29">
        <v>-89.95206476</v>
      </c>
      <c r="X396" s="29">
        <v>30.02696827</v>
      </c>
      <c r="Y396" s="29" t="s">
        <v>63</v>
      </c>
      <c r="Z396" s="29" t="s">
        <v>71</v>
      </c>
      <c r="AA396" s="29" t="s">
        <v>63</v>
      </c>
      <c r="AB396" s="31">
        <v>44632.0</v>
      </c>
      <c r="AC396" s="29" t="s">
        <v>64</v>
      </c>
      <c r="AD396" s="1">
        <f t="shared" si="1"/>
        <v>3</v>
      </c>
    </row>
    <row r="397" ht="14.25" customHeight="1">
      <c r="A397" s="26">
        <v>2022.0</v>
      </c>
      <c r="B397" s="27">
        <v>35.0</v>
      </c>
      <c r="C397" s="28">
        <v>2.0712022821E10</v>
      </c>
      <c r="D397" s="29" t="s">
        <v>50</v>
      </c>
      <c r="E397" s="29" t="s">
        <v>51</v>
      </c>
      <c r="F397" s="29" t="s">
        <v>52</v>
      </c>
      <c r="G397" s="28">
        <v>167.0</v>
      </c>
      <c r="H397" s="30">
        <v>44632.6977893518</v>
      </c>
      <c r="I397" s="30">
        <v>2.0</v>
      </c>
      <c r="J397" s="30">
        <v>44632.8131944444</v>
      </c>
      <c r="K397" s="28">
        <v>5816.0</v>
      </c>
      <c r="L397" s="29" t="s">
        <v>53</v>
      </c>
      <c r="M397" s="29" t="s">
        <v>804</v>
      </c>
      <c r="N397" s="29" t="s">
        <v>55</v>
      </c>
      <c r="O397" s="29" t="s">
        <v>416</v>
      </c>
      <c r="P397" s="29" t="s">
        <v>57</v>
      </c>
      <c r="Q397" s="29" t="s">
        <v>58</v>
      </c>
      <c r="R397" s="27">
        <v>35.0</v>
      </c>
      <c r="S397" s="29" t="s">
        <v>805</v>
      </c>
      <c r="T397" s="29" t="s">
        <v>806</v>
      </c>
      <c r="U397" s="29" t="s">
        <v>61</v>
      </c>
      <c r="V397" s="29" t="s">
        <v>62</v>
      </c>
      <c r="W397" s="29">
        <v>-90.0845602</v>
      </c>
      <c r="X397" s="29">
        <v>29.92497707</v>
      </c>
      <c r="Y397" s="29" t="s">
        <v>170</v>
      </c>
      <c r="Z397" s="29" t="s">
        <v>53</v>
      </c>
      <c r="AA397" s="29" t="s">
        <v>170</v>
      </c>
      <c r="AB397" s="31">
        <v>44632.0</v>
      </c>
      <c r="AC397" s="29" t="s">
        <v>64</v>
      </c>
      <c r="AD397" s="1">
        <f t="shared" si="1"/>
        <v>3</v>
      </c>
    </row>
    <row r="398" ht="14.25" customHeight="1">
      <c r="A398" s="26">
        <v>2022.0</v>
      </c>
      <c r="B398" s="27">
        <v>9.0</v>
      </c>
      <c r="C398" s="28">
        <v>2.0712022904E10</v>
      </c>
      <c r="D398" s="29" t="s">
        <v>50</v>
      </c>
      <c r="E398" s="29" t="s">
        <v>80</v>
      </c>
      <c r="F398" s="29" t="s">
        <v>52</v>
      </c>
      <c r="G398" s="28">
        <v>242.0</v>
      </c>
      <c r="H398" s="30">
        <v>44632.7475578704</v>
      </c>
      <c r="I398" s="30">
        <v>2.0</v>
      </c>
      <c r="J398" s="30">
        <v>44632.9152777778</v>
      </c>
      <c r="K398" s="28">
        <v>2617.0</v>
      </c>
      <c r="L398" s="29" t="s">
        <v>71</v>
      </c>
      <c r="M398" s="29" t="s">
        <v>802</v>
      </c>
      <c r="N398" s="29" t="s">
        <v>55</v>
      </c>
      <c r="O398" s="29" t="s">
        <v>772</v>
      </c>
      <c r="P398" s="29" t="s">
        <v>57</v>
      </c>
      <c r="Q398" s="29" t="s">
        <v>83</v>
      </c>
      <c r="R398" s="27">
        <v>9.0</v>
      </c>
      <c r="S398" s="29" t="s">
        <v>74</v>
      </c>
      <c r="T398" s="29" t="s">
        <v>75</v>
      </c>
      <c r="U398" s="29" t="s">
        <v>61</v>
      </c>
      <c r="V398" s="29" t="s">
        <v>807</v>
      </c>
      <c r="W398" s="29">
        <v>-89.95206476</v>
      </c>
      <c r="X398" s="29">
        <v>30.02696827</v>
      </c>
      <c r="Y398" s="29" t="s">
        <v>63</v>
      </c>
      <c r="Z398" s="29" t="s">
        <v>71</v>
      </c>
      <c r="AA398" s="29" t="s">
        <v>63</v>
      </c>
      <c r="AB398" s="31">
        <v>44632.0</v>
      </c>
      <c r="AC398" s="29" t="s">
        <v>64</v>
      </c>
      <c r="AD398" s="1">
        <f t="shared" si="1"/>
        <v>3</v>
      </c>
    </row>
    <row r="399" ht="14.25" customHeight="1">
      <c r="A399" s="26">
        <v>2022.0</v>
      </c>
      <c r="B399" s="27">
        <v>41.0</v>
      </c>
      <c r="C399" s="28">
        <v>2.0712022942E10</v>
      </c>
      <c r="D399" s="29" t="s">
        <v>50</v>
      </c>
      <c r="E399" s="29" t="s">
        <v>51</v>
      </c>
      <c r="F399" s="29" t="s">
        <v>52</v>
      </c>
      <c r="G399" s="28">
        <v>144.0</v>
      </c>
      <c r="H399" s="30">
        <v>44632.7619517014</v>
      </c>
      <c r="I399" s="30">
        <v>2.0</v>
      </c>
      <c r="J399" s="30">
        <v>44632.8623726852</v>
      </c>
      <c r="K399" s="28">
        <v>5928.0</v>
      </c>
      <c r="L399" s="29" t="s">
        <v>106</v>
      </c>
      <c r="M399" s="29" t="s">
        <v>808</v>
      </c>
      <c r="N399" s="29" t="s">
        <v>55</v>
      </c>
      <c r="O399" s="29" t="s">
        <v>413</v>
      </c>
      <c r="P399" s="29" t="s">
        <v>57</v>
      </c>
      <c r="Q399" s="29" t="s">
        <v>58</v>
      </c>
      <c r="R399" s="27">
        <v>41.0</v>
      </c>
      <c r="S399" s="29" t="s">
        <v>84</v>
      </c>
      <c r="T399" s="29" t="s">
        <v>85</v>
      </c>
      <c r="U399" s="29" t="s">
        <v>61</v>
      </c>
      <c r="V399" s="29" t="s">
        <v>809</v>
      </c>
      <c r="W399" s="29">
        <v>-90.07585088</v>
      </c>
      <c r="X399" s="29">
        <v>29.9214813</v>
      </c>
      <c r="Y399" s="29" t="s">
        <v>63</v>
      </c>
      <c r="Z399" s="29" t="s">
        <v>109</v>
      </c>
      <c r="AA399" s="29" t="s">
        <v>63</v>
      </c>
      <c r="AB399" s="31">
        <v>44632.0</v>
      </c>
      <c r="AC399" s="29" t="s">
        <v>64</v>
      </c>
      <c r="AD399" s="1">
        <f t="shared" si="1"/>
        <v>3</v>
      </c>
    </row>
    <row r="400" ht="14.25" customHeight="1">
      <c r="A400" s="26">
        <v>2022.0</v>
      </c>
      <c r="B400" s="27">
        <v>165.0</v>
      </c>
      <c r="C400" s="28">
        <v>2.0712023374E10</v>
      </c>
      <c r="D400" s="29" t="s">
        <v>50</v>
      </c>
      <c r="E400" s="29" t="s">
        <v>80</v>
      </c>
      <c r="F400" s="29" t="s">
        <v>52</v>
      </c>
      <c r="G400" s="28">
        <v>19.0</v>
      </c>
      <c r="H400" s="30">
        <v>44632.8979166667</v>
      </c>
      <c r="I400" s="30">
        <v>2.0</v>
      </c>
      <c r="J400" s="30">
        <v>44632.911749456</v>
      </c>
      <c r="K400" s="28">
        <v>3015.0</v>
      </c>
      <c r="L400" s="29" t="s">
        <v>53</v>
      </c>
      <c r="M400" s="29" t="s">
        <v>810</v>
      </c>
      <c r="N400" s="29" t="s">
        <v>55</v>
      </c>
      <c r="O400" s="29" t="s">
        <v>254</v>
      </c>
      <c r="P400" s="29" t="s">
        <v>57</v>
      </c>
      <c r="Q400" s="29" t="s">
        <v>83</v>
      </c>
      <c r="R400" s="27">
        <v>165.0</v>
      </c>
      <c r="S400" s="29" t="s">
        <v>84</v>
      </c>
      <c r="T400" s="29" t="s">
        <v>85</v>
      </c>
      <c r="U400" s="29" t="s">
        <v>61</v>
      </c>
      <c r="V400" s="29" t="s">
        <v>811</v>
      </c>
      <c r="W400" s="29">
        <v>-89.98056298</v>
      </c>
      <c r="X400" s="29">
        <v>30.04696755</v>
      </c>
      <c r="Y400" s="29" t="s">
        <v>63</v>
      </c>
      <c r="Z400" s="29" t="s">
        <v>53</v>
      </c>
      <c r="AA400" s="29" t="s">
        <v>63</v>
      </c>
      <c r="AB400" s="31">
        <v>44632.0</v>
      </c>
      <c r="AC400" s="29" t="s">
        <v>64</v>
      </c>
      <c r="AD400" s="1">
        <f t="shared" si="1"/>
        <v>3</v>
      </c>
    </row>
    <row r="401" ht="14.25" customHeight="1">
      <c r="A401" s="26">
        <v>2022.0</v>
      </c>
      <c r="B401" s="27">
        <v>8.0</v>
      </c>
      <c r="C401" s="28">
        <v>2.0722023989E10</v>
      </c>
      <c r="D401" s="29" t="s">
        <v>50</v>
      </c>
      <c r="E401" s="29" t="s">
        <v>51</v>
      </c>
      <c r="F401" s="29" t="s">
        <v>52</v>
      </c>
      <c r="G401" s="28">
        <v>285.0</v>
      </c>
      <c r="H401" s="30">
        <v>44633.4430671296</v>
      </c>
      <c r="I401" s="30">
        <v>2.0</v>
      </c>
      <c r="J401" s="30">
        <v>44633.6411574074</v>
      </c>
      <c r="K401" s="28">
        <v>2282.0</v>
      </c>
      <c r="L401" s="29" t="s">
        <v>71</v>
      </c>
      <c r="M401" s="29" t="s">
        <v>812</v>
      </c>
      <c r="N401" s="29" t="s">
        <v>55</v>
      </c>
      <c r="O401" s="29" t="s">
        <v>589</v>
      </c>
      <c r="P401" s="29" t="s">
        <v>57</v>
      </c>
      <c r="Q401" s="29" t="s">
        <v>58</v>
      </c>
      <c r="R401" s="27">
        <v>8.0</v>
      </c>
      <c r="S401" s="29" t="s">
        <v>74</v>
      </c>
      <c r="T401" s="29" t="s">
        <v>75</v>
      </c>
      <c r="U401" s="29" t="s">
        <v>61</v>
      </c>
      <c r="V401" s="29" t="s">
        <v>62</v>
      </c>
      <c r="W401" s="29">
        <v>-90.09299909</v>
      </c>
      <c r="X401" s="29">
        <v>29.96793887</v>
      </c>
      <c r="Y401" s="29" t="s">
        <v>63</v>
      </c>
      <c r="Z401" s="29" t="s">
        <v>71</v>
      </c>
      <c r="AA401" s="29" t="s">
        <v>63</v>
      </c>
      <c r="AB401" s="31">
        <v>44633.0</v>
      </c>
      <c r="AC401" s="29" t="s">
        <v>64</v>
      </c>
      <c r="AD401" s="1">
        <f t="shared" si="1"/>
        <v>3</v>
      </c>
    </row>
    <row r="402" ht="14.25" customHeight="1">
      <c r="A402" s="26">
        <v>2022.0</v>
      </c>
      <c r="B402" s="27">
        <v>1.0</v>
      </c>
      <c r="C402" s="28">
        <v>2.0722024227E10</v>
      </c>
      <c r="D402" s="29" t="s">
        <v>50</v>
      </c>
      <c r="E402" s="29" t="s">
        <v>51</v>
      </c>
      <c r="F402" s="29" t="s">
        <v>52</v>
      </c>
      <c r="G402" s="28">
        <v>59.0</v>
      </c>
      <c r="H402" s="30">
        <v>44633.54375</v>
      </c>
      <c r="I402" s="30">
        <v>2.0</v>
      </c>
      <c r="J402" s="30">
        <v>44633.5850810185</v>
      </c>
      <c r="K402" s="28">
        <v>59.0</v>
      </c>
      <c r="L402" s="29" t="s">
        <v>102</v>
      </c>
      <c r="M402" s="29" t="s">
        <v>813</v>
      </c>
      <c r="N402" s="29" t="s">
        <v>55</v>
      </c>
      <c r="O402" s="29" t="s">
        <v>299</v>
      </c>
      <c r="P402" s="29" t="s">
        <v>57</v>
      </c>
      <c r="Q402" s="29" t="s">
        <v>58</v>
      </c>
      <c r="R402" s="27">
        <v>1.0</v>
      </c>
      <c r="S402" s="29" t="s">
        <v>74</v>
      </c>
      <c r="T402" s="29" t="s">
        <v>75</v>
      </c>
      <c r="U402" s="29" t="s">
        <v>61</v>
      </c>
      <c r="V402" s="29" t="s">
        <v>62</v>
      </c>
      <c r="W402" s="29">
        <v>-90.06482</v>
      </c>
      <c r="X402" s="29">
        <v>29.9716</v>
      </c>
      <c r="Y402" s="29" t="s">
        <v>63</v>
      </c>
      <c r="Z402" s="29" t="s">
        <v>105</v>
      </c>
      <c r="AA402" s="29" t="s">
        <v>63</v>
      </c>
      <c r="AB402" s="31">
        <v>44633.0</v>
      </c>
      <c r="AC402" s="29" t="s">
        <v>64</v>
      </c>
      <c r="AD402" s="1">
        <f t="shared" si="1"/>
        <v>3</v>
      </c>
    </row>
    <row r="403" ht="14.25" customHeight="1">
      <c r="A403" s="26">
        <v>2022.0</v>
      </c>
      <c r="B403" s="27">
        <v>1.0</v>
      </c>
      <c r="C403" s="28">
        <v>2.0722024345E10</v>
      </c>
      <c r="D403" s="29" t="s">
        <v>50</v>
      </c>
      <c r="E403" s="29" t="s">
        <v>80</v>
      </c>
      <c r="F403" s="29" t="s">
        <v>52</v>
      </c>
      <c r="G403" s="28">
        <v>71.0</v>
      </c>
      <c r="H403" s="30">
        <v>44633.6</v>
      </c>
      <c r="I403" s="30">
        <v>2.0</v>
      </c>
      <c r="J403" s="30">
        <v>44633.6496064815</v>
      </c>
      <c r="K403" s="28">
        <v>71.0</v>
      </c>
      <c r="L403" s="29" t="s">
        <v>102</v>
      </c>
      <c r="M403" s="29" t="s">
        <v>814</v>
      </c>
      <c r="N403" s="29" t="s">
        <v>55</v>
      </c>
      <c r="O403" s="29" t="s">
        <v>312</v>
      </c>
      <c r="P403" s="29" t="s">
        <v>57</v>
      </c>
      <c r="Q403" s="29" t="s">
        <v>83</v>
      </c>
      <c r="R403" s="27">
        <v>1.0</v>
      </c>
      <c r="S403" s="29" t="s">
        <v>78</v>
      </c>
      <c r="T403" s="29" t="s">
        <v>79</v>
      </c>
      <c r="U403" s="29" t="s">
        <v>61</v>
      </c>
      <c r="V403" s="29" t="s">
        <v>62</v>
      </c>
      <c r="W403" s="29">
        <v>-90.01431</v>
      </c>
      <c r="X403" s="29">
        <v>29.97781</v>
      </c>
      <c r="Y403" s="29" t="s">
        <v>63</v>
      </c>
      <c r="Z403" s="29" t="s">
        <v>105</v>
      </c>
      <c r="AA403" s="29" t="s">
        <v>63</v>
      </c>
      <c r="AB403" s="31">
        <v>44633.0</v>
      </c>
      <c r="AC403" s="29" t="s">
        <v>64</v>
      </c>
      <c r="AD403" s="1">
        <f t="shared" si="1"/>
        <v>3</v>
      </c>
    </row>
    <row r="404" ht="14.25" customHeight="1">
      <c r="A404" s="26">
        <v>2022.0</v>
      </c>
      <c r="B404" s="27">
        <v>1540.0</v>
      </c>
      <c r="C404" s="28">
        <v>2.0722024495E10</v>
      </c>
      <c r="D404" s="29" t="s">
        <v>50</v>
      </c>
      <c r="E404" s="29" t="s">
        <v>80</v>
      </c>
      <c r="F404" s="29" t="s">
        <v>52</v>
      </c>
      <c r="G404" s="28">
        <v>82.0</v>
      </c>
      <c r="H404" s="30">
        <v>44633.6857677083</v>
      </c>
      <c r="I404" s="30">
        <v>2.0</v>
      </c>
      <c r="J404" s="30">
        <v>44633.7425739236</v>
      </c>
      <c r="K404" s="28">
        <v>125400.0</v>
      </c>
      <c r="L404" s="29" t="s">
        <v>86</v>
      </c>
      <c r="M404" s="29" t="s">
        <v>815</v>
      </c>
      <c r="N404" s="29" t="s">
        <v>55</v>
      </c>
      <c r="O404" s="29" t="s">
        <v>178</v>
      </c>
      <c r="P404" s="29" t="s">
        <v>57</v>
      </c>
      <c r="Q404" s="29" t="s">
        <v>83</v>
      </c>
      <c r="R404" s="27">
        <v>1540.0</v>
      </c>
      <c r="S404" s="29" t="s">
        <v>267</v>
      </c>
      <c r="T404" s="29" t="s">
        <v>268</v>
      </c>
      <c r="U404" s="29" t="s">
        <v>61</v>
      </c>
      <c r="V404" s="29" t="s">
        <v>62</v>
      </c>
      <c r="W404" s="29">
        <v>-90.04578573</v>
      </c>
      <c r="X404" s="29">
        <v>30.01401703</v>
      </c>
      <c r="Y404" s="29" t="s">
        <v>69</v>
      </c>
      <c r="Z404" s="29" t="s">
        <v>86</v>
      </c>
      <c r="AA404" s="29" t="s">
        <v>69</v>
      </c>
      <c r="AB404" s="31">
        <v>44633.0</v>
      </c>
      <c r="AC404" s="29" t="s">
        <v>64</v>
      </c>
      <c r="AD404" s="1">
        <f t="shared" si="1"/>
        <v>3</v>
      </c>
    </row>
    <row r="405" ht="14.25" customHeight="1">
      <c r="A405" s="26">
        <v>2022.0</v>
      </c>
      <c r="B405" s="27">
        <v>1.0</v>
      </c>
      <c r="C405" s="28">
        <v>2.0722024812E10</v>
      </c>
      <c r="D405" s="29" t="s">
        <v>50</v>
      </c>
      <c r="E405" s="29" t="s">
        <v>51</v>
      </c>
      <c r="F405" s="29" t="s">
        <v>52</v>
      </c>
      <c r="G405" s="28">
        <v>197.0</v>
      </c>
      <c r="H405" s="30">
        <v>44633.7561689815</v>
      </c>
      <c r="I405" s="30">
        <v>2.0</v>
      </c>
      <c r="J405" s="30">
        <v>44633.8926851852</v>
      </c>
      <c r="K405" s="28">
        <v>196.0</v>
      </c>
      <c r="L405" s="29" t="s">
        <v>102</v>
      </c>
      <c r="M405" s="29" t="s">
        <v>816</v>
      </c>
      <c r="N405" s="29" t="s">
        <v>55</v>
      </c>
      <c r="O405" s="29" t="s">
        <v>344</v>
      </c>
      <c r="P405" s="29" t="s">
        <v>57</v>
      </c>
      <c r="Q405" s="29" t="s">
        <v>58</v>
      </c>
      <c r="R405" s="27">
        <v>1.0</v>
      </c>
      <c r="S405" s="29" t="s">
        <v>74</v>
      </c>
      <c r="T405" s="29" t="s">
        <v>75</v>
      </c>
      <c r="U405" s="29" t="s">
        <v>61</v>
      </c>
      <c r="V405" s="29" t="s">
        <v>62</v>
      </c>
      <c r="W405" s="29">
        <v>-90.07805</v>
      </c>
      <c r="X405" s="29">
        <v>29.99887</v>
      </c>
      <c r="Y405" s="29" t="s">
        <v>63</v>
      </c>
      <c r="Z405" s="29" t="s">
        <v>105</v>
      </c>
      <c r="AA405" s="29" t="s">
        <v>63</v>
      </c>
      <c r="AB405" s="31">
        <v>44633.0</v>
      </c>
      <c r="AC405" s="29" t="s">
        <v>64</v>
      </c>
      <c r="AD405" s="1">
        <f t="shared" si="1"/>
        <v>3</v>
      </c>
    </row>
    <row r="406" ht="14.25" customHeight="1">
      <c r="A406" s="26">
        <v>2022.0</v>
      </c>
      <c r="B406" s="27">
        <v>3.0</v>
      </c>
      <c r="C406" s="28">
        <v>2.0722025086E10</v>
      </c>
      <c r="D406" s="29" t="s">
        <v>50</v>
      </c>
      <c r="E406" s="29" t="s">
        <v>51</v>
      </c>
      <c r="F406" s="29" t="s">
        <v>52</v>
      </c>
      <c r="G406" s="28">
        <v>59.0</v>
      </c>
      <c r="H406" s="30">
        <v>44633.9104166667</v>
      </c>
      <c r="I406" s="30">
        <v>2.0</v>
      </c>
      <c r="J406" s="30">
        <v>44633.9519560185</v>
      </c>
      <c r="K406" s="28">
        <v>179.0</v>
      </c>
      <c r="L406" s="29" t="s">
        <v>71</v>
      </c>
      <c r="M406" s="29" t="s">
        <v>817</v>
      </c>
      <c r="N406" s="29" t="s">
        <v>55</v>
      </c>
      <c r="O406" s="29" t="s">
        <v>352</v>
      </c>
      <c r="P406" s="29" t="s">
        <v>57</v>
      </c>
      <c r="Q406" s="29" t="s">
        <v>58</v>
      </c>
      <c r="R406" s="27">
        <v>3.0</v>
      </c>
      <c r="S406" s="29" t="s">
        <v>97</v>
      </c>
      <c r="T406" s="29" t="s">
        <v>98</v>
      </c>
      <c r="U406" s="29" t="s">
        <v>61</v>
      </c>
      <c r="V406" s="29" t="s">
        <v>818</v>
      </c>
      <c r="W406" s="29"/>
      <c r="X406" s="29"/>
      <c r="Y406" s="29" t="s">
        <v>63</v>
      </c>
      <c r="Z406" s="29" t="s">
        <v>71</v>
      </c>
      <c r="AA406" s="29" t="s">
        <v>63</v>
      </c>
      <c r="AB406" s="31">
        <v>44633.0</v>
      </c>
      <c r="AC406" s="29" t="s">
        <v>64</v>
      </c>
      <c r="AD406" s="1">
        <f t="shared" si="1"/>
        <v>3</v>
      </c>
    </row>
    <row r="407" ht="14.25" customHeight="1">
      <c r="A407" s="26">
        <v>2022.0</v>
      </c>
      <c r="B407" s="27">
        <v>1.0</v>
      </c>
      <c r="C407" s="28">
        <v>2.0762037169E10</v>
      </c>
      <c r="D407" s="29" t="s">
        <v>50</v>
      </c>
      <c r="E407" s="29" t="s">
        <v>51</v>
      </c>
      <c r="F407" s="29" t="s">
        <v>52</v>
      </c>
      <c r="G407" s="28">
        <v>250.0</v>
      </c>
      <c r="H407" s="30">
        <v>44634.3895833333</v>
      </c>
      <c r="I407" s="30">
        <v>2.0</v>
      </c>
      <c r="J407" s="30">
        <v>44634.5631944444</v>
      </c>
      <c r="K407" s="28">
        <v>250.0</v>
      </c>
      <c r="L407" s="29" t="s">
        <v>53</v>
      </c>
      <c r="M407" s="29" t="s">
        <v>819</v>
      </c>
      <c r="N407" s="29" t="s">
        <v>55</v>
      </c>
      <c r="O407" s="29" t="s">
        <v>697</v>
      </c>
      <c r="P407" s="29" t="s">
        <v>57</v>
      </c>
      <c r="Q407" s="29" t="s">
        <v>58</v>
      </c>
      <c r="R407" s="27">
        <v>1.0</v>
      </c>
      <c r="S407" s="29" t="s">
        <v>84</v>
      </c>
      <c r="T407" s="29" t="s">
        <v>85</v>
      </c>
      <c r="U407" s="29" t="s">
        <v>61</v>
      </c>
      <c r="V407" s="29" t="s">
        <v>62</v>
      </c>
      <c r="W407" s="29">
        <v>-90.08634997</v>
      </c>
      <c r="X407" s="29">
        <v>29.94269394</v>
      </c>
      <c r="Y407" s="29" t="s">
        <v>63</v>
      </c>
      <c r="Z407" s="29" t="s">
        <v>53</v>
      </c>
      <c r="AA407" s="29" t="s">
        <v>63</v>
      </c>
      <c r="AB407" s="31">
        <v>44634.0</v>
      </c>
      <c r="AC407" s="29" t="s">
        <v>64</v>
      </c>
      <c r="AD407" s="1">
        <f t="shared" si="1"/>
        <v>3</v>
      </c>
    </row>
    <row r="408" ht="14.25" customHeight="1">
      <c r="A408" s="26">
        <v>2022.0</v>
      </c>
      <c r="B408" s="27">
        <v>21.0</v>
      </c>
      <c r="C408" s="28">
        <v>2.0762037175E10</v>
      </c>
      <c r="D408" s="29" t="s">
        <v>50</v>
      </c>
      <c r="E408" s="29" t="s">
        <v>51</v>
      </c>
      <c r="F408" s="29" t="s">
        <v>52</v>
      </c>
      <c r="G408" s="28">
        <v>191.0</v>
      </c>
      <c r="H408" s="30">
        <v>44634.5069444444</v>
      </c>
      <c r="I408" s="30">
        <v>2.0</v>
      </c>
      <c r="J408" s="30">
        <v>44634.6395833333</v>
      </c>
      <c r="K408" s="28">
        <v>4202.0</v>
      </c>
      <c r="L408" s="29" t="s">
        <v>53</v>
      </c>
      <c r="M408" s="29" t="s">
        <v>696</v>
      </c>
      <c r="N408" s="29" t="s">
        <v>55</v>
      </c>
      <c r="O408" s="29" t="s">
        <v>697</v>
      </c>
      <c r="P408" s="29" t="s">
        <v>57</v>
      </c>
      <c r="Q408" s="29" t="s">
        <v>58</v>
      </c>
      <c r="R408" s="27">
        <v>21.0</v>
      </c>
      <c r="S408" s="29" t="s">
        <v>84</v>
      </c>
      <c r="T408" s="29" t="s">
        <v>85</v>
      </c>
      <c r="U408" s="29" t="s">
        <v>61</v>
      </c>
      <c r="V408" s="29" t="s">
        <v>62</v>
      </c>
      <c r="W408" s="29">
        <v>-90.08614763</v>
      </c>
      <c r="X408" s="29">
        <v>29.94247497</v>
      </c>
      <c r="Y408" s="29" t="s">
        <v>63</v>
      </c>
      <c r="Z408" s="29" t="s">
        <v>53</v>
      </c>
      <c r="AA408" s="29" t="s">
        <v>63</v>
      </c>
      <c r="AB408" s="31">
        <v>44634.0</v>
      </c>
      <c r="AC408" s="29" t="s">
        <v>64</v>
      </c>
      <c r="AD408" s="1">
        <f t="shared" si="1"/>
        <v>3</v>
      </c>
    </row>
    <row r="409" ht="14.25" customHeight="1">
      <c r="A409" s="26">
        <v>2022.0</v>
      </c>
      <c r="B409" s="27">
        <v>1.0</v>
      </c>
      <c r="C409" s="28">
        <v>2.0732026702E10</v>
      </c>
      <c r="D409" s="29" t="s">
        <v>50</v>
      </c>
      <c r="E409" s="29" t="s">
        <v>80</v>
      </c>
      <c r="F409" s="29" t="s">
        <v>52</v>
      </c>
      <c r="G409" s="28">
        <v>123.0</v>
      </c>
      <c r="H409" s="30">
        <v>44634.5222222222</v>
      </c>
      <c r="I409" s="30">
        <v>2.0</v>
      </c>
      <c r="J409" s="30">
        <v>44634.6076388889</v>
      </c>
      <c r="K409" s="28">
        <v>123.0</v>
      </c>
      <c r="L409" s="29" t="s">
        <v>53</v>
      </c>
      <c r="M409" s="29" t="s">
        <v>820</v>
      </c>
      <c r="N409" s="29" t="s">
        <v>55</v>
      </c>
      <c r="O409" s="29" t="s">
        <v>821</v>
      </c>
      <c r="P409" s="29" t="s">
        <v>57</v>
      </c>
      <c r="Q409" s="29" t="s">
        <v>83</v>
      </c>
      <c r="R409" s="27">
        <v>1.0</v>
      </c>
      <c r="S409" s="29" t="s">
        <v>120</v>
      </c>
      <c r="T409" s="29" t="s">
        <v>121</v>
      </c>
      <c r="U409" s="29" t="s">
        <v>61</v>
      </c>
      <c r="V409" s="29" t="s">
        <v>62</v>
      </c>
      <c r="W409" s="29">
        <v>-90.02761163</v>
      </c>
      <c r="X409" s="29">
        <v>29.99431847</v>
      </c>
      <c r="Y409" s="29" t="s">
        <v>63</v>
      </c>
      <c r="Z409" s="29" t="s">
        <v>53</v>
      </c>
      <c r="AA409" s="29" t="s">
        <v>63</v>
      </c>
      <c r="AB409" s="31">
        <v>44634.0</v>
      </c>
      <c r="AC409" s="29" t="s">
        <v>64</v>
      </c>
      <c r="AD409" s="1">
        <f t="shared" si="1"/>
        <v>3</v>
      </c>
    </row>
    <row r="410" ht="14.25" customHeight="1">
      <c r="A410" s="26">
        <v>2022.0</v>
      </c>
      <c r="B410" s="27">
        <v>472.0</v>
      </c>
      <c r="C410" s="28">
        <v>2.0732027441E10</v>
      </c>
      <c r="D410" s="29" t="s">
        <v>50</v>
      </c>
      <c r="E410" s="29" t="s">
        <v>80</v>
      </c>
      <c r="F410" s="29" t="s">
        <v>52</v>
      </c>
      <c r="G410" s="28">
        <v>22.0</v>
      </c>
      <c r="H410" s="30">
        <v>44634.6488834491</v>
      </c>
      <c r="I410" s="30">
        <v>2.0</v>
      </c>
      <c r="J410" s="30">
        <v>44634.6641203704</v>
      </c>
      <c r="K410" s="28">
        <v>10332.0</v>
      </c>
      <c r="L410" s="29" t="s">
        <v>86</v>
      </c>
      <c r="M410" s="29" t="s">
        <v>822</v>
      </c>
      <c r="N410" s="29" t="s">
        <v>55</v>
      </c>
      <c r="O410" s="29" t="s">
        <v>118</v>
      </c>
      <c r="P410" s="29" t="s">
        <v>57</v>
      </c>
      <c r="Q410" s="29" t="s">
        <v>83</v>
      </c>
      <c r="R410" s="27">
        <v>472.0</v>
      </c>
      <c r="S410" s="29" t="s">
        <v>67</v>
      </c>
      <c r="T410" s="29" t="s">
        <v>68</v>
      </c>
      <c r="U410" s="29" t="s">
        <v>61</v>
      </c>
      <c r="V410" s="29" t="s">
        <v>823</v>
      </c>
      <c r="W410" s="29">
        <v>-90.02481346</v>
      </c>
      <c r="X410" s="29">
        <v>30.01664742</v>
      </c>
      <c r="Y410" s="29" t="s">
        <v>69</v>
      </c>
      <c r="Z410" s="29" t="s">
        <v>86</v>
      </c>
      <c r="AA410" s="29" t="s">
        <v>69</v>
      </c>
      <c r="AB410" s="31">
        <v>44634.0</v>
      </c>
      <c r="AC410" s="29" t="s">
        <v>64</v>
      </c>
      <c r="AD410" s="1">
        <f t="shared" si="1"/>
        <v>3</v>
      </c>
    </row>
    <row r="411" ht="14.25" customHeight="1">
      <c r="A411" s="26">
        <v>2022.0</v>
      </c>
      <c r="B411" s="27">
        <v>9.0</v>
      </c>
      <c r="C411" s="28">
        <v>2.0732028073E10</v>
      </c>
      <c r="D411" s="29" t="s">
        <v>50</v>
      </c>
      <c r="E411" s="29" t="s">
        <v>93</v>
      </c>
      <c r="F411" s="29" t="s">
        <v>52</v>
      </c>
      <c r="G411" s="28">
        <v>21.0</v>
      </c>
      <c r="H411" s="30">
        <v>44634.7958333333</v>
      </c>
      <c r="I411" s="30">
        <v>2.0</v>
      </c>
      <c r="J411" s="30">
        <v>44634.8106712963</v>
      </c>
      <c r="K411" s="28">
        <v>192.0</v>
      </c>
      <c r="L411" s="29" t="s">
        <v>71</v>
      </c>
      <c r="M411" s="29" t="s">
        <v>824</v>
      </c>
      <c r="N411" s="29" t="s">
        <v>55</v>
      </c>
      <c r="O411" s="29" t="s">
        <v>149</v>
      </c>
      <c r="P411" s="29" t="s">
        <v>57</v>
      </c>
      <c r="Q411" s="29" t="s">
        <v>96</v>
      </c>
      <c r="R411" s="27">
        <v>9.0</v>
      </c>
      <c r="S411" s="29" t="s">
        <v>267</v>
      </c>
      <c r="T411" s="29" t="s">
        <v>268</v>
      </c>
      <c r="U411" s="29" t="s">
        <v>61</v>
      </c>
      <c r="V411" s="29" t="s">
        <v>62</v>
      </c>
      <c r="W411" s="29">
        <v>-90.01187654</v>
      </c>
      <c r="X411" s="29">
        <v>29.91227583</v>
      </c>
      <c r="Y411" s="29" t="s">
        <v>69</v>
      </c>
      <c r="Z411" s="29" t="s">
        <v>71</v>
      </c>
      <c r="AA411" s="29" t="s">
        <v>69</v>
      </c>
      <c r="AB411" s="31">
        <v>44634.0</v>
      </c>
      <c r="AC411" s="29" t="s">
        <v>64</v>
      </c>
      <c r="AD411" s="1">
        <f t="shared" si="1"/>
        <v>3</v>
      </c>
    </row>
    <row r="412" ht="14.25" customHeight="1">
      <c r="A412" s="26">
        <v>2022.0</v>
      </c>
      <c r="B412" s="27">
        <v>1.0</v>
      </c>
      <c r="C412" s="28">
        <v>2.0742028748E10</v>
      </c>
      <c r="D412" s="29" t="s">
        <v>50</v>
      </c>
      <c r="E412" s="29" t="s">
        <v>51</v>
      </c>
      <c r="F412" s="29" t="s">
        <v>52</v>
      </c>
      <c r="G412" s="28">
        <v>130.0</v>
      </c>
      <c r="H412" s="30">
        <v>44635.1312962963</v>
      </c>
      <c r="I412" s="30">
        <v>2.0</v>
      </c>
      <c r="J412" s="30">
        <v>44635.2215277778</v>
      </c>
      <c r="K412" s="28">
        <v>129.0</v>
      </c>
      <c r="L412" s="29" t="s">
        <v>53</v>
      </c>
      <c r="M412" s="29" t="s">
        <v>76</v>
      </c>
      <c r="N412" s="29" t="s">
        <v>55</v>
      </c>
      <c r="O412" s="29" t="s">
        <v>77</v>
      </c>
      <c r="P412" s="29" t="s">
        <v>57</v>
      </c>
      <c r="Q412" s="29" t="s">
        <v>58</v>
      </c>
      <c r="R412" s="27">
        <v>1.0</v>
      </c>
      <c r="S412" s="29" t="s">
        <v>716</v>
      </c>
      <c r="T412" s="29" t="s">
        <v>717</v>
      </c>
      <c r="U412" s="29" t="s">
        <v>61</v>
      </c>
      <c r="V412" s="29" t="s">
        <v>825</v>
      </c>
      <c r="W412" s="29">
        <v>-90.09957345</v>
      </c>
      <c r="X412" s="29">
        <v>29.95242746</v>
      </c>
      <c r="Y412" s="29" t="s">
        <v>157</v>
      </c>
      <c r="Z412" s="29" t="s">
        <v>53</v>
      </c>
      <c r="AA412" s="29" t="s">
        <v>157</v>
      </c>
      <c r="AB412" s="31">
        <v>44635.0</v>
      </c>
      <c r="AC412" s="29" t="s">
        <v>64</v>
      </c>
      <c r="AD412" s="1">
        <f t="shared" si="1"/>
        <v>3</v>
      </c>
    </row>
    <row r="413" ht="14.25" customHeight="1">
      <c r="A413" s="26">
        <v>2022.0</v>
      </c>
      <c r="B413" s="27">
        <v>420.0</v>
      </c>
      <c r="C413" s="28">
        <v>2.0742028783E10</v>
      </c>
      <c r="D413" s="29" t="s">
        <v>50</v>
      </c>
      <c r="E413" s="29" t="s">
        <v>80</v>
      </c>
      <c r="F413" s="29" t="s">
        <v>52</v>
      </c>
      <c r="G413" s="28">
        <v>109.0</v>
      </c>
      <c r="H413" s="30">
        <v>44635.1518672801</v>
      </c>
      <c r="I413" s="30">
        <v>2.0</v>
      </c>
      <c r="J413" s="30">
        <v>44635.2276210995</v>
      </c>
      <c r="K413" s="28">
        <v>45815.0</v>
      </c>
      <c r="L413" s="29" t="s">
        <v>319</v>
      </c>
      <c r="M413" s="29" t="s">
        <v>826</v>
      </c>
      <c r="N413" s="29" t="s">
        <v>55</v>
      </c>
      <c r="O413" s="29" t="s">
        <v>251</v>
      </c>
      <c r="P413" s="29" t="s">
        <v>57</v>
      </c>
      <c r="Q413" s="29" t="s">
        <v>83</v>
      </c>
      <c r="R413" s="27">
        <v>420.0</v>
      </c>
      <c r="S413" s="29" t="s">
        <v>84</v>
      </c>
      <c r="T413" s="29" t="s">
        <v>85</v>
      </c>
      <c r="U413" s="29" t="s">
        <v>61</v>
      </c>
      <c r="V413" s="29" t="s">
        <v>62</v>
      </c>
      <c r="W413" s="29">
        <v>-90.05007895</v>
      </c>
      <c r="X413" s="29">
        <v>30.00518897</v>
      </c>
      <c r="Y413" s="29" t="s">
        <v>63</v>
      </c>
      <c r="Z413" s="29" t="s">
        <v>322</v>
      </c>
      <c r="AA413" s="29" t="s">
        <v>63</v>
      </c>
      <c r="AB413" s="31">
        <v>44635.0</v>
      </c>
      <c r="AC413" s="29" t="s">
        <v>64</v>
      </c>
      <c r="AD413" s="1">
        <f t="shared" si="1"/>
        <v>3</v>
      </c>
    </row>
    <row r="414" ht="14.25" customHeight="1">
      <c r="A414" s="26">
        <v>2022.0</v>
      </c>
      <c r="B414" s="27">
        <v>167.0</v>
      </c>
      <c r="C414" s="28">
        <v>2.0742029076E10</v>
      </c>
      <c r="D414" s="29" t="s">
        <v>50</v>
      </c>
      <c r="E414" s="29" t="s">
        <v>80</v>
      </c>
      <c r="F414" s="29" t="s">
        <v>52</v>
      </c>
      <c r="G414" s="28">
        <v>81.0</v>
      </c>
      <c r="H414" s="30">
        <v>44635.2276041667</v>
      </c>
      <c r="I414" s="30">
        <v>2.0</v>
      </c>
      <c r="J414" s="30">
        <v>44635.2836254282</v>
      </c>
      <c r="K414" s="28">
        <v>13471.0</v>
      </c>
      <c r="L414" s="29" t="s">
        <v>106</v>
      </c>
      <c r="M414" s="29" t="s">
        <v>827</v>
      </c>
      <c r="N414" s="29" t="s">
        <v>55</v>
      </c>
      <c r="O414" s="29" t="s">
        <v>251</v>
      </c>
      <c r="P414" s="29" t="s">
        <v>57</v>
      </c>
      <c r="Q414" s="29" t="s">
        <v>83</v>
      </c>
      <c r="R414" s="27">
        <v>167.0</v>
      </c>
      <c r="S414" s="29" t="s">
        <v>84</v>
      </c>
      <c r="T414" s="29" t="s">
        <v>85</v>
      </c>
      <c r="U414" s="29" t="s">
        <v>61</v>
      </c>
      <c r="V414" s="29" t="s">
        <v>62</v>
      </c>
      <c r="W414" s="29">
        <v>-90.04652068</v>
      </c>
      <c r="X414" s="29">
        <v>30.00893413</v>
      </c>
      <c r="Y414" s="29" t="s">
        <v>63</v>
      </c>
      <c r="Z414" s="29" t="s">
        <v>109</v>
      </c>
      <c r="AA414" s="29" t="s">
        <v>63</v>
      </c>
      <c r="AB414" s="31">
        <v>44635.0</v>
      </c>
      <c r="AC414" s="29" t="s">
        <v>64</v>
      </c>
      <c r="AD414" s="1">
        <f t="shared" si="1"/>
        <v>3</v>
      </c>
    </row>
    <row r="415" ht="14.25" customHeight="1">
      <c r="A415" s="26">
        <v>2022.0</v>
      </c>
      <c r="B415" s="27">
        <v>420.0</v>
      </c>
      <c r="C415" s="28">
        <v>2.0742029018E10</v>
      </c>
      <c r="D415" s="29" t="s">
        <v>50</v>
      </c>
      <c r="E415" s="29" t="s">
        <v>80</v>
      </c>
      <c r="F415" s="29" t="s">
        <v>52</v>
      </c>
      <c r="G415" s="28">
        <v>19.0</v>
      </c>
      <c r="H415" s="30">
        <v>44635.2278328704</v>
      </c>
      <c r="I415" s="30">
        <v>2.0</v>
      </c>
      <c r="J415" s="30">
        <v>44635.2413851505</v>
      </c>
      <c r="K415" s="28">
        <v>8196.0</v>
      </c>
      <c r="L415" s="29" t="s">
        <v>319</v>
      </c>
      <c r="M415" s="29" t="s">
        <v>826</v>
      </c>
      <c r="N415" s="29" t="s">
        <v>55</v>
      </c>
      <c r="O415" s="29" t="s">
        <v>251</v>
      </c>
      <c r="P415" s="29" t="s">
        <v>57</v>
      </c>
      <c r="Q415" s="29" t="s">
        <v>83</v>
      </c>
      <c r="R415" s="27">
        <v>420.0</v>
      </c>
      <c r="S415" s="29" t="s">
        <v>84</v>
      </c>
      <c r="T415" s="29" t="s">
        <v>85</v>
      </c>
      <c r="U415" s="29" t="s">
        <v>61</v>
      </c>
      <c r="V415" s="29" t="s">
        <v>62</v>
      </c>
      <c r="W415" s="29">
        <v>-90.05007895</v>
      </c>
      <c r="X415" s="29">
        <v>30.00518897</v>
      </c>
      <c r="Y415" s="29" t="s">
        <v>63</v>
      </c>
      <c r="Z415" s="29" t="s">
        <v>322</v>
      </c>
      <c r="AA415" s="29" t="s">
        <v>63</v>
      </c>
      <c r="AB415" s="31">
        <v>44635.0</v>
      </c>
      <c r="AC415" s="29" t="s">
        <v>64</v>
      </c>
      <c r="AD415" s="1">
        <f t="shared" si="1"/>
        <v>3</v>
      </c>
    </row>
    <row r="416" ht="14.25" customHeight="1">
      <c r="A416" s="26">
        <v>2022.0</v>
      </c>
      <c r="B416" s="27">
        <v>350.0</v>
      </c>
      <c r="C416" s="28">
        <v>2.0762037501E10</v>
      </c>
      <c r="D416" s="29" t="s">
        <v>50</v>
      </c>
      <c r="E416" s="29" t="s">
        <v>51</v>
      </c>
      <c r="F416" s="29" t="s">
        <v>52</v>
      </c>
      <c r="G416" s="28">
        <v>190.0</v>
      </c>
      <c r="H416" s="30">
        <v>44635.2486111111</v>
      </c>
      <c r="I416" s="30">
        <v>2.0</v>
      </c>
      <c r="J416" s="30">
        <v>44635.3805555556</v>
      </c>
      <c r="K416" s="28">
        <v>66500.0</v>
      </c>
      <c r="L416" s="29" t="s">
        <v>106</v>
      </c>
      <c r="M416" s="29" t="s">
        <v>828</v>
      </c>
      <c r="N416" s="29" t="s">
        <v>55</v>
      </c>
      <c r="O416" s="29" t="s">
        <v>260</v>
      </c>
      <c r="P416" s="29" t="s">
        <v>57</v>
      </c>
      <c r="Q416" s="29" t="s">
        <v>58</v>
      </c>
      <c r="R416" s="27">
        <v>350.0</v>
      </c>
      <c r="S416" s="29" t="s">
        <v>829</v>
      </c>
      <c r="T416" s="29" t="s">
        <v>830</v>
      </c>
      <c r="U416" s="29" t="s">
        <v>61</v>
      </c>
      <c r="V416" s="29" t="s">
        <v>62</v>
      </c>
      <c r="W416" s="29"/>
      <c r="X416" s="29"/>
      <c r="Y416" s="29" t="s">
        <v>92</v>
      </c>
      <c r="Z416" s="29" t="s">
        <v>109</v>
      </c>
      <c r="AA416" s="29" t="s">
        <v>92</v>
      </c>
      <c r="AB416" s="31">
        <v>44635.0</v>
      </c>
      <c r="AC416" s="29" t="s">
        <v>64</v>
      </c>
      <c r="AD416" s="1">
        <f t="shared" si="1"/>
        <v>3</v>
      </c>
    </row>
    <row r="417" ht="14.25" customHeight="1">
      <c r="A417" s="26">
        <v>2022.0</v>
      </c>
      <c r="B417" s="27">
        <v>66.0</v>
      </c>
      <c r="C417" s="28">
        <v>2.0742029126E10</v>
      </c>
      <c r="D417" s="29" t="s">
        <v>50</v>
      </c>
      <c r="E417" s="29" t="s">
        <v>80</v>
      </c>
      <c r="F417" s="29" t="s">
        <v>52</v>
      </c>
      <c r="G417" s="28">
        <v>311.0</v>
      </c>
      <c r="H417" s="30">
        <v>44635.2527777778</v>
      </c>
      <c r="I417" s="30">
        <v>2.0</v>
      </c>
      <c r="J417" s="30">
        <v>44635.46875</v>
      </c>
      <c r="K417" s="28">
        <v>20526.0</v>
      </c>
      <c r="L417" s="29" t="s">
        <v>53</v>
      </c>
      <c r="M417" s="29" t="s">
        <v>700</v>
      </c>
      <c r="N417" s="29" t="s">
        <v>55</v>
      </c>
      <c r="O417" s="29" t="s">
        <v>772</v>
      </c>
      <c r="P417" s="29" t="s">
        <v>57</v>
      </c>
      <c r="Q417" s="29" t="s">
        <v>83</v>
      </c>
      <c r="R417" s="27">
        <v>66.0</v>
      </c>
      <c r="S417" s="29" t="s">
        <v>267</v>
      </c>
      <c r="T417" s="29" t="s">
        <v>268</v>
      </c>
      <c r="U417" s="29" t="s">
        <v>61</v>
      </c>
      <c r="V417" s="29" t="s">
        <v>62</v>
      </c>
      <c r="W417" s="29">
        <v>-89.95029201</v>
      </c>
      <c r="X417" s="29">
        <v>30.02333552</v>
      </c>
      <c r="Y417" s="29" t="s">
        <v>69</v>
      </c>
      <c r="Z417" s="29" t="s">
        <v>53</v>
      </c>
      <c r="AA417" s="29" t="s">
        <v>69</v>
      </c>
      <c r="AB417" s="31">
        <v>44635.0</v>
      </c>
      <c r="AC417" s="29" t="s">
        <v>64</v>
      </c>
      <c r="AD417" s="1">
        <f t="shared" si="1"/>
        <v>3</v>
      </c>
    </row>
    <row r="418" ht="14.25" customHeight="1">
      <c r="A418" s="26">
        <v>2022.0</v>
      </c>
      <c r="B418" s="27">
        <v>40.0</v>
      </c>
      <c r="C418" s="28">
        <v>2.0742029165E10</v>
      </c>
      <c r="D418" s="29" t="s">
        <v>50</v>
      </c>
      <c r="E418" s="29" t="s">
        <v>51</v>
      </c>
      <c r="F418" s="29" t="s">
        <v>52</v>
      </c>
      <c r="G418" s="28">
        <v>150.0</v>
      </c>
      <c r="H418" s="30">
        <v>44635.2691550926</v>
      </c>
      <c r="I418" s="30">
        <v>2.0</v>
      </c>
      <c r="J418" s="30">
        <v>44635.373599537</v>
      </c>
      <c r="K418" s="28">
        <v>4861.0</v>
      </c>
      <c r="L418" s="29" t="s">
        <v>106</v>
      </c>
      <c r="M418" s="29" t="s">
        <v>831</v>
      </c>
      <c r="N418" s="29" t="s">
        <v>55</v>
      </c>
      <c r="O418" s="29" t="s">
        <v>416</v>
      </c>
      <c r="P418" s="29" t="s">
        <v>57</v>
      </c>
      <c r="Q418" s="29" t="s">
        <v>58</v>
      </c>
      <c r="R418" s="27">
        <v>40.0</v>
      </c>
      <c r="S418" s="29" t="s">
        <v>142</v>
      </c>
      <c r="T418" s="29" t="s">
        <v>143</v>
      </c>
      <c r="U418" s="29" t="s">
        <v>61</v>
      </c>
      <c r="V418" s="29" t="s">
        <v>832</v>
      </c>
      <c r="W418" s="29">
        <v>-90.08906314</v>
      </c>
      <c r="X418" s="29">
        <v>29.92286829</v>
      </c>
      <c r="Y418" s="29" t="s">
        <v>143</v>
      </c>
      <c r="Z418" s="29" t="s">
        <v>109</v>
      </c>
      <c r="AA418" s="29" t="s">
        <v>143</v>
      </c>
      <c r="AB418" s="31">
        <v>44635.0</v>
      </c>
      <c r="AC418" s="29" t="s">
        <v>64</v>
      </c>
      <c r="AD418" s="1">
        <f t="shared" si="1"/>
        <v>3</v>
      </c>
    </row>
    <row r="419" ht="14.25" customHeight="1">
      <c r="A419" s="26">
        <v>2022.0</v>
      </c>
      <c r="B419" s="27">
        <v>131.0</v>
      </c>
      <c r="C419" s="28">
        <v>2.0762037523E10</v>
      </c>
      <c r="D419" s="29" t="s">
        <v>50</v>
      </c>
      <c r="E419" s="29" t="s">
        <v>51</v>
      </c>
      <c r="F419" s="29" t="s">
        <v>52</v>
      </c>
      <c r="G419" s="28">
        <v>129.0</v>
      </c>
      <c r="H419" s="30">
        <v>44635.275</v>
      </c>
      <c r="I419" s="30">
        <v>2.0</v>
      </c>
      <c r="J419" s="30">
        <v>44635.3645833333</v>
      </c>
      <c r="K419" s="28">
        <v>17028.0</v>
      </c>
      <c r="L419" s="29" t="s">
        <v>53</v>
      </c>
      <c r="M419" s="29" t="s">
        <v>833</v>
      </c>
      <c r="N419" s="29" t="s">
        <v>55</v>
      </c>
      <c r="O419" s="29" t="s">
        <v>66</v>
      </c>
      <c r="P419" s="29" t="s">
        <v>57</v>
      </c>
      <c r="Q419" s="29" t="s">
        <v>58</v>
      </c>
      <c r="R419" s="27">
        <v>131.0</v>
      </c>
      <c r="S419" s="29" t="s">
        <v>430</v>
      </c>
      <c r="T419" s="29" t="s">
        <v>431</v>
      </c>
      <c r="U419" s="29" t="s">
        <v>61</v>
      </c>
      <c r="V419" s="29" t="s">
        <v>62</v>
      </c>
      <c r="W419" s="29">
        <v>-90.11389837</v>
      </c>
      <c r="X419" s="29">
        <v>29.99223143</v>
      </c>
      <c r="Y419" s="29" t="s">
        <v>431</v>
      </c>
      <c r="Z419" s="29" t="s">
        <v>53</v>
      </c>
      <c r="AA419" s="29" t="s">
        <v>431</v>
      </c>
      <c r="AB419" s="31">
        <v>44635.0</v>
      </c>
      <c r="AC419" s="29" t="s">
        <v>64</v>
      </c>
      <c r="AD419" s="1">
        <f t="shared" si="1"/>
        <v>3</v>
      </c>
    </row>
    <row r="420" ht="14.25" customHeight="1">
      <c r="A420" s="26">
        <v>2022.0</v>
      </c>
      <c r="B420" s="27">
        <v>79.0</v>
      </c>
      <c r="C420" s="28">
        <v>2.0742029235E10</v>
      </c>
      <c r="D420" s="29" t="s">
        <v>50</v>
      </c>
      <c r="E420" s="29" t="s">
        <v>51</v>
      </c>
      <c r="F420" s="29" t="s">
        <v>52</v>
      </c>
      <c r="G420" s="28">
        <v>203.0</v>
      </c>
      <c r="H420" s="30">
        <v>44635.2763888889</v>
      </c>
      <c r="I420" s="30">
        <v>2.0</v>
      </c>
      <c r="J420" s="30">
        <v>44635.4176388889</v>
      </c>
      <c r="K420" s="28">
        <v>16068.0</v>
      </c>
      <c r="L420" s="29" t="s">
        <v>53</v>
      </c>
      <c r="M420" s="29" t="s">
        <v>259</v>
      </c>
      <c r="N420" s="29" t="s">
        <v>55</v>
      </c>
      <c r="O420" s="29" t="s">
        <v>260</v>
      </c>
      <c r="P420" s="29" t="s">
        <v>57</v>
      </c>
      <c r="Q420" s="29" t="s">
        <v>58</v>
      </c>
      <c r="R420" s="27">
        <v>79.0</v>
      </c>
      <c r="S420" s="29" t="s">
        <v>283</v>
      </c>
      <c r="T420" s="29" t="s">
        <v>284</v>
      </c>
      <c r="U420" s="29" t="s">
        <v>61</v>
      </c>
      <c r="V420" s="29" t="s">
        <v>62</v>
      </c>
      <c r="W420" s="29">
        <v>-90.0808234</v>
      </c>
      <c r="X420" s="29">
        <v>29.98901235</v>
      </c>
      <c r="Y420" s="29" t="s">
        <v>63</v>
      </c>
      <c r="Z420" s="29" t="s">
        <v>53</v>
      </c>
      <c r="AA420" s="29" t="s">
        <v>63</v>
      </c>
      <c r="AB420" s="31">
        <v>44635.0</v>
      </c>
      <c r="AC420" s="29" t="s">
        <v>64</v>
      </c>
      <c r="AD420" s="1">
        <f t="shared" si="1"/>
        <v>3</v>
      </c>
    </row>
    <row r="421" ht="14.25" customHeight="1">
      <c r="A421" s="26">
        <v>2022.0</v>
      </c>
      <c r="B421" s="27">
        <v>1.0</v>
      </c>
      <c r="C421" s="28">
        <v>2.0742029245E10</v>
      </c>
      <c r="D421" s="29" t="s">
        <v>50</v>
      </c>
      <c r="E421" s="29" t="s">
        <v>80</v>
      </c>
      <c r="F421" s="29" t="s">
        <v>52</v>
      </c>
      <c r="G421" s="28">
        <v>98.0</v>
      </c>
      <c r="H421" s="30">
        <v>44635.28125</v>
      </c>
      <c r="I421" s="30">
        <v>2.0</v>
      </c>
      <c r="J421" s="30">
        <v>44635.3498726852</v>
      </c>
      <c r="K421" s="28">
        <v>98.0</v>
      </c>
      <c r="L421" s="29" t="s">
        <v>71</v>
      </c>
      <c r="M421" s="29" t="s">
        <v>834</v>
      </c>
      <c r="N421" s="29" t="s">
        <v>55</v>
      </c>
      <c r="O421" s="29" t="s">
        <v>201</v>
      </c>
      <c r="P421" s="29" t="s">
        <v>57</v>
      </c>
      <c r="Q421" s="29" t="s">
        <v>83</v>
      </c>
      <c r="R421" s="27">
        <v>1.0</v>
      </c>
      <c r="S421" s="29" t="s">
        <v>120</v>
      </c>
      <c r="T421" s="29" t="s">
        <v>121</v>
      </c>
      <c r="U421" s="29" t="s">
        <v>61</v>
      </c>
      <c r="V421" s="29" t="s">
        <v>62</v>
      </c>
      <c r="W421" s="29">
        <v>-89.97586598</v>
      </c>
      <c r="X421" s="29">
        <v>30.00979368</v>
      </c>
      <c r="Y421" s="29" t="s">
        <v>63</v>
      </c>
      <c r="Z421" s="29" t="s">
        <v>71</v>
      </c>
      <c r="AA421" s="29" t="s">
        <v>63</v>
      </c>
      <c r="AB421" s="31">
        <v>44635.0</v>
      </c>
      <c r="AC421" s="29" t="s">
        <v>64</v>
      </c>
      <c r="AD421" s="1">
        <f t="shared" si="1"/>
        <v>3</v>
      </c>
    </row>
    <row r="422" ht="14.25" customHeight="1">
      <c r="A422" s="26">
        <v>2022.0</v>
      </c>
      <c r="B422" s="27">
        <v>1.0</v>
      </c>
      <c r="C422" s="28">
        <v>2.0742029868E10</v>
      </c>
      <c r="D422" s="29" t="s">
        <v>50</v>
      </c>
      <c r="E422" s="29" t="s">
        <v>80</v>
      </c>
      <c r="F422" s="29" t="s">
        <v>52</v>
      </c>
      <c r="G422" s="28">
        <v>111.0</v>
      </c>
      <c r="H422" s="30">
        <v>44635.3791666667</v>
      </c>
      <c r="I422" s="30">
        <v>2.0</v>
      </c>
      <c r="J422" s="30">
        <v>44635.4566203704</v>
      </c>
      <c r="K422" s="28">
        <v>111.0</v>
      </c>
      <c r="L422" s="29" t="s">
        <v>102</v>
      </c>
      <c r="M422" s="29" t="s">
        <v>835</v>
      </c>
      <c r="N422" s="29" t="s">
        <v>55</v>
      </c>
      <c r="O422" s="29" t="s">
        <v>118</v>
      </c>
      <c r="P422" s="29" t="s">
        <v>57</v>
      </c>
      <c r="Q422" s="29" t="s">
        <v>83</v>
      </c>
      <c r="R422" s="27">
        <v>1.0</v>
      </c>
      <c r="S422" s="29" t="s">
        <v>78</v>
      </c>
      <c r="T422" s="29" t="s">
        <v>79</v>
      </c>
      <c r="U422" s="29" t="s">
        <v>61</v>
      </c>
      <c r="V422" s="29" t="s">
        <v>62</v>
      </c>
      <c r="W422" s="29">
        <v>-90.01939</v>
      </c>
      <c r="X422" s="29">
        <v>30.00993</v>
      </c>
      <c r="Y422" s="29" t="s">
        <v>63</v>
      </c>
      <c r="Z422" s="29" t="s">
        <v>105</v>
      </c>
      <c r="AA422" s="29" t="s">
        <v>63</v>
      </c>
      <c r="AB422" s="31">
        <v>44635.0</v>
      </c>
      <c r="AC422" s="29" t="s">
        <v>64</v>
      </c>
      <c r="AD422" s="1">
        <f t="shared" si="1"/>
        <v>3</v>
      </c>
    </row>
    <row r="423" ht="14.25" customHeight="1">
      <c r="A423" s="26">
        <v>2022.0</v>
      </c>
      <c r="B423" s="27">
        <v>9.0</v>
      </c>
      <c r="C423" s="28">
        <v>2.0742030088E10</v>
      </c>
      <c r="D423" s="29" t="s">
        <v>50</v>
      </c>
      <c r="E423" s="29" t="s">
        <v>51</v>
      </c>
      <c r="F423" s="29" t="s">
        <v>52</v>
      </c>
      <c r="G423" s="28">
        <v>116.0</v>
      </c>
      <c r="H423" s="30">
        <v>44635.407315162</v>
      </c>
      <c r="I423" s="30">
        <v>2.0</v>
      </c>
      <c r="J423" s="30">
        <v>44635.4877199074</v>
      </c>
      <c r="K423" s="28">
        <v>1042.0</v>
      </c>
      <c r="L423" s="29" t="s">
        <v>71</v>
      </c>
      <c r="M423" s="29" t="s">
        <v>836</v>
      </c>
      <c r="N423" s="29" t="s">
        <v>55</v>
      </c>
      <c r="O423" s="29" t="s">
        <v>175</v>
      </c>
      <c r="P423" s="29" t="s">
        <v>57</v>
      </c>
      <c r="Q423" s="29" t="s">
        <v>58</v>
      </c>
      <c r="R423" s="27">
        <v>9.0</v>
      </c>
      <c r="S423" s="29" t="s">
        <v>142</v>
      </c>
      <c r="T423" s="29" t="s">
        <v>143</v>
      </c>
      <c r="U423" s="29" t="s">
        <v>61</v>
      </c>
      <c r="V423" s="29" t="s">
        <v>837</v>
      </c>
      <c r="W423" s="29">
        <v>-90.11678963</v>
      </c>
      <c r="X423" s="29">
        <v>29.91867159</v>
      </c>
      <c r="Y423" s="29" t="s">
        <v>143</v>
      </c>
      <c r="Z423" s="29" t="s">
        <v>71</v>
      </c>
      <c r="AA423" s="29" t="s">
        <v>143</v>
      </c>
      <c r="AB423" s="31">
        <v>44635.0</v>
      </c>
      <c r="AC423" s="29" t="s">
        <v>64</v>
      </c>
      <c r="AD423" s="1">
        <f t="shared" si="1"/>
        <v>3</v>
      </c>
    </row>
    <row r="424" ht="14.25" customHeight="1">
      <c r="A424" s="26">
        <v>2022.0</v>
      </c>
      <c r="B424" s="27">
        <v>12.0</v>
      </c>
      <c r="C424" s="28">
        <v>2.0742030095E10</v>
      </c>
      <c r="D424" s="29" t="s">
        <v>50</v>
      </c>
      <c r="E424" s="29" t="s">
        <v>51</v>
      </c>
      <c r="F424" s="29" t="s">
        <v>52</v>
      </c>
      <c r="G424" s="28">
        <v>140.0</v>
      </c>
      <c r="H424" s="30">
        <v>44635.4078116551</v>
      </c>
      <c r="I424" s="30">
        <v>2.0</v>
      </c>
      <c r="J424" s="30">
        <v>44635.5053703704</v>
      </c>
      <c r="K424" s="28">
        <v>1685.0</v>
      </c>
      <c r="L424" s="29" t="s">
        <v>71</v>
      </c>
      <c r="M424" s="29" t="s">
        <v>838</v>
      </c>
      <c r="N424" s="29" t="s">
        <v>55</v>
      </c>
      <c r="O424" s="29" t="s">
        <v>175</v>
      </c>
      <c r="P424" s="29" t="s">
        <v>57</v>
      </c>
      <c r="Q424" s="29" t="s">
        <v>58</v>
      </c>
      <c r="R424" s="27">
        <v>12.0</v>
      </c>
      <c r="S424" s="29" t="s">
        <v>142</v>
      </c>
      <c r="T424" s="29" t="s">
        <v>143</v>
      </c>
      <c r="U424" s="29" t="s">
        <v>61</v>
      </c>
      <c r="V424" s="29" t="s">
        <v>837</v>
      </c>
      <c r="W424" s="29">
        <v>-90.11640943</v>
      </c>
      <c r="X424" s="29">
        <v>29.9184566</v>
      </c>
      <c r="Y424" s="29" t="s">
        <v>143</v>
      </c>
      <c r="Z424" s="29" t="s">
        <v>71</v>
      </c>
      <c r="AA424" s="29" t="s">
        <v>143</v>
      </c>
      <c r="AB424" s="31">
        <v>44635.0</v>
      </c>
      <c r="AC424" s="29" t="s">
        <v>64</v>
      </c>
      <c r="AD424" s="1">
        <f t="shared" si="1"/>
        <v>3</v>
      </c>
    </row>
    <row r="425" ht="14.25" customHeight="1">
      <c r="A425" s="26">
        <v>2022.0</v>
      </c>
      <c r="B425" s="27">
        <v>17.0</v>
      </c>
      <c r="C425" s="28">
        <v>2.0742030097E10</v>
      </c>
      <c r="D425" s="29" t="s">
        <v>50</v>
      </c>
      <c r="E425" s="29" t="s">
        <v>51</v>
      </c>
      <c r="F425" s="29" t="s">
        <v>52</v>
      </c>
      <c r="G425" s="28">
        <v>152.0</v>
      </c>
      <c r="H425" s="30">
        <v>44635.4081585648</v>
      </c>
      <c r="I425" s="30">
        <v>2.0</v>
      </c>
      <c r="J425" s="30">
        <v>44635.5137037037</v>
      </c>
      <c r="K425" s="28">
        <v>2583.0</v>
      </c>
      <c r="L425" s="29" t="s">
        <v>71</v>
      </c>
      <c r="M425" s="29" t="s">
        <v>839</v>
      </c>
      <c r="N425" s="29" t="s">
        <v>55</v>
      </c>
      <c r="O425" s="29" t="s">
        <v>175</v>
      </c>
      <c r="P425" s="29" t="s">
        <v>57</v>
      </c>
      <c r="Q425" s="29" t="s">
        <v>58</v>
      </c>
      <c r="R425" s="27">
        <v>17.0</v>
      </c>
      <c r="S425" s="29" t="s">
        <v>142</v>
      </c>
      <c r="T425" s="29" t="s">
        <v>143</v>
      </c>
      <c r="U425" s="29" t="s">
        <v>61</v>
      </c>
      <c r="V425" s="29" t="s">
        <v>837</v>
      </c>
      <c r="W425" s="29">
        <v>-90.1173676</v>
      </c>
      <c r="X425" s="29">
        <v>29.91844235</v>
      </c>
      <c r="Y425" s="29" t="s">
        <v>143</v>
      </c>
      <c r="Z425" s="29" t="s">
        <v>71</v>
      </c>
      <c r="AA425" s="29" t="s">
        <v>143</v>
      </c>
      <c r="AB425" s="31">
        <v>44635.0</v>
      </c>
      <c r="AC425" s="29" t="s">
        <v>64</v>
      </c>
      <c r="AD425" s="1">
        <f t="shared" si="1"/>
        <v>3</v>
      </c>
    </row>
    <row r="426" ht="14.25" customHeight="1">
      <c r="A426" s="26">
        <v>2022.0</v>
      </c>
      <c r="B426" s="27">
        <v>145.0</v>
      </c>
      <c r="C426" s="28">
        <v>2.0742029277E10</v>
      </c>
      <c r="D426" s="29" t="s">
        <v>50</v>
      </c>
      <c r="E426" s="29" t="s">
        <v>93</v>
      </c>
      <c r="F426" s="29" t="s">
        <v>52</v>
      </c>
      <c r="G426" s="28">
        <v>89.0</v>
      </c>
      <c r="H426" s="30">
        <v>44635.4289583333</v>
      </c>
      <c r="I426" s="30">
        <v>2.0</v>
      </c>
      <c r="J426" s="30">
        <v>44635.4907795486</v>
      </c>
      <c r="K426" s="28">
        <v>16770.0</v>
      </c>
      <c r="L426" s="29" t="s">
        <v>53</v>
      </c>
      <c r="M426" s="29" t="s">
        <v>840</v>
      </c>
      <c r="N426" s="29" t="s">
        <v>55</v>
      </c>
      <c r="O426" s="29" t="s">
        <v>517</v>
      </c>
      <c r="P426" s="29" t="s">
        <v>57</v>
      </c>
      <c r="Q426" s="29" t="s">
        <v>96</v>
      </c>
      <c r="R426" s="27">
        <v>145.0</v>
      </c>
      <c r="S426" s="29" t="s">
        <v>59</v>
      </c>
      <c r="T426" s="29" t="s">
        <v>60</v>
      </c>
      <c r="U426" s="29" t="s">
        <v>61</v>
      </c>
      <c r="V426" s="29" t="s">
        <v>62</v>
      </c>
      <c r="W426" s="29">
        <v>-90.03693392</v>
      </c>
      <c r="X426" s="29">
        <v>29.94411727</v>
      </c>
      <c r="Y426" s="29" t="s">
        <v>63</v>
      </c>
      <c r="Z426" s="29" t="s">
        <v>53</v>
      </c>
      <c r="AA426" s="29" t="s">
        <v>63</v>
      </c>
      <c r="AB426" s="31">
        <v>44635.0</v>
      </c>
      <c r="AC426" s="29" t="s">
        <v>64</v>
      </c>
      <c r="AD426" s="1">
        <f t="shared" si="1"/>
        <v>3</v>
      </c>
    </row>
    <row r="427" ht="14.25" customHeight="1">
      <c r="A427" s="26">
        <v>2022.0</v>
      </c>
      <c r="B427" s="27">
        <v>23.0</v>
      </c>
      <c r="C427" s="28">
        <v>2.0742030787E10</v>
      </c>
      <c r="D427" s="29" t="s">
        <v>50</v>
      </c>
      <c r="E427" s="29" t="s">
        <v>93</v>
      </c>
      <c r="F427" s="29" t="s">
        <v>52</v>
      </c>
      <c r="G427" s="28">
        <v>83.0</v>
      </c>
      <c r="H427" s="30">
        <v>44635.4354166667</v>
      </c>
      <c r="I427" s="30">
        <v>2.0</v>
      </c>
      <c r="J427" s="30">
        <v>44635.4932860301</v>
      </c>
      <c r="K427" s="28">
        <v>1916.0</v>
      </c>
      <c r="L427" s="29" t="s">
        <v>71</v>
      </c>
      <c r="M427" s="29" t="s">
        <v>841</v>
      </c>
      <c r="N427" s="29" t="s">
        <v>55</v>
      </c>
      <c r="O427" s="29" t="s">
        <v>517</v>
      </c>
      <c r="P427" s="29" t="s">
        <v>57</v>
      </c>
      <c r="Q427" s="29" t="s">
        <v>96</v>
      </c>
      <c r="R427" s="27">
        <v>23.0</v>
      </c>
      <c r="S427" s="29" t="s">
        <v>267</v>
      </c>
      <c r="T427" s="29" t="s">
        <v>268</v>
      </c>
      <c r="U427" s="29" t="s">
        <v>61</v>
      </c>
      <c r="V427" s="29" t="s">
        <v>554</v>
      </c>
      <c r="W427" s="29"/>
      <c r="X427" s="29"/>
      <c r="Y427" s="29" t="s">
        <v>69</v>
      </c>
      <c r="Z427" s="29" t="s">
        <v>71</v>
      </c>
      <c r="AA427" s="29" t="s">
        <v>69</v>
      </c>
      <c r="AB427" s="31">
        <v>44635.0</v>
      </c>
      <c r="AC427" s="29" t="s">
        <v>64</v>
      </c>
      <c r="AD427" s="1">
        <f t="shared" si="1"/>
        <v>3</v>
      </c>
    </row>
    <row r="428" ht="14.25" customHeight="1">
      <c r="A428" s="26">
        <v>2022.0</v>
      </c>
      <c r="B428" s="27">
        <v>1.0</v>
      </c>
      <c r="C428" s="28">
        <v>2.0742030528E10</v>
      </c>
      <c r="D428" s="29" t="s">
        <v>50</v>
      </c>
      <c r="E428" s="29" t="s">
        <v>93</v>
      </c>
      <c r="F428" s="29" t="s">
        <v>52</v>
      </c>
      <c r="G428" s="28">
        <v>215.0</v>
      </c>
      <c r="H428" s="30">
        <v>44635.4520833333</v>
      </c>
      <c r="I428" s="30">
        <v>2.0</v>
      </c>
      <c r="J428" s="30">
        <v>44635.602037037</v>
      </c>
      <c r="K428" s="28">
        <v>215.0</v>
      </c>
      <c r="L428" s="29" t="s">
        <v>102</v>
      </c>
      <c r="M428" s="29" t="s">
        <v>842</v>
      </c>
      <c r="N428" s="29" t="s">
        <v>55</v>
      </c>
      <c r="O428" s="29" t="s">
        <v>112</v>
      </c>
      <c r="P428" s="29" t="s">
        <v>57</v>
      </c>
      <c r="Q428" s="29" t="s">
        <v>96</v>
      </c>
      <c r="R428" s="27">
        <v>1.0</v>
      </c>
      <c r="S428" s="29" t="s">
        <v>267</v>
      </c>
      <c r="T428" s="29" t="s">
        <v>268</v>
      </c>
      <c r="U428" s="29" t="s">
        <v>61</v>
      </c>
      <c r="V428" s="29" t="s">
        <v>62</v>
      </c>
      <c r="W428" s="29">
        <v>-90.00773</v>
      </c>
      <c r="X428" s="29">
        <v>29.928</v>
      </c>
      <c r="Y428" s="29" t="s">
        <v>69</v>
      </c>
      <c r="Z428" s="29" t="s">
        <v>105</v>
      </c>
      <c r="AA428" s="29" t="s">
        <v>69</v>
      </c>
      <c r="AB428" s="31">
        <v>44635.0</v>
      </c>
      <c r="AC428" s="29" t="s">
        <v>64</v>
      </c>
      <c r="AD428" s="1">
        <f t="shared" si="1"/>
        <v>3</v>
      </c>
    </row>
    <row r="429" ht="14.25" customHeight="1">
      <c r="A429" s="26">
        <v>2022.0</v>
      </c>
      <c r="B429" s="27">
        <v>7.0</v>
      </c>
      <c r="C429" s="28">
        <v>2.0742031424E10</v>
      </c>
      <c r="D429" s="29" t="s">
        <v>50</v>
      </c>
      <c r="E429" s="29" t="s">
        <v>51</v>
      </c>
      <c r="F429" s="29" t="s">
        <v>52</v>
      </c>
      <c r="G429" s="28">
        <v>56.0</v>
      </c>
      <c r="H429" s="30">
        <v>44635.5942639236</v>
      </c>
      <c r="I429" s="30">
        <v>2.0</v>
      </c>
      <c r="J429" s="30">
        <v>44635.632650463</v>
      </c>
      <c r="K429" s="28">
        <v>386.0</v>
      </c>
      <c r="L429" s="29" t="s">
        <v>71</v>
      </c>
      <c r="M429" s="29" t="s">
        <v>843</v>
      </c>
      <c r="N429" s="29" t="s">
        <v>55</v>
      </c>
      <c r="O429" s="29" t="s">
        <v>594</v>
      </c>
      <c r="P429" s="29" t="s">
        <v>57</v>
      </c>
      <c r="Q429" s="29" t="s">
        <v>58</v>
      </c>
      <c r="R429" s="27">
        <v>7.0</v>
      </c>
      <c r="S429" s="29" t="s">
        <v>142</v>
      </c>
      <c r="T429" s="29" t="s">
        <v>143</v>
      </c>
      <c r="U429" s="29" t="s">
        <v>61</v>
      </c>
      <c r="V429" s="29" t="s">
        <v>844</v>
      </c>
      <c r="W429" s="29">
        <v>-90.09985667</v>
      </c>
      <c r="X429" s="29">
        <v>29.94874547</v>
      </c>
      <c r="Y429" s="29" t="s">
        <v>143</v>
      </c>
      <c r="Z429" s="29" t="s">
        <v>71</v>
      </c>
      <c r="AA429" s="29" t="s">
        <v>143</v>
      </c>
      <c r="AB429" s="31">
        <v>44635.0</v>
      </c>
      <c r="AC429" s="29" t="s">
        <v>64</v>
      </c>
      <c r="AD429" s="1">
        <f t="shared" si="1"/>
        <v>3</v>
      </c>
    </row>
    <row r="430" ht="14.25" customHeight="1">
      <c r="A430" s="26">
        <v>2022.0</v>
      </c>
      <c r="B430" s="27">
        <v>23.0</v>
      </c>
      <c r="C430" s="28">
        <v>2.0742031928E10</v>
      </c>
      <c r="D430" s="29" t="s">
        <v>50</v>
      </c>
      <c r="E430" s="29" t="s">
        <v>93</v>
      </c>
      <c r="F430" s="29" t="s">
        <v>52</v>
      </c>
      <c r="G430" s="28">
        <v>358.0</v>
      </c>
      <c r="H430" s="30">
        <v>44635.7070949074</v>
      </c>
      <c r="I430" s="30">
        <v>2.0</v>
      </c>
      <c r="J430" s="30">
        <v>44635.9555555556</v>
      </c>
      <c r="K430" s="28">
        <v>8229.0</v>
      </c>
      <c r="L430" s="29" t="s">
        <v>53</v>
      </c>
      <c r="M430" s="29" t="s">
        <v>845</v>
      </c>
      <c r="N430" s="29" t="s">
        <v>55</v>
      </c>
      <c r="O430" s="29" t="s">
        <v>409</v>
      </c>
      <c r="P430" s="29" t="s">
        <v>57</v>
      </c>
      <c r="Q430" s="29" t="s">
        <v>96</v>
      </c>
      <c r="R430" s="27">
        <v>23.0</v>
      </c>
      <c r="S430" s="29" t="s">
        <v>267</v>
      </c>
      <c r="T430" s="29" t="s">
        <v>268</v>
      </c>
      <c r="U430" s="29" t="s">
        <v>61</v>
      </c>
      <c r="V430" s="29" t="s">
        <v>62</v>
      </c>
      <c r="W430" s="29">
        <v>-90.04546338</v>
      </c>
      <c r="X430" s="29">
        <v>29.94544257</v>
      </c>
      <c r="Y430" s="29" t="s">
        <v>69</v>
      </c>
      <c r="Z430" s="29" t="s">
        <v>53</v>
      </c>
      <c r="AA430" s="29" t="s">
        <v>69</v>
      </c>
      <c r="AB430" s="31">
        <v>44635.0</v>
      </c>
      <c r="AC430" s="29" t="s">
        <v>64</v>
      </c>
      <c r="AD430" s="1">
        <f t="shared" si="1"/>
        <v>3</v>
      </c>
    </row>
    <row r="431" ht="14.25" customHeight="1">
      <c r="A431" s="26">
        <v>2022.0</v>
      </c>
      <c r="B431" s="27">
        <v>193.0</v>
      </c>
      <c r="C431" s="28">
        <v>2.0742032346E10</v>
      </c>
      <c r="D431" s="29" t="s">
        <v>50</v>
      </c>
      <c r="E431" s="29" t="s">
        <v>80</v>
      </c>
      <c r="F431" s="29" t="s">
        <v>52</v>
      </c>
      <c r="G431" s="28">
        <v>45.0</v>
      </c>
      <c r="H431" s="30">
        <v>44635.8319444444</v>
      </c>
      <c r="I431" s="30">
        <v>2.0</v>
      </c>
      <c r="J431" s="30">
        <v>44635.8633333333</v>
      </c>
      <c r="K431" s="28">
        <v>8723.0</v>
      </c>
      <c r="L431" s="29" t="s">
        <v>53</v>
      </c>
      <c r="M431" s="29" t="s">
        <v>846</v>
      </c>
      <c r="N431" s="29" t="s">
        <v>55</v>
      </c>
      <c r="O431" s="29" t="s">
        <v>221</v>
      </c>
      <c r="P431" s="29" t="s">
        <v>57</v>
      </c>
      <c r="Q431" s="29" t="s">
        <v>83</v>
      </c>
      <c r="R431" s="27">
        <v>193.0</v>
      </c>
      <c r="S431" s="29" t="s">
        <v>267</v>
      </c>
      <c r="T431" s="29" t="s">
        <v>268</v>
      </c>
      <c r="U431" s="29" t="s">
        <v>61</v>
      </c>
      <c r="V431" s="29" t="s">
        <v>380</v>
      </c>
      <c r="W431" s="29">
        <v>-90.05384072</v>
      </c>
      <c r="X431" s="29">
        <v>29.99748976</v>
      </c>
      <c r="Y431" s="29" t="s">
        <v>69</v>
      </c>
      <c r="Z431" s="29" t="s">
        <v>53</v>
      </c>
      <c r="AA431" s="29" t="s">
        <v>69</v>
      </c>
      <c r="AB431" s="31">
        <v>44635.0</v>
      </c>
      <c r="AC431" s="29" t="s">
        <v>64</v>
      </c>
      <c r="AD431" s="1">
        <f t="shared" si="1"/>
        <v>3</v>
      </c>
    </row>
    <row r="432" ht="14.25" customHeight="1">
      <c r="A432" s="26">
        <v>2022.0</v>
      </c>
      <c r="B432" s="27">
        <v>1933.0</v>
      </c>
      <c r="C432" s="28">
        <v>2.0752033042E10</v>
      </c>
      <c r="D432" s="29" t="s">
        <v>50</v>
      </c>
      <c r="E432" s="29" t="s">
        <v>51</v>
      </c>
      <c r="F432" s="29" t="s">
        <v>52</v>
      </c>
      <c r="G432" s="28">
        <v>69.0</v>
      </c>
      <c r="H432" s="30">
        <v>44636.3412328357</v>
      </c>
      <c r="I432" s="30">
        <v>2.0</v>
      </c>
      <c r="J432" s="30">
        <v>44636.3890906597</v>
      </c>
      <c r="K432" s="28">
        <v>132903.0</v>
      </c>
      <c r="L432" s="29" t="s">
        <v>86</v>
      </c>
      <c r="M432" s="29" t="s">
        <v>847</v>
      </c>
      <c r="N432" s="29" t="s">
        <v>55</v>
      </c>
      <c r="O432" s="29" t="s">
        <v>427</v>
      </c>
      <c r="P432" s="29" t="s">
        <v>57</v>
      </c>
      <c r="Q432" s="29" t="s">
        <v>58</v>
      </c>
      <c r="R432" s="27">
        <v>1933.0</v>
      </c>
      <c r="S432" s="29" t="s">
        <v>437</v>
      </c>
      <c r="T432" s="29" t="s">
        <v>438</v>
      </c>
      <c r="U432" s="29" t="s">
        <v>61</v>
      </c>
      <c r="V432" s="29" t="s">
        <v>62</v>
      </c>
      <c r="W432" s="29">
        <v>-90.09906962</v>
      </c>
      <c r="X432" s="29">
        <v>29.91696785</v>
      </c>
      <c r="Y432" s="29" t="s">
        <v>63</v>
      </c>
      <c r="Z432" s="29" t="s">
        <v>86</v>
      </c>
      <c r="AA432" s="29" t="s">
        <v>63</v>
      </c>
      <c r="AB432" s="31">
        <v>44636.0</v>
      </c>
      <c r="AC432" s="29" t="s">
        <v>64</v>
      </c>
      <c r="AD432" s="1">
        <f t="shared" si="1"/>
        <v>3</v>
      </c>
    </row>
    <row r="433" ht="14.25" customHeight="1">
      <c r="A433" s="26">
        <v>2022.0</v>
      </c>
      <c r="B433" s="27">
        <v>6.0</v>
      </c>
      <c r="C433" s="28">
        <v>2.0752033509E10</v>
      </c>
      <c r="D433" s="29" t="s">
        <v>50</v>
      </c>
      <c r="E433" s="29" t="s">
        <v>51</v>
      </c>
      <c r="F433" s="29" t="s">
        <v>52</v>
      </c>
      <c r="G433" s="28">
        <v>386.0</v>
      </c>
      <c r="H433" s="30">
        <v>44636.4019791667</v>
      </c>
      <c r="I433" s="30">
        <v>2.0</v>
      </c>
      <c r="J433" s="30">
        <v>44636.6698842593</v>
      </c>
      <c r="K433" s="28">
        <v>2314.0</v>
      </c>
      <c r="L433" s="29" t="s">
        <v>106</v>
      </c>
      <c r="M433" s="29" t="s">
        <v>848</v>
      </c>
      <c r="N433" s="29" t="s">
        <v>55</v>
      </c>
      <c r="O433" s="29" t="s">
        <v>849</v>
      </c>
      <c r="P433" s="29" t="s">
        <v>57</v>
      </c>
      <c r="Q433" s="29" t="s">
        <v>58</v>
      </c>
      <c r="R433" s="27">
        <v>6.0</v>
      </c>
      <c r="S433" s="29" t="s">
        <v>142</v>
      </c>
      <c r="T433" s="29" t="s">
        <v>143</v>
      </c>
      <c r="U433" s="29" t="s">
        <v>61</v>
      </c>
      <c r="V433" s="29" t="s">
        <v>850</v>
      </c>
      <c r="W433" s="29">
        <v>-90.06090751</v>
      </c>
      <c r="X433" s="29">
        <v>30.0025058</v>
      </c>
      <c r="Y433" s="29" t="s">
        <v>143</v>
      </c>
      <c r="Z433" s="29" t="s">
        <v>109</v>
      </c>
      <c r="AA433" s="29" t="s">
        <v>143</v>
      </c>
      <c r="AB433" s="31">
        <v>44636.0</v>
      </c>
      <c r="AC433" s="29" t="s">
        <v>64</v>
      </c>
      <c r="AD433" s="1">
        <f t="shared" si="1"/>
        <v>3</v>
      </c>
    </row>
    <row r="434" ht="14.25" customHeight="1">
      <c r="A434" s="26">
        <v>2022.0</v>
      </c>
      <c r="B434" s="27">
        <v>14.0</v>
      </c>
      <c r="C434" s="28">
        <v>2.0752033739E10</v>
      </c>
      <c r="D434" s="29" t="s">
        <v>50</v>
      </c>
      <c r="E434" s="29" t="s">
        <v>51</v>
      </c>
      <c r="F434" s="29" t="s">
        <v>52</v>
      </c>
      <c r="G434" s="28">
        <v>190.0</v>
      </c>
      <c r="H434" s="30">
        <v>44636.4346064815</v>
      </c>
      <c r="I434" s="30">
        <v>2.0</v>
      </c>
      <c r="J434" s="30">
        <v>44636.5663773148</v>
      </c>
      <c r="K434" s="28">
        <v>2656.0</v>
      </c>
      <c r="L434" s="29" t="s">
        <v>71</v>
      </c>
      <c r="M434" s="29" t="s">
        <v>851</v>
      </c>
      <c r="N434" s="29" t="s">
        <v>55</v>
      </c>
      <c r="O434" s="29" t="s">
        <v>88</v>
      </c>
      <c r="P434" s="29" t="s">
        <v>57</v>
      </c>
      <c r="Q434" s="29" t="s">
        <v>58</v>
      </c>
      <c r="R434" s="27">
        <v>14.0</v>
      </c>
      <c r="S434" s="29" t="s">
        <v>142</v>
      </c>
      <c r="T434" s="29" t="s">
        <v>143</v>
      </c>
      <c r="U434" s="29" t="s">
        <v>61</v>
      </c>
      <c r="V434" s="29" t="s">
        <v>852</v>
      </c>
      <c r="W434" s="29">
        <v>-90.1107848</v>
      </c>
      <c r="X434" s="29">
        <v>29.92287033</v>
      </c>
      <c r="Y434" s="29" t="s">
        <v>143</v>
      </c>
      <c r="Z434" s="29" t="s">
        <v>71</v>
      </c>
      <c r="AA434" s="29" t="s">
        <v>143</v>
      </c>
      <c r="AB434" s="31">
        <v>44636.0</v>
      </c>
      <c r="AC434" s="29" t="s">
        <v>64</v>
      </c>
      <c r="AD434" s="1">
        <f t="shared" si="1"/>
        <v>3</v>
      </c>
    </row>
    <row r="435" ht="14.25" customHeight="1">
      <c r="A435" s="26">
        <v>2022.0</v>
      </c>
      <c r="B435" s="27">
        <v>75.0</v>
      </c>
      <c r="C435" s="28">
        <v>2.0752033972E10</v>
      </c>
      <c r="D435" s="29" t="s">
        <v>50</v>
      </c>
      <c r="E435" s="29" t="s">
        <v>51</v>
      </c>
      <c r="F435" s="29" t="s">
        <v>52</v>
      </c>
      <c r="G435" s="28">
        <v>268.0</v>
      </c>
      <c r="H435" s="30">
        <v>44636.4745138889</v>
      </c>
      <c r="I435" s="30">
        <v>2.0</v>
      </c>
      <c r="J435" s="30">
        <v>44636.6609837963</v>
      </c>
      <c r="K435" s="28">
        <v>19870.0</v>
      </c>
      <c r="L435" s="29" t="s">
        <v>106</v>
      </c>
      <c r="M435" s="29" t="s">
        <v>853</v>
      </c>
      <c r="N435" s="29" t="s">
        <v>55</v>
      </c>
      <c r="O435" s="29" t="s">
        <v>483</v>
      </c>
      <c r="P435" s="29" t="s">
        <v>57</v>
      </c>
      <c r="Q435" s="29" t="s">
        <v>58</v>
      </c>
      <c r="R435" s="27">
        <v>75.0</v>
      </c>
      <c r="S435" s="29" t="s">
        <v>596</v>
      </c>
      <c r="T435" s="29" t="s">
        <v>597</v>
      </c>
      <c r="U435" s="29" t="s">
        <v>61</v>
      </c>
      <c r="V435" s="29" t="s">
        <v>62</v>
      </c>
      <c r="W435" s="29">
        <v>-90.10417138</v>
      </c>
      <c r="X435" s="29">
        <v>29.963074</v>
      </c>
      <c r="Y435" s="29" t="s">
        <v>63</v>
      </c>
      <c r="Z435" s="29" t="s">
        <v>109</v>
      </c>
      <c r="AA435" s="29" t="s">
        <v>63</v>
      </c>
      <c r="AB435" s="31">
        <v>44636.0</v>
      </c>
      <c r="AC435" s="29" t="s">
        <v>64</v>
      </c>
      <c r="AD435" s="1">
        <f t="shared" si="1"/>
        <v>3</v>
      </c>
    </row>
    <row r="436" ht="14.25" customHeight="1">
      <c r="A436" s="26">
        <v>2022.0</v>
      </c>
      <c r="B436" s="27">
        <v>6.0</v>
      </c>
      <c r="C436" s="28">
        <v>2.0752034011E10</v>
      </c>
      <c r="D436" s="29" t="s">
        <v>50</v>
      </c>
      <c r="E436" s="29" t="s">
        <v>51</v>
      </c>
      <c r="F436" s="29" t="s">
        <v>52</v>
      </c>
      <c r="G436" s="28">
        <v>268.0</v>
      </c>
      <c r="H436" s="30">
        <v>44636.4753587963</v>
      </c>
      <c r="I436" s="30">
        <v>2.0</v>
      </c>
      <c r="J436" s="30">
        <v>44636.6613310185</v>
      </c>
      <c r="K436" s="28">
        <v>1606.0</v>
      </c>
      <c r="L436" s="29" t="s">
        <v>71</v>
      </c>
      <c r="M436" s="29" t="s">
        <v>854</v>
      </c>
      <c r="N436" s="29" t="s">
        <v>55</v>
      </c>
      <c r="O436" s="29" t="s">
        <v>855</v>
      </c>
      <c r="P436" s="29" t="s">
        <v>57</v>
      </c>
      <c r="Q436" s="29" t="s">
        <v>58</v>
      </c>
      <c r="R436" s="27">
        <v>6.0</v>
      </c>
      <c r="S436" s="29" t="s">
        <v>596</v>
      </c>
      <c r="T436" s="29" t="s">
        <v>597</v>
      </c>
      <c r="U436" s="29" t="s">
        <v>61</v>
      </c>
      <c r="V436" s="29" t="s">
        <v>62</v>
      </c>
      <c r="W436" s="29">
        <v>-90.10485902</v>
      </c>
      <c r="X436" s="29">
        <v>29.96265553</v>
      </c>
      <c r="Y436" s="29" t="s">
        <v>63</v>
      </c>
      <c r="Z436" s="29" t="s">
        <v>71</v>
      </c>
      <c r="AA436" s="29" t="s">
        <v>63</v>
      </c>
      <c r="AB436" s="31">
        <v>44636.0</v>
      </c>
      <c r="AC436" s="29" t="s">
        <v>64</v>
      </c>
      <c r="AD436" s="1">
        <f t="shared" si="1"/>
        <v>3</v>
      </c>
    </row>
    <row r="437" ht="14.25" customHeight="1">
      <c r="A437" s="26">
        <v>2022.0</v>
      </c>
      <c r="B437" s="27">
        <v>66.0</v>
      </c>
      <c r="C437" s="28">
        <v>2.0752034845E10</v>
      </c>
      <c r="D437" s="29" t="s">
        <v>50</v>
      </c>
      <c r="E437" s="29" t="s">
        <v>80</v>
      </c>
      <c r="F437" s="29" t="s">
        <v>52</v>
      </c>
      <c r="G437" s="28">
        <v>82.0</v>
      </c>
      <c r="H437" s="30">
        <v>44636.6273842593</v>
      </c>
      <c r="I437" s="30">
        <v>2.0</v>
      </c>
      <c r="J437" s="30">
        <v>44636.6840277778</v>
      </c>
      <c r="K437" s="28">
        <v>5383.0</v>
      </c>
      <c r="L437" s="29" t="s">
        <v>53</v>
      </c>
      <c r="M437" s="29" t="s">
        <v>374</v>
      </c>
      <c r="N437" s="29" t="s">
        <v>55</v>
      </c>
      <c r="O437" s="29" t="s">
        <v>375</v>
      </c>
      <c r="P437" s="29" t="s">
        <v>57</v>
      </c>
      <c r="Q437" s="29" t="s">
        <v>83</v>
      </c>
      <c r="R437" s="27">
        <v>66.0</v>
      </c>
      <c r="S437" s="29" t="s">
        <v>155</v>
      </c>
      <c r="T437" s="29" t="s">
        <v>156</v>
      </c>
      <c r="U437" s="29" t="s">
        <v>61</v>
      </c>
      <c r="V437" s="29" t="s">
        <v>62</v>
      </c>
      <c r="W437" s="29">
        <v>-90.01471776</v>
      </c>
      <c r="X437" s="29">
        <v>30.03491854</v>
      </c>
      <c r="Y437" s="29" t="s">
        <v>157</v>
      </c>
      <c r="Z437" s="29" t="s">
        <v>53</v>
      </c>
      <c r="AA437" s="29" t="s">
        <v>157</v>
      </c>
      <c r="AB437" s="31">
        <v>44636.0</v>
      </c>
      <c r="AC437" s="29" t="s">
        <v>64</v>
      </c>
      <c r="AD437" s="1">
        <f t="shared" si="1"/>
        <v>3</v>
      </c>
    </row>
    <row r="438" ht="14.25" customHeight="1">
      <c r="A438" s="26">
        <v>2022.0</v>
      </c>
      <c r="B438" s="27">
        <v>1.0</v>
      </c>
      <c r="C438" s="28">
        <v>2.0752035669E10</v>
      </c>
      <c r="D438" s="29" t="s">
        <v>50</v>
      </c>
      <c r="E438" s="29" t="s">
        <v>80</v>
      </c>
      <c r="F438" s="29" t="s">
        <v>52</v>
      </c>
      <c r="G438" s="28">
        <v>51.0</v>
      </c>
      <c r="H438" s="30">
        <v>44636.8255902778</v>
      </c>
      <c r="I438" s="30">
        <v>2.0</v>
      </c>
      <c r="J438" s="30">
        <v>44636.8608449074</v>
      </c>
      <c r="K438" s="28">
        <v>50.0</v>
      </c>
      <c r="L438" s="29" t="s">
        <v>102</v>
      </c>
      <c r="M438" s="29" t="s">
        <v>856</v>
      </c>
      <c r="N438" s="29" t="s">
        <v>55</v>
      </c>
      <c r="O438" s="29" t="s">
        <v>435</v>
      </c>
      <c r="P438" s="29" t="s">
        <v>57</v>
      </c>
      <c r="Q438" s="29" t="s">
        <v>83</v>
      </c>
      <c r="R438" s="27">
        <v>1.0</v>
      </c>
      <c r="S438" s="29" t="s">
        <v>138</v>
      </c>
      <c r="T438" s="29" t="s">
        <v>139</v>
      </c>
      <c r="U438" s="29" t="s">
        <v>61</v>
      </c>
      <c r="V438" s="29" t="s">
        <v>62</v>
      </c>
      <c r="W438" s="29"/>
      <c r="X438" s="29"/>
      <c r="Y438" s="29" t="s">
        <v>63</v>
      </c>
      <c r="Z438" s="29" t="s">
        <v>105</v>
      </c>
      <c r="AA438" s="29" t="s">
        <v>63</v>
      </c>
      <c r="AB438" s="31">
        <v>44636.0</v>
      </c>
      <c r="AC438" s="29" t="s">
        <v>64</v>
      </c>
      <c r="AD438" s="1">
        <f t="shared" si="1"/>
        <v>3</v>
      </c>
    </row>
    <row r="439" ht="14.25" customHeight="1">
      <c r="A439" s="26">
        <v>2022.0</v>
      </c>
      <c r="B439" s="27">
        <v>136.0</v>
      </c>
      <c r="C439" s="28">
        <v>2.0822066002E10</v>
      </c>
      <c r="D439" s="29" t="s">
        <v>50</v>
      </c>
      <c r="E439" s="29" t="s">
        <v>51</v>
      </c>
      <c r="F439" s="29" t="s">
        <v>52</v>
      </c>
      <c r="G439" s="28">
        <v>60.0</v>
      </c>
      <c r="H439" s="30">
        <v>44637.3180208333</v>
      </c>
      <c r="I439" s="30">
        <v>2.0</v>
      </c>
      <c r="J439" s="30">
        <v>44637.3594212963</v>
      </c>
      <c r="K439" s="28">
        <v>8107.0</v>
      </c>
      <c r="L439" s="29" t="s">
        <v>53</v>
      </c>
      <c r="M439" s="29" t="s">
        <v>857</v>
      </c>
      <c r="N439" s="29" t="s">
        <v>55</v>
      </c>
      <c r="O439" s="29" t="s">
        <v>563</v>
      </c>
      <c r="P439" s="29" t="s">
        <v>57</v>
      </c>
      <c r="Q439" s="29" t="s">
        <v>58</v>
      </c>
      <c r="R439" s="27">
        <v>136.0</v>
      </c>
      <c r="S439" s="29" t="s">
        <v>78</v>
      </c>
      <c r="T439" s="29" t="s">
        <v>79</v>
      </c>
      <c r="U439" s="29" t="s">
        <v>61</v>
      </c>
      <c r="V439" s="29" t="s">
        <v>858</v>
      </c>
      <c r="W439" s="29"/>
      <c r="X439" s="29"/>
      <c r="Y439" s="29" t="s">
        <v>63</v>
      </c>
      <c r="Z439" s="29" t="s">
        <v>53</v>
      </c>
      <c r="AA439" s="29" t="s">
        <v>63</v>
      </c>
      <c r="AB439" s="31">
        <v>44637.0</v>
      </c>
      <c r="AC439" s="29" t="s">
        <v>64</v>
      </c>
      <c r="AD439" s="1">
        <f t="shared" si="1"/>
        <v>3</v>
      </c>
    </row>
    <row r="440" ht="14.25" customHeight="1">
      <c r="A440" s="26">
        <v>2022.0</v>
      </c>
      <c r="B440" s="27">
        <v>31.0</v>
      </c>
      <c r="C440" s="28">
        <v>2.0762036514E10</v>
      </c>
      <c r="D440" s="29" t="s">
        <v>50</v>
      </c>
      <c r="E440" s="29" t="s">
        <v>93</v>
      </c>
      <c r="F440" s="29" t="s">
        <v>52</v>
      </c>
      <c r="G440" s="28">
        <v>112.0</v>
      </c>
      <c r="H440" s="30">
        <v>44637.351412037</v>
      </c>
      <c r="I440" s="30">
        <v>2.0</v>
      </c>
      <c r="J440" s="30">
        <v>44637.4291666667</v>
      </c>
      <c r="K440" s="28">
        <v>3470.0</v>
      </c>
      <c r="L440" s="29" t="s">
        <v>53</v>
      </c>
      <c r="M440" s="29" t="s">
        <v>859</v>
      </c>
      <c r="N440" s="29" t="s">
        <v>55</v>
      </c>
      <c r="O440" s="29" t="s">
        <v>149</v>
      </c>
      <c r="P440" s="29" t="s">
        <v>57</v>
      </c>
      <c r="Q440" s="29" t="s">
        <v>96</v>
      </c>
      <c r="R440" s="27">
        <v>31.0</v>
      </c>
      <c r="S440" s="29" t="s">
        <v>155</v>
      </c>
      <c r="T440" s="29" t="s">
        <v>156</v>
      </c>
      <c r="U440" s="29" t="s">
        <v>61</v>
      </c>
      <c r="V440" s="29" t="s">
        <v>62</v>
      </c>
      <c r="W440" s="29"/>
      <c r="X440" s="29"/>
      <c r="Y440" s="29" t="s">
        <v>157</v>
      </c>
      <c r="Z440" s="29" t="s">
        <v>53</v>
      </c>
      <c r="AA440" s="29" t="s">
        <v>157</v>
      </c>
      <c r="AB440" s="31">
        <v>44637.0</v>
      </c>
      <c r="AC440" s="29" t="s">
        <v>64</v>
      </c>
      <c r="AD440" s="1">
        <f t="shared" si="1"/>
        <v>3</v>
      </c>
    </row>
    <row r="441" ht="14.25" customHeight="1">
      <c r="A441" s="26">
        <v>2022.0</v>
      </c>
      <c r="B441" s="27">
        <v>118.0</v>
      </c>
      <c r="C441" s="28">
        <v>2.0762036672E10</v>
      </c>
      <c r="D441" s="29" t="s">
        <v>50</v>
      </c>
      <c r="E441" s="29" t="s">
        <v>80</v>
      </c>
      <c r="F441" s="29" t="s">
        <v>52</v>
      </c>
      <c r="G441" s="28">
        <v>250.0</v>
      </c>
      <c r="H441" s="30">
        <v>44637.3847222222</v>
      </c>
      <c r="I441" s="30">
        <v>2.0</v>
      </c>
      <c r="J441" s="30">
        <v>44637.558778588</v>
      </c>
      <c r="K441" s="28">
        <v>29575.0</v>
      </c>
      <c r="L441" s="29" t="s">
        <v>53</v>
      </c>
      <c r="M441" s="29" t="s">
        <v>860</v>
      </c>
      <c r="N441" s="29" t="s">
        <v>55</v>
      </c>
      <c r="O441" s="29" t="s">
        <v>137</v>
      </c>
      <c r="P441" s="29" t="s">
        <v>57</v>
      </c>
      <c r="Q441" s="29" t="s">
        <v>83</v>
      </c>
      <c r="R441" s="27">
        <v>118.0</v>
      </c>
      <c r="S441" s="29" t="s">
        <v>267</v>
      </c>
      <c r="T441" s="29" t="s">
        <v>268</v>
      </c>
      <c r="U441" s="29" t="s">
        <v>61</v>
      </c>
      <c r="V441" s="29" t="s">
        <v>62</v>
      </c>
      <c r="W441" s="29"/>
      <c r="X441" s="29"/>
      <c r="Y441" s="29" t="s">
        <v>69</v>
      </c>
      <c r="Z441" s="29" t="s">
        <v>53</v>
      </c>
      <c r="AA441" s="29" t="s">
        <v>69</v>
      </c>
      <c r="AB441" s="31">
        <v>44637.0</v>
      </c>
      <c r="AC441" s="29" t="s">
        <v>64</v>
      </c>
      <c r="AD441" s="1">
        <f t="shared" si="1"/>
        <v>3</v>
      </c>
    </row>
    <row r="442" ht="14.25" customHeight="1">
      <c r="A442" s="26">
        <v>2022.0</v>
      </c>
      <c r="B442" s="27">
        <v>15.0</v>
      </c>
      <c r="C442" s="28">
        <v>2.0762036673E10</v>
      </c>
      <c r="D442" s="29" t="s">
        <v>50</v>
      </c>
      <c r="E442" s="29" t="s">
        <v>80</v>
      </c>
      <c r="F442" s="29" t="s">
        <v>52</v>
      </c>
      <c r="G442" s="28">
        <v>220.0</v>
      </c>
      <c r="H442" s="30">
        <v>44637.3888194444</v>
      </c>
      <c r="I442" s="30">
        <v>2.0</v>
      </c>
      <c r="J442" s="30">
        <v>44637.5413194444</v>
      </c>
      <c r="K442" s="28">
        <v>3294.0</v>
      </c>
      <c r="L442" s="29" t="s">
        <v>71</v>
      </c>
      <c r="M442" s="29" t="s">
        <v>861</v>
      </c>
      <c r="N442" s="29" t="s">
        <v>55</v>
      </c>
      <c r="O442" s="29" t="s">
        <v>82</v>
      </c>
      <c r="P442" s="29" t="s">
        <v>57</v>
      </c>
      <c r="Q442" s="29" t="s">
        <v>83</v>
      </c>
      <c r="R442" s="27">
        <v>15.0</v>
      </c>
      <c r="S442" s="29" t="s">
        <v>214</v>
      </c>
      <c r="T442" s="29" t="s">
        <v>215</v>
      </c>
      <c r="U442" s="29" t="s">
        <v>61</v>
      </c>
      <c r="V442" s="29" t="s">
        <v>147</v>
      </c>
      <c r="W442" s="29"/>
      <c r="X442" s="29"/>
      <c r="Y442" s="29" t="s">
        <v>69</v>
      </c>
      <c r="Z442" s="29" t="s">
        <v>71</v>
      </c>
      <c r="AA442" s="29" t="s">
        <v>215</v>
      </c>
      <c r="AB442" s="31">
        <v>44637.0</v>
      </c>
      <c r="AC442" s="29" t="s">
        <v>64</v>
      </c>
      <c r="AD442" s="1">
        <f t="shared" si="1"/>
        <v>3</v>
      </c>
    </row>
    <row r="443" ht="14.25" customHeight="1">
      <c r="A443" s="26">
        <v>2022.0</v>
      </c>
      <c r="B443" s="27">
        <v>169.0</v>
      </c>
      <c r="C443" s="28">
        <v>2.0762036671E10</v>
      </c>
      <c r="D443" s="29" t="s">
        <v>50</v>
      </c>
      <c r="E443" s="29" t="s">
        <v>80</v>
      </c>
      <c r="F443" s="29" t="s">
        <v>52</v>
      </c>
      <c r="G443" s="28">
        <v>220.0</v>
      </c>
      <c r="H443" s="30">
        <v>44637.3888194444</v>
      </c>
      <c r="I443" s="30">
        <v>2.0</v>
      </c>
      <c r="J443" s="30">
        <v>44637.5410185185</v>
      </c>
      <c r="K443" s="28">
        <v>37258.0</v>
      </c>
      <c r="L443" s="29" t="s">
        <v>53</v>
      </c>
      <c r="M443" s="29" t="s">
        <v>862</v>
      </c>
      <c r="N443" s="29" t="s">
        <v>55</v>
      </c>
      <c r="O443" s="29" t="s">
        <v>125</v>
      </c>
      <c r="P443" s="29" t="s">
        <v>57</v>
      </c>
      <c r="Q443" s="29" t="s">
        <v>83</v>
      </c>
      <c r="R443" s="27">
        <v>169.0</v>
      </c>
      <c r="S443" s="29" t="s">
        <v>214</v>
      </c>
      <c r="T443" s="29" t="s">
        <v>215</v>
      </c>
      <c r="U443" s="29" t="s">
        <v>61</v>
      </c>
      <c r="V443" s="29" t="s">
        <v>147</v>
      </c>
      <c r="W443" s="29"/>
      <c r="X443" s="29"/>
      <c r="Y443" s="29" t="s">
        <v>69</v>
      </c>
      <c r="Z443" s="29" t="s">
        <v>53</v>
      </c>
      <c r="AA443" s="29" t="s">
        <v>215</v>
      </c>
      <c r="AB443" s="31">
        <v>44637.0</v>
      </c>
      <c r="AC443" s="29" t="s">
        <v>64</v>
      </c>
      <c r="AD443" s="1">
        <f t="shared" si="1"/>
        <v>3</v>
      </c>
    </row>
    <row r="444" ht="14.25" customHeight="1">
      <c r="A444" s="26">
        <v>2022.0</v>
      </c>
      <c r="B444" s="27">
        <v>12.0</v>
      </c>
      <c r="C444" s="28">
        <v>2.0762036915E10</v>
      </c>
      <c r="D444" s="29" t="s">
        <v>50</v>
      </c>
      <c r="E444" s="29" t="s">
        <v>51</v>
      </c>
      <c r="F444" s="29" t="s">
        <v>52</v>
      </c>
      <c r="G444" s="28">
        <v>67.0</v>
      </c>
      <c r="H444" s="30">
        <v>44637.4264930556</v>
      </c>
      <c r="I444" s="30">
        <v>2.0</v>
      </c>
      <c r="J444" s="30">
        <v>44637.4729166667</v>
      </c>
      <c r="K444" s="28">
        <v>802.0</v>
      </c>
      <c r="L444" s="29" t="s">
        <v>71</v>
      </c>
      <c r="M444" s="29" t="s">
        <v>863</v>
      </c>
      <c r="N444" s="29" t="s">
        <v>55</v>
      </c>
      <c r="O444" s="29" t="s">
        <v>125</v>
      </c>
      <c r="P444" s="29" t="s">
        <v>57</v>
      </c>
      <c r="Q444" s="29" t="s">
        <v>58</v>
      </c>
      <c r="R444" s="27">
        <v>12.0</v>
      </c>
      <c r="S444" s="29" t="s">
        <v>142</v>
      </c>
      <c r="T444" s="29" t="s">
        <v>143</v>
      </c>
      <c r="U444" s="29" t="s">
        <v>61</v>
      </c>
      <c r="V444" s="29" t="s">
        <v>62</v>
      </c>
      <c r="W444" s="29"/>
      <c r="X444" s="29"/>
      <c r="Y444" s="29" t="s">
        <v>143</v>
      </c>
      <c r="Z444" s="29" t="s">
        <v>71</v>
      </c>
      <c r="AA444" s="29" t="s">
        <v>143</v>
      </c>
      <c r="AB444" s="31">
        <v>44637.0</v>
      </c>
      <c r="AC444" s="29" t="s">
        <v>64</v>
      </c>
      <c r="AD444" s="1">
        <f t="shared" si="1"/>
        <v>3</v>
      </c>
    </row>
    <row r="445" ht="14.25" customHeight="1">
      <c r="A445" s="26">
        <v>2022.0</v>
      </c>
      <c r="B445" s="27">
        <v>1.0</v>
      </c>
      <c r="C445" s="28">
        <v>2.0772039481E10</v>
      </c>
      <c r="D445" s="29" t="s">
        <v>50</v>
      </c>
      <c r="E445" s="29" t="s">
        <v>80</v>
      </c>
      <c r="F445" s="29" t="s">
        <v>52</v>
      </c>
      <c r="G445" s="28">
        <v>143.0</v>
      </c>
      <c r="H445" s="30">
        <v>44638.2395833333</v>
      </c>
      <c r="I445" s="30">
        <v>2.0</v>
      </c>
      <c r="J445" s="30">
        <v>44638.3388888889</v>
      </c>
      <c r="K445" s="28">
        <v>143.0</v>
      </c>
      <c r="L445" s="29" t="s">
        <v>102</v>
      </c>
      <c r="M445" s="29" t="s">
        <v>864</v>
      </c>
      <c r="N445" s="29" t="s">
        <v>55</v>
      </c>
      <c r="O445" s="29" t="s">
        <v>865</v>
      </c>
      <c r="P445" s="29" t="s">
        <v>57</v>
      </c>
      <c r="Q445" s="29" t="s">
        <v>83</v>
      </c>
      <c r="R445" s="27">
        <v>1.0</v>
      </c>
      <c r="S445" s="29" t="s">
        <v>271</v>
      </c>
      <c r="T445" s="29" t="s">
        <v>272</v>
      </c>
      <c r="U445" s="29" t="s">
        <v>61</v>
      </c>
      <c r="V445" s="29" t="s">
        <v>62</v>
      </c>
      <c r="W445" s="29"/>
      <c r="X445" s="29"/>
      <c r="Y445" s="29" t="s">
        <v>273</v>
      </c>
      <c r="Z445" s="29" t="s">
        <v>105</v>
      </c>
      <c r="AA445" s="29" t="s">
        <v>273</v>
      </c>
      <c r="AB445" s="31">
        <v>44638.0</v>
      </c>
      <c r="AC445" s="29" t="s">
        <v>64</v>
      </c>
      <c r="AD445" s="1">
        <f t="shared" si="1"/>
        <v>3</v>
      </c>
    </row>
    <row r="446" ht="14.25" customHeight="1">
      <c r="A446" s="26">
        <v>2022.0</v>
      </c>
      <c r="B446" s="27">
        <v>152.0</v>
      </c>
      <c r="C446" s="28">
        <v>2.0822066423E10</v>
      </c>
      <c r="D446" s="29" t="s">
        <v>50</v>
      </c>
      <c r="E446" s="29" t="s">
        <v>51</v>
      </c>
      <c r="F446" s="29" t="s">
        <v>52</v>
      </c>
      <c r="G446" s="28">
        <v>63.0</v>
      </c>
      <c r="H446" s="30">
        <v>44638.4430787037</v>
      </c>
      <c r="I446" s="30">
        <v>2.0</v>
      </c>
      <c r="J446" s="30">
        <v>44638.4868055556</v>
      </c>
      <c r="K446" s="28">
        <v>9633.0</v>
      </c>
      <c r="L446" s="29" t="s">
        <v>53</v>
      </c>
      <c r="M446" s="29" t="s">
        <v>866</v>
      </c>
      <c r="N446" s="29" t="s">
        <v>55</v>
      </c>
      <c r="O446" s="29" t="s">
        <v>334</v>
      </c>
      <c r="P446" s="29" t="s">
        <v>57</v>
      </c>
      <c r="Q446" s="29" t="s">
        <v>58</v>
      </c>
      <c r="R446" s="27">
        <v>152.0</v>
      </c>
      <c r="S446" s="29" t="s">
        <v>247</v>
      </c>
      <c r="T446" s="29" t="s">
        <v>248</v>
      </c>
      <c r="U446" s="29" t="s">
        <v>61</v>
      </c>
      <c r="V446" s="29" t="s">
        <v>62</v>
      </c>
      <c r="W446" s="29">
        <v>-90.07437566</v>
      </c>
      <c r="X446" s="29">
        <v>29.97103229</v>
      </c>
      <c r="Y446" s="29" t="s">
        <v>92</v>
      </c>
      <c r="Z446" s="29" t="s">
        <v>53</v>
      </c>
      <c r="AA446" s="29" t="s">
        <v>92</v>
      </c>
      <c r="AB446" s="31">
        <v>44638.0</v>
      </c>
      <c r="AC446" s="29" t="s">
        <v>64</v>
      </c>
      <c r="AD446" s="1">
        <f t="shared" si="1"/>
        <v>3</v>
      </c>
    </row>
    <row r="447" ht="14.25" customHeight="1">
      <c r="A447" s="26">
        <v>2022.0</v>
      </c>
      <c r="B447" s="27">
        <v>18.0</v>
      </c>
      <c r="C447" s="28">
        <v>2.077204132E10</v>
      </c>
      <c r="D447" s="29" t="s">
        <v>50</v>
      </c>
      <c r="E447" s="29" t="s">
        <v>51</v>
      </c>
      <c r="F447" s="29" t="s">
        <v>52</v>
      </c>
      <c r="G447" s="28">
        <v>13.0</v>
      </c>
      <c r="H447" s="30">
        <v>44638.5636111111</v>
      </c>
      <c r="I447" s="30">
        <v>2.0</v>
      </c>
      <c r="J447" s="30">
        <v>44638.5722916667</v>
      </c>
      <c r="K447" s="28">
        <v>225.0</v>
      </c>
      <c r="L447" s="29" t="s">
        <v>71</v>
      </c>
      <c r="M447" s="29" t="s">
        <v>867</v>
      </c>
      <c r="N447" s="29" t="s">
        <v>55</v>
      </c>
      <c r="O447" s="29" t="s">
        <v>416</v>
      </c>
      <c r="P447" s="29" t="s">
        <v>57</v>
      </c>
      <c r="Q447" s="29" t="s">
        <v>58</v>
      </c>
      <c r="R447" s="27">
        <v>18.0</v>
      </c>
      <c r="S447" s="29" t="s">
        <v>142</v>
      </c>
      <c r="T447" s="29" t="s">
        <v>143</v>
      </c>
      <c r="U447" s="29" t="s">
        <v>61</v>
      </c>
      <c r="V447" s="29" t="s">
        <v>62</v>
      </c>
      <c r="W447" s="29"/>
      <c r="X447" s="29"/>
      <c r="Y447" s="29" t="s">
        <v>143</v>
      </c>
      <c r="Z447" s="29" t="s">
        <v>71</v>
      </c>
      <c r="AA447" s="29" t="s">
        <v>143</v>
      </c>
      <c r="AB447" s="31">
        <v>44638.0</v>
      </c>
      <c r="AC447" s="29" t="s">
        <v>64</v>
      </c>
      <c r="AD447" s="1">
        <f t="shared" si="1"/>
        <v>3</v>
      </c>
    </row>
    <row r="448" ht="14.25" customHeight="1">
      <c r="A448" s="26">
        <v>2022.0</v>
      </c>
      <c r="B448" s="27">
        <v>1.0</v>
      </c>
      <c r="C448" s="28">
        <v>2.0772043246E10</v>
      </c>
      <c r="D448" s="29" t="s">
        <v>50</v>
      </c>
      <c r="E448" s="29" t="s">
        <v>93</v>
      </c>
      <c r="F448" s="29" t="s">
        <v>52</v>
      </c>
      <c r="G448" s="28">
        <v>46.0</v>
      </c>
      <c r="H448" s="30">
        <v>44638.7327546296</v>
      </c>
      <c r="I448" s="30">
        <v>2.0</v>
      </c>
      <c r="J448" s="30">
        <v>44638.765162037</v>
      </c>
      <c r="K448" s="28">
        <v>46.0</v>
      </c>
      <c r="L448" s="29" t="s">
        <v>102</v>
      </c>
      <c r="M448" s="29" t="s">
        <v>868</v>
      </c>
      <c r="N448" s="29" t="s">
        <v>55</v>
      </c>
      <c r="O448" s="29" t="s">
        <v>101</v>
      </c>
      <c r="P448" s="29" t="s">
        <v>57</v>
      </c>
      <c r="Q448" s="29" t="s">
        <v>96</v>
      </c>
      <c r="R448" s="27">
        <v>1.0</v>
      </c>
      <c r="S448" s="29" t="s">
        <v>67</v>
      </c>
      <c r="T448" s="29" t="s">
        <v>68</v>
      </c>
      <c r="U448" s="29" t="s">
        <v>61</v>
      </c>
      <c r="V448" s="29" t="s">
        <v>575</v>
      </c>
      <c r="W448" s="29"/>
      <c r="X448" s="29"/>
      <c r="Y448" s="29" t="s">
        <v>69</v>
      </c>
      <c r="Z448" s="29" t="s">
        <v>105</v>
      </c>
      <c r="AA448" s="29" t="s">
        <v>69</v>
      </c>
      <c r="AB448" s="31">
        <v>44638.0</v>
      </c>
      <c r="AC448" s="29" t="s">
        <v>64</v>
      </c>
      <c r="AD448" s="1">
        <f t="shared" si="1"/>
        <v>3</v>
      </c>
    </row>
    <row r="449" ht="14.25" customHeight="1">
      <c r="A449" s="26">
        <v>2022.0</v>
      </c>
      <c r="B449" s="27">
        <v>1.0</v>
      </c>
      <c r="C449" s="28">
        <v>2.0772043411E10</v>
      </c>
      <c r="D449" s="29" t="s">
        <v>50</v>
      </c>
      <c r="E449" s="29" t="s">
        <v>80</v>
      </c>
      <c r="F449" s="29" t="s">
        <v>52</v>
      </c>
      <c r="G449" s="28">
        <v>149.0</v>
      </c>
      <c r="H449" s="30">
        <v>44638.7681712963</v>
      </c>
      <c r="I449" s="30">
        <v>2.0</v>
      </c>
      <c r="J449" s="30">
        <v>44638.8715277778</v>
      </c>
      <c r="K449" s="28">
        <v>148.0</v>
      </c>
      <c r="L449" s="29" t="s">
        <v>102</v>
      </c>
      <c r="M449" s="29" t="s">
        <v>869</v>
      </c>
      <c r="N449" s="29" t="s">
        <v>55</v>
      </c>
      <c r="O449" s="29" t="s">
        <v>277</v>
      </c>
      <c r="P449" s="29" t="s">
        <v>57</v>
      </c>
      <c r="Q449" s="29" t="s">
        <v>83</v>
      </c>
      <c r="R449" s="27">
        <v>1.0</v>
      </c>
      <c r="S449" s="29" t="s">
        <v>286</v>
      </c>
      <c r="T449" s="29" t="s">
        <v>287</v>
      </c>
      <c r="U449" s="29" t="s">
        <v>61</v>
      </c>
      <c r="V449" s="29" t="s">
        <v>62</v>
      </c>
      <c r="W449" s="29"/>
      <c r="X449" s="29"/>
      <c r="Y449" s="29" t="s">
        <v>63</v>
      </c>
      <c r="Z449" s="29" t="s">
        <v>105</v>
      </c>
      <c r="AA449" s="29" t="s">
        <v>63</v>
      </c>
      <c r="AB449" s="31">
        <v>44638.0</v>
      </c>
      <c r="AC449" s="29" t="s">
        <v>64</v>
      </c>
      <c r="AD449" s="1">
        <f t="shared" si="1"/>
        <v>3</v>
      </c>
    </row>
    <row r="450" ht="14.25" customHeight="1">
      <c r="A450" s="26">
        <v>2022.0</v>
      </c>
      <c r="B450" s="27">
        <v>35.0</v>
      </c>
      <c r="C450" s="28">
        <v>2.0772043498E10</v>
      </c>
      <c r="D450" s="29" t="s">
        <v>50</v>
      </c>
      <c r="E450" s="29" t="s">
        <v>80</v>
      </c>
      <c r="F450" s="29" t="s">
        <v>52</v>
      </c>
      <c r="G450" s="28">
        <v>119.0</v>
      </c>
      <c r="H450" s="30">
        <v>44638.8077777778</v>
      </c>
      <c r="I450" s="30">
        <v>2.0</v>
      </c>
      <c r="J450" s="30">
        <v>44638.8909259259</v>
      </c>
      <c r="K450" s="28">
        <v>4190.0</v>
      </c>
      <c r="L450" s="29" t="s">
        <v>53</v>
      </c>
      <c r="M450" s="29" t="s">
        <v>870</v>
      </c>
      <c r="N450" s="29" t="s">
        <v>55</v>
      </c>
      <c r="O450" s="29" t="s">
        <v>871</v>
      </c>
      <c r="P450" s="29" t="s">
        <v>57</v>
      </c>
      <c r="Q450" s="29" t="s">
        <v>83</v>
      </c>
      <c r="R450" s="27">
        <v>35.0</v>
      </c>
      <c r="S450" s="29" t="s">
        <v>142</v>
      </c>
      <c r="T450" s="29" t="s">
        <v>143</v>
      </c>
      <c r="U450" s="29" t="s">
        <v>61</v>
      </c>
      <c r="V450" s="29" t="s">
        <v>872</v>
      </c>
      <c r="W450" s="29"/>
      <c r="X450" s="29"/>
      <c r="Y450" s="29" t="s">
        <v>143</v>
      </c>
      <c r="Z450" s="29" t="s">
        <v>53</v>
      </c>
      <c r="AA450" s="29" t="s">
        <v>143</v>
      </c>
      <c r="AB450" s="31">
        <v>44638.0</v>
      </c>
      <c r="AC450" s="29" t="s">
        <v>64</v>
      </c>
      <c r="AD450" s="1">
        <f t="shared" si="1"/>
        <v>3</v>
      </c>
    </row>
    <row r="451" ht="14.25" customHeight="1">
      <c r="A451" s="26">
        <v>2022.0</v>
      </c>
      <c r="B451" s="27">
        <v>70.0</v>
      </c>
      <c r="C451" s="28">
        <v>2.0822066409E10</v>
      </c>
      <c r="D451" s="29" t="s">
        <v>50</v>
      </c>
      <c r="E451" s="29" t="s">
        <v>80</v>
      </c>
      <c r="F451" s="29" t="s">
        <v>52</v>
      </c>
      <c r="G451" s="28">
        <v>154.0</v>
      </c>
      <c r="H451" s="30">
        <v>44638.8097800926</v>
      </c>
      <c r="I451" s="30">
        <v>2.0</v>
      </c>
      <c r="J451" s="30">
        <v>44638.9166666667</v>
      </c>
      <c r="K451" s="28">
        <v>10774.0</v>
      </c>
      <c r="L451" s="29" t="s">
        <v>53</v>
      </c>
      <c r="M451" s="29" t="s">
        <v>873</v>
      </c>
      <c r="N451" s="29" t="s">
        <v>55</v>
      </c>
      <c r="O451" s="29" t="s">
        <v>137</v>
      </c>
      <c r="P451" s="29" t="s">
        <v>57</v>
      </c>
      <c r="Q451" s="29" t="s">
        <v>83</v>
      </c>
      <c r="R451" s="27">
        <v>70.0</v>
      </c>
      <c r="S451" s="29" t="s">
        <v>67</v>
      </c>
      <c r="T451" s="29" t="s">
        <v>68</v>
      </c>
      <c r="U451" s="29" t="s">
        <v>61</v>
      </c>
      <c r="V451" s="29" t="s">
        <v>62</v>
      </c>
      <c r="W451" s="29"/>
      <c r="X451" s="29"/>
      <c r="Y451" s="29" t="s">
        <v>69</v>
      </c>
      <c r="Z451" s="29" t="s">
        <v>53</v>
      </c>
      <c r="AA451" s="29" t="s">
        <v>69</v>
      </c>
      <c r="AB451" s="31">
        <v>44638.0</v>
      </c>
      <c r="AC451" s="29" t="s">
        <v>64</v>
      </c>
      <c r="AD451" s="1">
        <f t="shared" si="1"/>
        <v>3</v>
      </c>
    </row>
    <row r="452" ht="14.25" customHeight="1">
      <c r="A452" s="26">
        <v>2022.0</v>
      </c>
      <c r="B452" s="27">
        <v>18.0</v>
      </c>
      <c r="C452" s="28">
        <v>2.077204367E10</v>
      </c>
      <c r="D452" s="29" t="s">
        <v>50</v>
      </c>
      <c r="E452" s="29" t="s">
        <v>51</v>
      </c>
      <c r="F452" s="29" t="s">
        <v>52</v>
      </c>
      <c r="G452" s="28">
        <v>10.0</v>
      </c>
      <c r="H452" s="30">
        <v>44638.86875</v>
      </c>
      <c r="I452" s="30">
        <v>2.0</v>
      </c>
      <c r="J452" s="30">
        <v>44638.876099537</v>
      </c>
      <c r="K452" s="28">
        <v>190.0</v>
      </c>
      <c r="L452" s="29" t="s">
        <v>71</v>
      </c>
      <c r="M452" s="29" t="s">
        <v>874</v>
      </c>
      <c r="N452" s="29" t="s">
        <v>55</v>
      </c>
      <c r="O452" s="29" t="s">
        <v>483</v>
      </c>
      <c r="P452" s="29" t="s">
        <v>57</v>
      </c>
      <c r="Q452" s="29" t="s">
        <v>58</v>
      </c>
      <c r="R452" s="27">
        <v>18.0</v>
      </c>
      <c r="S452" s="29" t="s">
        <v>214</v>
      </c>
      <c r="T452" s="29" t="s">
        <v>215</v>
      </c>
      <c r="U452" s="29" t="s">
        <v>61</v>
      </c>
      <c r="V452" s="29" t="s">
        <v>875</v>
      </c>
      <c r="W452" s="29"/>
      <c r="X452" s="29"/>
      <c r="Y452" s="29" t="s">
        <v>69</v>
      </c>
      <c r="Z452" s="29" t="s">
        <v>71</v>
      </c>
      <c r="AA452" s="29" t="s">
        <v>215</v>
      </c>
      <c r="AB452" s="31">
        <v>44638.0</v>
      </c>
      <c r="AC452" s="29" t="s">
        <v>64</v>
      </c>
      <c r="AD452" s="1">
        <f t="shared" si="1"/>
        <v>3</v>
      </c>
    </row>
    <row r="453" ht="14.25" customHeight="1">
      <c r="A453" s="26">
        <v>2022.0</v>
      </c>
      <c r="B453" s="27">
        <v>66.0</v>
      </c>
      <c r="C453" s="28">
        <v>2.0782043815E10</v>
      </c>
      <c r="D453" s="29" t="s">
        <v>50</v>
      </c>
      <c r="E453" s="29" t="s">
        <v>80</v>
      </c>
      <c r="F453" s="29" t="s">
        <v>52</v>
      </c>
      <c r="G453" s="28">
        <v>299.0</v>
      </c>
      <c r="H453" s="30">
        <v>44639.0725347222</v>
      </c>
      <c r="I453" s="30">
        <v>2.0</v>
      </c>
      <c r="J453" s="30">
        <v>44639.2801640856</v>
      </c>
      <c r="K453" s="28">
        <v>20032.0</v>
      </c>
      <c r="L453" s="29" t="s">
        <v>106</v>
      </c>
      <c r="M453" s="29" t="s">
        <v>876</v>
      </c>
      <c r="N453" s="29" t="s">
        <v>55</v>
      </c>
      <c r="O453" s="29" t="s">
        <v>118</v>
      </c>
      <c r="P453" s="29" t="s">
        <v>57</v>
      </c>
      <c r="Q453" s="29" t="s">
        <v>83</v>
      </c>
      <c r="R453" s="27">
        <v>66.0</v>
      </c>
      <c r="S453" s="29" t="s">
        <v>271</v>
      </c>
      <c r="T453" s="29" t="s">
        <v>272</v>
      </c>
      <c r="U453" s="29" t="s">
        <v>61</v>
      </c>
      <c r="V453" s="29" t="s">
        <v>62</v>
      </c>
      <c r="W453" s="29"/>
      <c r="X453" s="29"/>
      <c r="Y453" s="29" t="s">
        <v>273</v>
      </c>
      <c r="Z453" s="29" t="s">
        <v>109</v>
      </c>
      <c r="AA453" s="29" t="s">
        <v>273</v>
      </c>
      <c r="AB453" s="31">
        <v>44639.0</v>
      </c>
      <c r="AC453" s="29" t="s">
        <v>64</v>
      </c>
      <c r="AD453" s="1">
        <f t="shared" si="1"/>
        <v>3</v>
      </c>
    </row>
    <row r="454" ht="14.25" customHeight="1">
      <c r="A454" s="26">
        <v>2022.0</v>
      </c>
      <c r="B454" s="27">
        <v>18.0</v>
      </c>
      <c r="C454" s="28">
        <v>2.0782044113E10</v>
      </c>
      <c r="D454" s="29" t="s">
        <v>50</v>
      </c>
      <c r="E454" s="29" t="s">
        <v>51</v>
      </c>
      <c r="F454" s="29" t="s">
        <v>52</v>
      </c>
      <c r="G454" s="28">
        <v>126.0</v>
      </c>
      <c r="H454" s="30">
        <v>44639.3280092593</v>
      </c>
      <c r="I454" s="30">
        <v>2.0</v>
      </c>
      <c r="J454" s="30">
        <v>44639.4152777778</v>
      </c>
      <c r="K454" s="28">
        <v>2262.0</v>
      </c>
      <c r="L454" s="29" t="s">
        <v>71</v>
      </c>
      <c r="M454" s="29" t="s">
        <v>877</v>
      </c>
      <c r="N454" s="29" t="s">
        <v>55</v>
      </c>
      <c r="O454" s="29" t="s">
        <v>294</v>
      </c>
      <c r="P454" s="29" t="s">
        <v>57</v>
      </c>
      <c r="Q454" s="29" t="s">
        <v>58</v>
      </c>
      <c r="R454" s="27">
        <v>18.0</v>
      </c>
      <c r="S454" s="29" t="s">
        <v>67</v>
      </c>
      <c r="T454" s="29" t="s">
        <v>68</v>
      </c>
      <c r="U454" s="29" t="s">
        <v>61</v>
      </c>
      <c r="V454" s="29" t="s">
        <v>62</v>
      </c>
      <c r="W454" s="29"/>
      <c r="X454" s="29"/>
      <c r="Y454" s="29" t="s">
        <v>69</v>
      </c>
      <c r="Z454" s="29" t="s">
        <v>71</v>
      </c>
      <c r="AA454" s="29" t="s">
        <v>69</v>
      </c>
      <c r="AB454" s="31">
        <v>44639.0</v>
      </c>
      <c r="AC454" s="29" t="s">
        <v>64</v>
      </c>
      <c r="AD454" s="1">
        <f t="shared" si="1"/>
        <v>3</v>
      </c>
    </row>
    <row r="455" ht="14.25" customHeight="1">
      <c r="A455" s="26">
        <v>2022.0</v>
      </c>
      <c r="B455" s="27">
        <v>6.0</v>
      </c>
      <c r="C455" s="28">
        <v>2.0782044136E10</v>
      </c>
      <c r="D455" s="29" t="s">
        <v>50</v>
      </c>
      <c r="E455" s="29" t="s">
        <v>51</v>
      </c>
      <c r="F455" s="29" t="s">
        <v>52</v>
      </c>
      <c r="G455" s="28">
        <v>128.0</v>
      </c>
      <c r="H455" s="30">
        <v>44639.3427546296</v>
      </c>
      <c r="I455" s="30">
        <v>2.0</v>
      </c>
      <c r="J455" s="30">
        <v>44639.43125</v>
      </c>
      <c r="K455" s="28">
        <v>764.0</v>
      </c>
      <c r="L455" s="29" t="s">
        <v>71</v>
      </c>
      <c r="M455" s="29" t="s">
        <v>878</v>
      </c>
      <c r="N455" s="29" t="s">
        <v>55</v>
      </c>
      <c r="O455" s="29" t="s">
        <v>178</v>
      </c>
      <c r="P455" s="29" t="s">
        <v>57</v>
      </c>
      <c r="Q455" s="29" t="s">
        <v>58</v>
      </c>
      <c r="R455" s="27">
        <v>6.0</v>
      </c>
      <c r="S455" s="29" t="s">
        <v>267</v>
      </c>
      <c r="T455" s="29" t="s">
        <v>268</v>
      </c>
      <c r="U455" s="29" t="s">
        <v>61</v>
      </c>
      <c r="V455" s="29" t="s">
        <v>62</v>
      </c>
      <c r="W455" s="29"/>
      <c r="X455" s="29"/>
      <c r="Y455" s="29" t="s">
        <v>69</v>
      </c>
      <c r="Z455" s="29" t="s">
        <v>71</v>
      </c>
      <c r="AA455" s="29" t="s">
        <v>69</v>
      </c>
      <c r="AB455" s="31">
        <v>44639.0</v>
      </c>
      <c r="AC455" s="29" t="s">
        <v>64</v>
      </c>
      <c r="AD455" s="1">
        <f t="shared" si="1"/>
        <v>3</v>
      </c>
    </row>
    <row r="456" ht="14.25" customHeight="1">
      <c r="A456" s="26">
        <v>2022.0</v>
      </c>
      <c r="B456" s="27">
        <v>67.0</v>
      </c>
      <c r="C456" s="28">
        <v>2.0782045244E10</v>
      </c>
      <c r="D456" s="29" t="s">
        <v>50</v>
      </c>
      <c r="E456" s="29" t="s">
        <v>93</v>
      </c>
      <c r="F456" s="29" t="s">
        <v>52</v>
      </c>
      <c r="G456" s="28">
        <v>311.0</v>
      </c>
      <c r="H456" s="30">
        <v>44639.6513888889</v>
      </c>
      <c r="I456" s="30">
        <v>2.0</v>
      </c>
      <c r="J456" s="30">
        <v>44639.8678472222</v>
      </c>
      <c r="K456" s="28">
        <v>20883.0</v>
      </c>
      <c r="L456" s="29" t="s">
        <v>53</v>
      </c>
      <c r="M456" s="29" t="s">
        <v>879</v>
      </c>
      <c r="N456" s="29" t="s">
        <v>55</v>
      </c>
      <c r="O456" s="29" t="s">
        <v>494</v>
      </c>
      <c r="P456" s="29" t="s">
        <v>57</v>
      </c>
      <c r="Q456" s="29" t="s">
        <v>96</v>
      </c>
      <c r="R456" s="27">
        <v>67.0</v>
      </c>
      <c r="S456" s="29" t="s">
        <v>267</v>
      </c>
      <c r="T456" s="29" t="s">
        <v>268</v>
      </c>
      <c r="U456" s="29" t="s">
        <v>61</v>
      </c>
      <c r="V456" s="29" t="s">
        <v>880</v>
      </c>
      <c r="W456" s="29"/>
      <c r="X456" s="29"/>
      <c r="Y456" s="29" t="s">
        <v>69</v>
      </c>
      <c r="Z456" s="29" t="s">
        <v>53</v>
      </c>
      <c r="AA456" s="29" t="s">
        <v>69</v>
      </c>
      <c r="AB456" s="31">
        <v>44639.0</v>
      </c>
      <c r="AC456" s="29" t="s">
        <v>64</v>
      </c>
      <c r="AD456" s="1">
        <f t="shared" si="1"/>
        <v>3</v>
      </c>
    </row>
    <row r="457" ht="14.25" customHeight="1">
      <c r="A457" s="26">
        <v>2022.0</v>
      </c>
      <c r="B457" s="27">
        <v>49.0</v>
      </c>
      <c r="C457" s="28">
        <v>2.0782044956E10</v>
      </c>
      <c r="D457" s="29" t="s">
        <v>50</v>
      </c>
      <c r="E457" s="29" t="s">
        <v>51</v>
      </c>
      <c r="F457" s="29" t="s">
        <v>52</v>
      </c>
      <c r="G457" s="28">
        <v>140.0</v>
      </c>
      <c r="H457" s="30">
        <v>44639.6882523148</v>
      </c>
      <c r="I457" s="30">
        <v>2.0</v>
      </c>
      <c r="J457" s="30">
        <v>44639.7856018519</v>
      </c>
      <c r="K457" s="28">
        <v>6700.0</v>
      </c>
      <c r="L457" s="29" t="s">
        <v>53</v>
      </c>
      <c r="M457" s="29" t="s">
        <v>881</v>
      </c>
      <c r="N457" s="29" t="s">
        <v>55</v>
      </c>
      <c r="O457" s="29" t="s">
        <v>392</v>
      </c>
      <c r="P457" s="29" t="s">
        <v>57</v>
      </c>
      <c r="Q457" s="29" t="s">
        <v>58</v>
      </c>
      <c r="R457" s="27">
        <v>49.0</v>
      </c>
      <c r="S457" s="29" t="s">
        <v>142</v>
      </c>
      <c r="T457" s="29" t="s">
        <v>143</v>
      </c>
      <c r="U457" s="29" t="s">
        <v>61</v>
      </c>
      <c r="V457" s="29" t="s">
        <v>882</v>
      </c>
      <c r="W457" s="29"/>
      <c r="X457" s="29"/>
      <c r="Y457" s="29" t="s">
        <v>143</v>
      </c>
      <c r="Z457" s="29" t="s">
        <v>53</v>
      </c>
      <c r="AA457" s="29" t="s">
        <v>143</v>
      </c>
      <c r="AB457" s="31">
        <v>44639.0</v>
      </c>
      <c r="AC457" s="29" t="s">
        <v>64</v>
      </c>
      <c r="AD457" s="1">
        <f t="shared" si="1"/>
        <v>3</v>
      </c>
    </row>
    <row r="458" ht="14.25" customHeight="1">
      <c r="A458" s="26">
        <v>2022.0</v>
      </c>
      <c r="B458" s="27">
        <v>1.0</v>
      </c>
      <c r="C458" s="28">
        <v>2.078204503E10</v>
      </c>
      <c r="D458" s="29" t="s">
        <v>50</v>
      </c>
      <c r="E458" s="29" t="s">
        <v>93</v>
      </c>
      <c r="F458" s="29" t="s">
        <v>52</v>
      </c>
      <c r="G458" s="28">
        <v>63.0</v>
      </c>
      <c r="H458" s="30">
        <v>44639.7201388889</v>
      </c>
      <c r="I458" s="30">
        <v>2.0</v>
      </c>
      <c r="J458" s="30">
        <v>44639.7638888889</v>
      </c>
      <c r="K458" s="28">
        <v>63.0</v>
      </c>
      <c r="L458" s="29" t="s">
        <v>102</v>
      </c>
      <c r="M458" s="29" t="s">
        <v>883</v>
      </c>
      <c r="N458" s="29" t="s">
        <v>55</v>
      </c>
      <c r="O458" s="29" t="s">
        <v>95</v>
      </c>
      <c r="P458" s="29" t="s">
        <v>57</v>
      </c>
      <c r="Q458" s="29" t="s">
        <v>96</v>
      </c>
      <c r="R458" s="27">
        <v>1.0</v>
      </c>
      <c r="S458" s="29" t="s">
        <v>267</v>
      </c>
      <c r="T458" s="29" t="s">
        <v>268</v>
      </c>
      <c r="U458" s="29" t="s">
        <v>61</v>
      </c>
      <c r="V458" s="29" t="s">
        <v>884</v>
      </c>
      <c r="W458" s="29"/>
      <c r="X458" s="29"/>
      <c r="Y458" s="29" t="s">
        <v>69</v>
      </c>
      <c r="Z458" s="29" t="s">
        <v>105</v>
      </c>
      <c r="AA458" s="29" t="s">
        <v>69</v>
      </c>
      <c r="AB458" s="31">
        <v>44639.0</v>
      </c>
      <c r="AC458" s="29" t="s">
        <v>64</v>
      </c>
      <c r="AD458" s="1">
        <f t="shared" si="1"/>
        <v>3</v>
      </c>
    </row>
    <row r="459" ht="14.25" customHeight="1">
      <c r="A459" s="26">
        <v>2022.0</v>
      </c>
      <c r="B459" s="27">
        <v>161.0</v>
      </c>
      <c r="C459" s="28">
        <v>2.0782045063E10</v>
      </c>
      <c r="D459" s="29" t="s">
        <v>50</v>
      </c>
      <c r="E459" s="29" t="s">
        <v>93</v>
      </c>
      <c r="F459" s="29" t="s">
        <v>52</v>
      </c>
      <c r="G459" s="28">
        <v>49.0</v>
      </c>
      <c r="H459" s="30">
        <v>44639.7285648148</v>
      </c>
      <c r="I459" s="30">
        <v>2.0</v>
      </c>
      <c r="J459" s="30">
        <v>44639.7628209144</v>
      </c>
      <c r="K459" s="28">
        <v>7792.0</v>
      </c>
      <c r="L459" s="29" t="s">
        <v>102</v>
      </c>
      <c r="M459" s="29" t="s">
        <v>885</v>
      </c>
      <c r="N459" s="29" t="s">
        <v>55</v>
      </c>
      <c r="O459" s="29" t="s">
        <v>494</v>
      </c>
      <c r="P459" s="29" t="s">
        <v>57</v>
      </c>
      <c r="Q459" s="29" t="s">
        <v>96</v>
      </c>
      <c r="R459" s="27">
        <v>161.0</v>
      </c>
      <c r="S459" s="29" t="s">
        <v>267</v>
      </c>
      <c r="T459" s="29" t="s">
        <v>268</v>
      </c>
      <c r="U459" s="29" t="s">
        <v>61</v>
      </c>
      <c r="V459" s="29" t="s">
        <v>880</v>
      </c>
      <c r="W459" s="29"/>
      <c r="X459" s="29"/>
      <c r="Y459" s="29" t="s">
        <v>69</v>
      </c>
      <c r="Z459" s="29" t="s">
        <v>105</v>
      </c>
      <c r="AA459" s="29" t="s">
        <v>69</v>
      </c>
      <c r="AB459" s="31">
        <v>44639.0</v>
      </c>
      <c r="AC459" s="29" t="s">
        <v>64</v>
      </c>
      <c r="AD459" s="1">
        <f t="shared" si="1"/>
        <v>3</v>
      </c>
    </row>
    <row r="460" ht="14.25" customHeight="1">
      <c r="A460" s="26">
        <v>2022.0</v>
      </c>
      <c r="B460" s="27">
        <v>1.0</v>
      </c>
      <c r="C460" s="28">
        <v>2.0782045099E10</v>
      </c>
      <c r="D460" s="29" t="s">
        <v>50</v>
      </c>
      <c r="E460" s="29" t="s">
        <v>93</v>
      </c>
      <c r="F460" s="29" t="s">
        <v>52</v>
      </c>
      <c r="G460" s="28">
        <v>131.0</v>
      </c>
      <c r="H460" s="30">
        <v>44639.7763888889</v>
      </c>
      <c r="I460" s="30">
        <v>2.0</v>
      </c>
      <c r="J460" s="30">
        <v>44639.8680208333</v>
      </c>
      <c r="K460" s="28">
        <v>131.0</v>
      </c>
      <c r="L460" s="29" t="s">
        <v>102</v>
      </c>
      <c r="M460" s="29" t="s">
        <v>885</v>
      </c>
      <c r="N460" s="29" t="s">
        <v>55</v>
      </c>
      <c r="O460" s="29" t="s">
        <v>494</v>
      </c>
      <c r="P460" s="29" t="s">
        <v>57</v>
      </c>
      <c r="Q460" s="29" t="s">
        <v>96</v>
      </c>
      <c r="R460" s="27">
        <v>1.0</v>
      </c>
      <c r="S460" s="29" t="s">
        <v>267</v>
      </c>
      <c r="T460" s="29" t="s">
        <v>268</v>
      </c>
      <c r="U460" s="29" t="s">
        <v>61</v>
      </c>
      <c r="V460" s="29" t="s">
        <v>880</v>
      </c>
      <c r="W460" s="29"/>
      <c r="X460" s="29"/>
      <c r="Y460" s="29" t="s">
        <v>69</v>
      </c>
      <c r="Z460" s="29" t="s">
        <v>105</v>
      </c>
      <c r="AA460" s="29" t="s">
        <v>69</v>
      </c>
      <c r="AB460" s="31">
        <v>44639.0</v>
      </c>
      <c r="AC460" s="29" t="s">
        <v>64</v>
      </c>
      <c r="AD460" s="1">
        <f t="shared" si="1"/>
        <v>3</v>
      </c>
    </row>
    <row r="461" ht="14.25" customHeight="1">
      <c r="A461" s="26">
        <v>2022.0</v>
      </c>
      <c r="B461" s="27">
        <v>1.0</v>
      </c>
      <c r="C461" s="28">
        <v>2.078204511E10</v>
      </c>
      <c r="D461" s="29" t="s">
        <v>50</v>
      </c>
      <c r="E461" s="29" t="s">
        <v>93</v>
      </c>
      <c r="F461" s="29" t="s">
        <v>52</v>
      </c>
      <c r="G461" s="28">
        <v>120.0</v>
      </c>
      <c r="H461" s="30">
        <v>44639.7840277778</v>
      </c>
      <c r="I461" s="30">
        <v>2.0</v>
      </c>
      <c r="J461" s="30">
        <v>44639.8678472222</v>
      </c>
      <c r="K461" s="28">
        <v>120.0</v>
      </c>
      <c r="L461" s="29" t="s">
        <v>102</v>
      </c>
      <c r="M461" s="29" t="s">
        <v>886</v>
      </c>
      <c r="N461" s="29" t="s">
        <v>55</v>
      </c>
      <c r="O461" s="29" t="s">
        <v>494</v>
      </c>
      <c r="P461" s="29" t="s">
        <v>57</v>
      </c>
      <c r="Q461" s="29" t="s">
        <v>96</v>
      </c>
      <c r="R461" s="27">
        <v>1.0</v>
      </c>
      <c r="S461" s="29" t="s">
        <v>267</v>
      </c>
      <c r="T461" s="29" t="s">
        <v>268</v>
      </c>
      <c r="U461" s="29" t="s">
        <v>61</v>
      </c>
      <c r="V461" s="29" t="s">
        <v>880</v>
      </c>
      <c r="W461" s="29"/>
      <c r="X461" s="29"/>
      <c r="Y461" s="29" t="s">
        <v>69</v>
      </c>
      <c r="Z461" s="29" t="s">
        <v>105</v>
      </c>
      <c r="AA461" s="29" t="s">
        <v>69</v>
      </c>
      <c r="AB461" s="31">
        <v>44639.0</v>
      </c>
      <c r="AC461" s="29" t="s">
        <v>64</v>
      </c>
      <c r="AD461" s="1">
        <f t="shared" si="1"/>
        <v>3</v>
      </c>
    </row>
    <row r="462" ht="14.25" customHeight="1">
      <c r="A462" s="26">
        <v>2022.0</v>
      </c>
      <c r="B462" s="27">
        <v>2.0</v>
      </c>
      <c r="C462" s="28">
        <v>2.0792045592E10</v>
      </c>
      <c r="D462" s="29" t="s">
        <v>50</v>
      </c>
      <c r="E462" s="29" t="s">
        <v>80</v>
      </c>
      <c r="F462" s="29" t="s">
        <v>52</v>
      </c>
      <c r="G462" s="28">
        <v>444.0</v>
      </c>
      <c r="H462" s="30">
        <v>44640.3353837616</v>
      </c>
      <c r="I462" s="30">
        <v>2.0</v>
      </c>
      <c r="J462" s="30">
        <v>44640.6434528588</v>
      </c>
      <c r="K462" s="28">
        <v>887.0</v>
      </c>
      <c r="L462" s="29" t="s">
        <v>53</v>
      </c>
      <c r="M462" s="29" t="s">
        <v>887</v>
      </c>
      <c r="N462" s="29" t="s">
        <v>55</v>
      </c>
      <c r="O462" s="29" t="s">
        <v>201</v>
      </c>
      <c r="P462" s="29" t="s">
        <v>57</v>
      </c>
      <c r="Q462" s="29" t="s">
        <v>83</v>
      </c>
      <c r="R462" s="27">
        <v>2.0</v>
      </c>
      <c r="S462" s="29" t="s">
        <v>142</v>
      </c>
      <c r="T462" s="29" t="s">
        <v>143</v>
      </c>
      <c r="U462" s="29" t="s">
        <v>61</v>
      </c>
      <c r="V462" s="29" t="s">
        <v>888</v>
      </c>
      <c r="W462" s="29"/>
      <c r="X462" s="29"/>
      <c r="Y462" s="29" t="s">
        <v>143</v>
      </c>
      <c r="Z462" s="29" t="s">
        <v>53</v>
      </c>
      <c r="AA462" s="29" t="s">
        <v>143</v>
      </c>
      <c r="AB462" s="31">
        <v>44640.0</v>
      </c>
      <c r="AC462" s="29" t="s">
        <v>64</v>
      </c>
      <c r="AD462" s="1">
        <f t="shared" si="1"/>
        <v>3</v>
      </c>
    </row>
    <row r="463" ht="14.25" customHeight="1">
      <c r="A463" s="26">
        <v>2022.0</v>
      </c>
      <c r="B463" s="27">
        <v>9.0</v>
      </c>
      <c r="C463" s="28">
        <v>2.0792045616E10</v>
      </c>
      <c r="D463" s="29" t="s">
        <v>50</v>
      </c>
      <c r="E463" s="29" t="s">
        <v>80</v>
      </c>
      <c r="F463" s="29" t="s">
        <v>52</v>
      </c>
      <c r="G463" s="28">
        <v>129.0</v>
      </c>
      <c r="H463" s="30">
        <v>44640.3472453704</v>
      </c>
      <c r="I463" s="30">
        <v>2.0</v>
      </c>
      <c r="J463" s="30">
        <v>44640.4368055556</v>
      </c>
      <c r="K463" s="28">
        <v>1160.0</v>
      </c>
      <c r="L463" s="29" t="s">
        <v>71</v>
      </c>
      <c r="M463" s="29" t="s">
        <v>889</v>
      </c>
      <c r="N463" s="29" t="s">
        <v>55</v>
      </c>
      <c r="O463" s="29" t="s">
        <v>205</v>
      </c>
      <c r="P463" s="29" t="s">
        <v>57</v>
      </c>
      <c r="Q463" s="29" t="s">
        <v>83</v>
      </c>
      <c r="R463" s="27">
        <v>9.0</v>
      </c>
      <c r="S463" s="29" t="s">
        <v>155</v>
      </c>
      <c r="T463" s="29" t="s">
        <v>156</v>
      </c>
      <c r="U463" s="29" t="s">
        <v>61</v>
      </c>
      <c r="V463" s="29" t="s">
        <v>62</v>
      </c>
      <c r="W463" s="29"/>
      <c r="X463" s="29"/>
      <c r="Y463" s="29" t="s">
        <v>157</v>
      </c>
      <c r="Z463" s="29" t="s">
        <v>71</v>
      </c>
      <c r="AA463" s="29" t="s">
        <v>157</v>
      </c>
      <c r="AB463" s="31">
        <v>44640.0</v>
      </c>
      <c r="AC463" s="29" t="s">
        <v>64</v>
      </c>
      <c r="AD463" s="1">
        <f t="shared" si="1"/>
        <v>3</v>
      </c>
    </row>
    <row r="464" ht="14.25" customHeight="1">
      <c r="A464" s="26">
        <v>2022.0</v>
      </c>
      <c r="B464" s="27">
        <v>1.0</v>
      </c>
      <c r="C464" s="28">
        <v>2.0792045869E10</v>
      </c>
      <c r="D464" s="29" t="s">
        <v>50</v>
      </c>
      <c r="E464" s="29" t="s">
        <v>51</v>
      </c>
      <c r="F464" s="29" t="s">
        <v>52</v>
      </c>
      <c r="G464" s="28">
        <v>40.0</v>
      </c>
      <c r="H464" s="30">
        <v>44640.4555555556</v>
      </c>
      <c r="I464" s="30">
        <v>2.0</v>
      </c>
      <c r="J464" s="30">
        <v>44640.4838987269</v>
      </c>
      <c r="K464" s="28">
        <v>40.0</v>
      </c>
      <c r="L464" s="29" t="s">
        <v>102</v>
      </c>
      <c r="M464" s="29" t="s">
        <v>890</v>
      </c>
      <c r="N464" s="29" t="s">
        <v>55</v>
      </c>
      <c r="O464" s="29" t="s">
        <v>133</v>
      </c>
      <c r="P464" s="29" t="s">
        <v>57</v>
      </c>
      <c r="Q464" s="29" t="s">
        <v>58</v>
      </c>
      <c r="R464" s="27">
        <v>1.0</v>
      </c>
      <c r="S464" s="29" t="s">
        <v>317</v>
      </c>
      <c r="T464" s="29" t="s">
        <v>318</v>
      </c>
      <c r="U464" s="29" t="s">
        <v>61</v>
      </c>
      <c r="V464" s="29" t="s">
        <v>62</v>
      </c>
      <c r="W464" s="29"/>
      <c r="X464" s="29"/>
      <c r="Y464" s="29" t="s">
        <v>63</v>
      </c>
      <c r="Z464" s="29" t="s">
        <v>105</v>
      </c>
      <c r="AA464" s="29" t="s">
        <v>63</v>
      </c>
      <c r="AB464" s="31">
        <v>44640.0</v>
      </c>
      <c r="AC464" s="29" t="s">
        <v>64</v>
      </c>
      <c r="AD464" s="1">
        <f t="shared" si="1"/>
        <v>3</v>
      </c>
    </row>
    <row r="465" ht="14.25" customHeight="1">
      <c r="A465" s="26">
        <v>2022.0</v>
      </c>
      <c r="B465" s="27">
        <v>13.0</v>
      </c>
      <c r="C465" s="28">
        <v>2.0792046547E10</v>
      </c>
      <c r="D465" s="29" t="s">
        <v>50</v>
      </c>
      <c r="E465" s="29" t="s">
        <v>51</v>
      </c>
      <c r="F465" s="29" t="s">
        <v>52</v>
      </c>
      <c r="G465" s="28">
        <v>584.0</v>
      </c>
      <c r="H465" s="30">
        <v>44640.4569444444</v>
      </c>
      <c r="I465" s="30">
        <v>2.0</v>
      </c>
      <c r="J465" s="30">
        <v>44640.8627199074</v>
      </c>
      <c r="K465" s="28">
        <v>7596.0</v>
      </c>
      <c r="L465" s="29" t="s">
        <v>71</v>
      </c>
      <c r="M465" s="29" t="s">
        <v>891</v>
      </c>
      <c r="N465" s="29" t="s">
        <v>55</v>
      </c>
      <c r="O465" s="29" t="s">
        <v>416</v>
      </c>
      <c r="P465" s="29" t="s">
        <v>57</v>
      </c>
      <c r="Q465" s="29" t="s">
        <v>58</v>
      </c>
      <c r="R465" s="27">
        <v>13.0</v>
      </c>
      <c r="S465" s="29" t="s">
        <v>142</v>
      </c>
      <c r="T465" s="29" t="s">
        <v>143</v>
      </c>
      <c r="U465" s="29" t="s">
        <v>61</v>
      </c>
      <c r="V465" s="29" t="s">
        <v>892</v>
      </c>
      <c r="W465" s="29">
        <v>-90.08672488</v>
      </c>
      <c r="X465" s="29">
        <v>29.92888334</v>
      </c>
      <c r="Y465" s="29" t="s">
        <v>143</v>
      </c>
      <c r="Z465" s="29" t="s">
        <v>71</v>
      </c>
      <c r="AA465" s="29" t="s">
        <v>143</v>
      </c>
      <c r="AB465" s="31">
        <v>44640.0</v>
      </c>
      <c r="AC465" s="29" t="s">
        <v>64</v>
      </c>
      <c r="AD465" s="1">
        <f t="shared" si="1"/>
        <v>3</v>
      </c>
    </row>
    <row r="466" ht="14.25" customHeight="1">
      <c r="A466" s="26">
        <v>2022.0</v>
      </c>
      <c r="B466" s="27">
        <v>12.0</v>
      </c>
      <c r="C466" s="28">
        <v>2.0792046478E10</v>
      </c>
      <c r="D466" s="29" t="s">
        <v>50</v>
      </c>
      <c r="E466" s="29" t="s">
        <v>93</v>
      </c>
      <c r="F466" s="29" t="s">
        <v>52</v>
      </c>
      <c r="G466" s="28">
        <v>37.0</v>
      </c>
      <c r="H466" s="30">
        <v>44640.7856194444</v>
      </c>
      <c r="I466" s="30">
        <v>2.0</v>
      </c>
      <c r="J466" s="30">
        <v>44640.8116117245</v>
      </c>
      <c r="K466" s="28">
        <v>374.0</v>
      </c>
      <c r="L466" s="29" t="s">
        <v>71</v>
      </c>
      <c r="M466" s="29" t="s">
        <v>893</v>
      </c>
      <c r="N466" s="29" t="s">
        <v>55</v>
      </c>
      <c r="O466" s="29" t="s">
        <v>409</v>
      </c>
      <c r="P466" s="29" t="s">
        <v>57</v>
      </c>
      <c r="Q466" s="29" t="s">
        <v>96</v>
      </c>
      <c r="R466" s="27">
        <v>12.0</v>
      </c>
      <c r="S466" s="29" t="s">
        <v>142</v>
      </c>
      <c r="T466" s="29" t="s">
        <v>143</v>
      </c>
      <c r="U466" s="29" t="s">
        <v>61</v>
      </c>
      <c r="V466" s="29" t="s">
        <v>143</v>
      </c>
      <c r="W466" s="29"/>
      <c r="X466" s="29"/>
      <c r="Y466" s="29" t="s">
        <v>143</v>
      </c>
      <c r="Z466" s="29" t="s">
        <v>71</v>
      </c>
      <c r="AA466" s="29" t="s">
        <v>143</v>
      </c>
      <c r="AB466" s="31">
        <v>44640.0</v>
      </c>
      <c r="AC466" s="29" t="s">
        <v>64</v>
      </c>
      <c r="AD466" s="1">
        <f t="shared" si="1"/>
        <v>3</v>
      </c>
    </row>
    <row r="467" ht="14.25" customHeight="1">
      <c r="A467" s="26">
        <v>2022.0</v>
      </c>
      <c r="B467" s="27">
        <v>136.0</v>
      </c>
      <c r="C467" s="28">
        <v>2.0832070054E10</v>
      </c>
      <c r="D467" s="29" t="s">
        <v>50</v>
      </c>
      <c r="E467" s="29" t="s">
        <v>51</v>
      </c>
      <c r="F467" s="29" t="s">
        <v>52</v>
      </c>
      <c r="G467" s="28">
        <v>106.0</v>
      </c>
      <c r="H467" s="30">
        <v>44640.9069444444</v>
      </c>
      <c r="I467" s="30">
        <v>2.0</v>
      </c>
      <c r="J467" s="30">
        <v>44640.9807407407</v>
      </c>
      <c r="K467" s="28">
        <v>14452.0</v>
      </c>
      <c r="L467" s="29" t="s">
        <v>53</v>
      </c>
      <c r="M467" s="29" t="s">
        <v>857</v>
      </c>
      <c r="N467" s="29" t="s">
        <v>55</v>
      </c>
      <c r="O467" s="29" t="s">
        <v>563</v>
      </c>
      <c r="P467" s="29" t="s">
        <v>57</v>
      </c>
      <c r="Q467" s="29" t="s">
        <v>58</v>
      </c>
      <c r="R467" s="27">
        <v>136.0</v>
      </c>
      <c r="S467" s="29" t="s">
        <v>286</v>
      </c>
      <c r="T467" s="29" t="s">
        <v>287</v>
      </c>
      <c r="U467" s="29" t="s">
        <v>61</v>
      </c>
      <c r="V467" s="29" t="s">
        <v>62</v>
      </c>
      <c r="W467" s="29"/>
      <c r="X467" s="29"/>
      <c r="Y467" s="29" t="s">
        <v>63</v>
      </c>
      <c r="Z467" s="29" t="s">
        <v>53</v>
      </c>
      <c r="AA467" s="29" t="s">
        <v>63</v>
      </c>
      <c r="AB467" s="31">
        <v>44640.0</v>
      </c>
      <c r="AC467" s="29" t="s">
        <v>64</v>
      </c>
      <c r="AD467" s="1">
        <f t="shared" si="1"/>
        <v>3</v>
      </c>
    </row>
    <row r="468" ht="14.25" customHeight="1">
      <c r="A468" s="26">
        <v>2022.0</v>
      </c>
      <c r="B468" s="27">
        <v>141.0</v>
      </c>
      <c r="C468" s="28">
        <v>2.0802046899E10</v>
      </c>
      <c r="D468" s="29" t="s">
        <v>50</v>
      </c>
      <c r="E468" s="29" t="s">
        <v>51</v>
      </c>
      <c r="F468" s="29" t="s">
        <v>52</v>
      </c>
      <c r="G468" s="28">
        <v>282.0</v>
      </c>
      <c r="H468" s="30">
        <v>44641.3466203704</v>
      </c>
      <c r="I468" s="30">
        <v>2.0</v>
      </c>
      <c r="J468" s="30">
        <v>44641.542662037</v>
      </c>
      <c r="K468" s="28">
        <v>39804.0</v>
      </c>
      <c r="L468" s="29" t="s">
        <v>106</v>
      </c>
      <c r="M468" s="29" t="s">
        <v>894</v>
      </c>
      <c r="N468" s="29" t="s">
        <v>55</v>
      </c>
      <c r="O468" s="29" t="s">
        <v>133</v>
      </c>
      <c r="P468" s="29" t="s">
        <v>57</v>
      </c>
      <c r="Q468" s="29" t="s">
        <v>58</v>
      </c>
      <c r="R468" s="27">
        <v>141.0</v>
      </c>
      <c r="S468" s="29" t="s">
        <v>142</v>
      </c>
      <c r="T468" s="29" t="s">
        <v>143</v>
      </c>
      <c r="U468" s="29" t="s">
        <v>61</v>
      </c>
      <c r="V468" s="29" t="s">
        <v>895</v>
      </c>
      <c r="W468" s="29"/>
      <c r="X468" s="29"/>
      <c r="Y468" s="29" t="s">
        <v>143</v>
      </c>
      <c r="Z468" s="29" t="s">
        <v>109</v>
      </c>
      <c r="AA468" s="29" t="s">
        <v>143</v>
      </c>
      <c r="AB468" s="31">
        <v>44641.0</v>
      </c>
      <c r="AC468" s="29" t="s">
        <v>64</v>
      </c>
      <c r="AD468" s="1">
        <f t="shared" si="1"/>
        <v>3</v>
      </c>
    </row>
    <row r="469" ht="14.25" customHeight="1">
      <c r="A469" s="26">
        <v>2022.0</v>
      </c>
      <c r="B469" s="27">
        <v>4.0</v>
      </c>
      <c r="C469" s="28">
        <v>2.0802047022E10</v>
      </c>
      <c r="D469" s="29" t="s">
        <v>50</v>
      </c>
      <c r="E469" s="29" t="s">
        <v>51</v>
      </c>
      <c r="F469" s="29" t="s">
        <v>52</v>
      </c>
      <c r="G469" s="28">
        <v>30.0</v>
      </c>
      <c r="H469" s="30">
        <v>44641.3713293634</v>
      </c>
      <c r="I469" s="30">
        <v>2.0</v>
      </c>
      <c r="J469" s="30">
        <v>44641.3922337963</v>
      </c>
      <c r="K469" s="28">
        <v>120.0</v>
      </c>
      <c r="L469" s="29" t="s">
        <v>71</v>
      </c>
      <c r="M469" s="29" t="s">
        <v>896</v>
      </c>
      <c r="N469" s="29" t="s">
        <v>55</v>
      </c>
      <c r="O469" s="29" t="s">
        <v>334</v>
      </c>
      <c r="P469" s="29" t="s">
        <v>57</v>
      </c>
      <c r="Q469" s="29" t="s">
        <v>58</v>
      </c>
      <c r="R469" s="27">
        <v>4.0</v>
      </c>
      <c r="S469" s="29" t="s">
        <v>142</v>
      </c>
      <c r="T469" s="29" t="s">
        <v>143</v>
      </c>
      <c r="U469" s="29" t="s">
        <v>61</v>
      </c>
      <c r="V469" s="29" t="s">
        <v>897</v>
      </c>
      <c r="W469" s="29"/>
      <c r="X469" s="29"/>
      <c r="Y469" s="29" t="s">
        <v>143</v>
      </c>
      <c r="Z469" s="29" t="s">
        <v>71</v>
      </c>
      <c r="AA469" s="29" t="s">
        <v>143</v>
      </c>
      <c r="AB469" s="31">
        <v>44641.0</v>
      </c>
      <c r="AC469" s="29" t="s">
        <v>64</v>
      </c>
      <c r="AD469" s="1">
        <f t="shared" si="1"/>
        <v>3</v>
      </c>
    </row>
    <row r="470" ht="14.25" customHeight="1">
      <c r="A470" s="26">
        <v>2022.0</v>
      </c>
      <c r="B470" s="27">
        <v>168.0</v>
      </c>
      <c r="C470" s="28">
        <v>2.0802047304E10</v>
      </c>
      <c r="D470" s="29" t="s">
        <v>50</v>
      </c>
      <c r="E470" s="29" t="s">
        <v>93</v>
      </c>
      <c r="F470" s="29" t="s">
        <v>52</v>
      </c>
      <c r="G470" s="28">
        <v>395.0</v>
      </c>
      <c r="H470" s="30">
        <v>44641.4156365741</v>
      </c>
      <c r="I470" s="30">
        <v>2.0</v>
      </c>
      <c r="J470" s="30">
        <v>44641.6897222222</v>
      </c>
      <c r="K470" s="28">
        <v>44452.0</v>
      </c>
      <c r="L470" s="29" t="s">
        <v>53</v>
      </c>
      <c r="M470" s="29" t="s">
        <v>898</v>
      </c>
      <c r="N470" s="29" t="s">
        <v>55</v>
      </c>
      <c r="O470" s="29" t="s">
        <v>129</v>
      </c>
      <c r="P470" s="29" t="s">
        <v>57</v>
      </c>
      <c r="Q470" s="29" t="s">
        <v>96</v>
      </c>
      <c r="R470" s="27">
        <v>168.0</v>
      </c>
      <c r="S470" s="29" t="s">
        <v>142</v>
      </c>
      <c r="T470" s="29" t="s">
        <v>143</v>
      </c>
      <c r="U470" s="29" t="s">
        <v>61</v>
      </c>
      <c r="V470" s="29" t="s">
        <v>899</v>
      </c>
      <c r="W470" s="29"/>
      <c r="X470" s="29"/>
      <c r="Y470" s="29" t="s">
        <v>143</v>
      </c>
      <c r="Z470" s="29" t="s">
        <v>53</v>
      </c>
      <c r="AA470" s="29" t="s">
        <v>143</v>
      </c>
      <c r="AB470" s="31">
        <v>44641.0</v>
      </c>
      <c r="AC470" s="29" t="s">
        <v>64</v>
      </c>
      <c r="AD470" s="1">
        <f t="shared" si="1"/>
        <v>3</v>
      </c>
    </row>
    <row r="471" ht="14.25" customHeight="1">
      <c r="A471" s="26">
        <v>2022.0</v>
      </c>
      <c r="B471" s="27">
        <v>78.0</v>
      </c>
      <c r="C471" s="28">
        <v>2.0802049745E10</v>
      </c>
      <c r="D471" s="29" t="s">
        <v>50</v>
      </c>
      <c r="E471" s="29" t="s">
        <v>80</v>
      </c>
      <c r="F471" s="29" t="s">
        <v>52</v>
      </c>
      <c r="G471" s="28">
        <v>165.0</v>
      </c>
      <c r="H471" s="30">
        <v>44641.8320949074</v>
      </c>
      <c r="I471" s="30">
        <v>2.0</v>
      </c>
      <c r="J471" s="30">
        <v>44641.946724537</v>
      </c>
      <c r="K471" s="28">
        <v>12710.0</v>
      </c>
      <c r="L471" s="29" t="s">
        <v>53</v>
      </c>
      <c r="M471" s="29" t="s">
        <v>900</v>
      </c>
      <c r="N471" s="29" t="s">
        <v>55</v>
      </c>
      <c r="O471" s="29" t="s">
        <v>221</v>
      </c>
      <c r="P471" s="29" t="s">
        <v>57</v>
      </c>
      <c r="Q471" s="29" t="s">
        <v>83</v>
      </c>
      <c r="R471" s="27">
        <v>78.0</v>
      </c>
      <c r="S471" s="29" t="s">
        <v>596</v>
      </c>
      <c r="T471" s="29" t="s">
        <v>597</v>
      </c>
      <c r="U471" s="29" t="s">
        <v>61</v>
      </c>
      <c r="V471" s="29" t="s">
        <v>901</v>
      </c>
      <c r="W471" s="29"/>
      <c r="X471" s="29"/>
      <c r="Y471" s="29" t="s">
        <v>63</v>
      </c>
      <c r="Z471" s="29" t="s">
        <v>53</v>
      </c>
      <c r="AA471" s="29" t="s">
        <v>63</v>
      </c>
      <c r="AB471" s="31">
        <v>44641.0</v>
      </c>
      <c r="AC471" s="29" t="s">
        <v>64</v>
      </c>
      <c r="AD471" s="1">
        <f t="shared" si="1"/>
        <v>3</v>
      </c>
    </row>
    <row r="472" ht="14.25" customHeight="1">
      <c r="A472" s="26">
        <v>2022.0</v>
      </c>
      <c r="B472" s="27">
        <v>162.0</v>
      </c>
      <c r="C472" s="28">
        <v>2.081205152E10</v>
      </c>
      <c r="D472" s="29" t="s">
        <v>50</v>
      </c>
      <c r="E472" s="29" t="s">
        <v>51</v>
      </c>
      <c r="F472" s="29" t="s">
        <v>52</v>
      </c>
      <c r="G472" s="28">
        <v>229.0</v>
      </c>
      <c r="H472" s="30">
        <v>44642.3521412037</v>
      </c>
      <c r="I472" s="30">
        <v>2.0</v>
      </c>
      <c r="J472" s="30">
        <v>44642.5116319444</v>
      </c>
      <c r="K472" s="28">
        <v>37206.0</v>
      </c>
      <c r="L472" s="29" t="s">
        <v>106</v>
      </c>
      <c r="M472" s="29" t="s">
        <v>902</v>
      </c>
      <c r="N472" s="29" t="s">
        <v>55</v>
      </c>
      <c r="O472" s="29" t="s">
        <v>133</v>
      </c>
      <c r="P472" s="29" t="s">
        <v>57</v>
      </c>
      <c r="Q472" s="29" t="s">
        <v>58</v>
      </c>
      <c r="R472" s="27">
        <v>162.0</v>
      </c>
      <c r="S472" s="29" t="s">
        <v>142</v>
      </c>
      <c r="T472" s="29" t="s">
        <v>143</v>
      </c>
      <c r="U472" s="29" t="s">
        <v>61</v>
      </c>
      <c r="V472" s="29" t="s">
        <v>903</v>
      </c>
      <c r="W472" s="29"/>
      <c r="X472" s="29"/>
      <c r="Y472" s="29" t="s">
        <v>143</v>
      </c>
      <c r="Z472" s="29" t="s">
        <v>109</v>
      </c>
      <c r="AA472" s="29" t="s">
        <v>143</v>
      </c>
      <c r="AB472" s="31">
        <v>44642.0</v>
      </c>
      <c r="AC472" s="29" t="s">
        <v>64</v>
      </c>
      <c r="AD472" s="1">
        <f t="shared" si="1"/>
        <v>3</v>
      </c>
    </row>
    <row r="473" ht="14.25" customHeight="1">
      <c r="A473" s="26">
        <v>2022.0</v>
      </c>
      <c r="B473" s="27">
        <v>7.0</v>
      </c>
      <c r="C473" s="28">
        <v>2.0892087664E10</v>
      </c>
      <c r="D473" s="29" t="s">
        <v>50</v>
      </c>
      <c r="E473" s="29" t="s">
        <v>80</v>
      </c>
      <c r="F473" s="29" t="s">
        <v>52</v>
      </c>
      <c r="G473" s="28">
        <v>119.0</v>
      </c>
      <c r="H473" s="30">
        <v>44642.4778009259</v>
      </c>
      <c r="I473" s="30">
        <v>2.0</v>
      </c>
      <c r="J473" s="30">
        <v>44642.5604166667</v>
      </c>
      <c r="K473" s="28">
        <v>832.0</v>
      </c>
      <c r="L473" s="29" t="s">
        <v>53</v>
      </c>
      <c r="M473" s="29" t="s">
        <v>904</v>
      </c>
      <c r="N473" s="29" t="s">
        <v>55</v>
      </c>
      <c r="O473" s="29" t="s">
        <v>865</v>
      </c>
      <c r="P473" s="29" t="s">
        <v>57</v>
      </c>
      <c r="Q473" s="29" t="s">
        <v>83</v>
      </c>
      <c r="R473" s="27">
        <v>7.0</v>
      </c>
      <c r="S473" s="29" t="s">
        <v>59</v>
      </c>
      <c r="T473" s="29" t="s">
        <v>60</v>
      </c>
      <c r="U473" s="29" t="s">
        <v>61</v>
      </c>
      <c r="V473" s="29" t="s">
        <v>62</v>
      </c>
      <c r="W473" s="29"/>
      <c r="X473" s="29"/>
      <c r="Y473" s="29" t="s">
        <v>63</v>
      </c>
      <c r="Z473" s="29" t="s">
        <v>53</v>
      </c>
      <c r="AA473" s="29" t="s">
        <v>63</v>
      </c>
      <c r="AB473" s="31">
        <v>44642.0</v>
      </c>
      <c r="AC473" s="29" t="s">
        <v>64</v>
      </c>
      <c r="AD473" s="1">
        <f t="shared" si="1"/>
        <v>3</v>
      </c>
    </row>
    <row r="474" ht="14.25" customHeight="1">
      <c r="A474" s="26">
        <v>2022.0</v>
      </c>
      <c r="B474" s="27">
        <v>47.0</v>
      </c>
      <c r="C474" s="28">
        <v>2.0972136818E10</v>
      </c>
      <c r="D474" s="29" t="s">
        <v>50</v>
      </c>
      <c r="E474" s="29" t="s">
        <v>51</v>
      </c>
      <c r="F474" s="29" t="s">
        <v>52</v>
      </c>
      <c r="G474" s="28">
        <v>155.0</v>
      </c>
      <c r="H474" s="30">
        <v>44642.5011574074</v>
      </c>
      <c r="I474" s="30">
        <v>2.0</v>
      </c>
      <c r="J474" s="30">
        <v>44642.6083333333</v>
      </c>
      <c r="K474" s="28">
        <v>7253.0</v>
      </c>
      <c r="L474" s="29" t="s">
        <v>53</v>
      </c>
      <c r="M474" s="29" t="s">
        <v>905</v>
      </c>
      <c r="N474" s="29" t="s">
        <v>55</v>
      </c>
      <c r="O474" s="29" t="s">
        <v>776</v>
      </c>
      <c r="P474" s="29" t="s">
        <v>57</v>
      </c>
      <c r="Q474" s="29" t="s">
        <v>58</v>
      </c>
      <c r="R474" s="27">
        <v>47.0</v>
      </c>
      <c r="S474" s="29" t="s">
        <v>120</v>
      </c>
      <c r="T474" s="29" t="s">
        <v>121</v>
      </c>
      <c r="U474" s="29" t="s">
        <v>61</v>
      </c>
      <c r="V474" s="29" t="s">
        <v>62</v>
      </c>
      <c r="W474" s="29"/>
      <c r="X474" s="29"/>
      <c r="Y474" s="29" t="s">
        <v>63</v>
      </c>
      <c r="Z474" s="29" t="s">
        <v>53</v>
      </c>
      <c r="AA474" s="29" t="s">
        <v>63</v>
      </c>
      <c r="AB474" s="31">
        <v>44642.0</v>
      </c>
      <c r="AC474" s="29" t="s">
        <v>64</v>
      </c>
      <c r="AD474" s="1">
        <f t="shared" si="1"/>
        <v>3</v>
      </c>
    </row>
    <row r="475" ht="14.25" customHeight="1">
      <c r="A475" s="26">
        <v>2022.0</v>
      </c>
      <c r="B475" s="27">
        <v>15.0</v>
      </c>
      <c r="C475" s="28">
        <v>2.0812054256E10</v>
      </c>
      <c r="D475" s="29" t="s">
        <v>50</v>
      </c>
      <c r="E475" s="29" t="s">
        <v>51</v>
      </c>
      <c r="F475" s="29" t="s">
        <v>52</v>
      </c>
      <c r="G475" s="28">
        <v>86.0</v>
      </c>
      <c r="H475" s="30">
        <v>44642.5322453704</v>
      </c>
      <c r="I475" s="30">
        <v>2.0</v>
      </c>
      <c r="J475" s="30">
        <v>44642.5916666667</v>
      </c>
      <c r="K475" s="28">
        <v>1283.0</v>
      </c>
      <c r="L475" s="29" t="s">
        <v>71</v>
      </c>
      <c r="M475" s="29" t="s">
        <v>906</v>
      </c>
      <c r="N475" s="29" t="s">
        <v>55</v>
      </c>
      <c r="O475" s="29" t="s">
        <v>379</v>
      </c>
      <c r="P475" s="29" t="s">
        <v>57</v>
      </c>
      <c r="Q475" s="29" t="s">
        <v>58</v>
      </c>
      <c r="R475" s="27">
        <v>15.0</v>
      </c>
      <c r="S475" s="29" t="s">
        <v>74</v>
      </c>
      <c r="T475" s="29" t="s">
        <v>75</v>
      </c>
      <c r="U475" s="29" t="s">
        <v>61</v>
      </c>
      <c r="V475" s="29"/>
      <c r="W475" s="29">
        <v>-90.13118182</v>
      </c>
      <c r="X475" s="29">
        <v>29.95188788</v>
      </c>
      <c r="Y475" s="29" t="s">
        <v>63</v>
      </c>
      <c r="Z475" s="29" t="s">
        <v>71</v>
      </c>
      <c r="AA475" s="29" t="s">
        <v>63</v>
      </c>
      <c r="AB475" s="31">
        <v>44642.0</v>
      </c>
      <c r="AC475" s="29" t="s">
        <v>64</v>
      </c>
      <c r="AD475" s="1">
        <f t="shared" si="1"/>
        <v>3</v>
      </c>
    </row>
    <row r="476" ht="14.25" customHeight="1">
      <c r="A476" s="26">
        <v>2022.0</v>
      </c>
      <c r="B476" s="27">
        <v>149.0</v>
      </c>
      <c r="C476" s="28">
        <v>2.081205721E10</v>
      </c>
      <c r="D476" s="29" t="s">
        <v>50</v>
      </c>
      <c r="E476" s="29" t="s">
        <v>51</v>
      </c>
      <c r="F476" s="29" t="s">
        <v>52</v>
      </c>
      <c r="G476" s="28">
        <v>177.0</v>
      </c>
      <c r="H476" s="30">
        <v>44642.5367824074</v>
      </c>
      <c r="I476" s="30">
        <v>2.0</v>
      </c>
      <c r="J476" s="30">
        <v>44642.659175081</v>
      </c>
      <c r="K476" s="28">
        <v>50402.0</v>
      </c>
      <c r="L476" s="29" t="s">
        <v>53</v>
      </c>
      <c r="M476" s="29" t="s">
        <v>907</v>
      </c>
      <c r="N476" s="29" t="s">
        <v>55</v>
      </c>
      <c r="O476" s="29" t="s">
        <v>125</v>
      </c>
      <c r="P476" s="29" t="s">
        <v>57</v>
      </c>
      <c r="Q476" s="29" t="s">
        <v>58</v>
      </c>
      <c r="R476" s="27">
        <v>149.0</v>
      </c>
      <c r="S476" s="29" t="s">
        <v>120</v>
      </c>
      <c r="T476" s="29" t="s">
        <v>121</v>
      </c>
      <c r="U476" s="29" t="s">
        <v>61</v>
      </c>
      <c r="V476" s="29" t="s">
        <v>908</v>
      </c>
      <c r="W476" s="29"/>
      <c r="X476" s="29"/>
      <c r="Y476" s="29" t="s">
        <v>63</v>
      </c>
      <c r="Z476" s="29" t="s">
        <v>53</v>
      </c>
      <c r="AA476" s="29" t="s">
        <v>63</v>
      </c>
      <c r="AB476" s="31">
        <v>44642.0</v>
      </c>
      <c r="AC476" s="29" t="s">
        <v>64</v>
      </c>
      <c r="AD476" s="1">
        <f t="shared" si="1"/>
        <v>3</v>
      </c>
    </row>
    <row r="477" ht="14.25" customHeight="1">
      <c r="A477" s="26">
        <v>2022.0</v>
      </c>
      <c r="B477" s="27">
        <v>1.0</v>
      </c>
      <c r="C477" s="28">
        <v>2.0812054512E10</v>
      </c>
      <c r="D477" s="29" t="s">
        <v>50</v>
      </c>
      <c r="E477" s="29" t="s">
        <v>51</v>
      </c>
      <c r="F477" s="29" t="s">
        <v>52</v>
      </c>
      <c r="G477" s="28">
        <v>170.0</v>
      </c>
      <c r="H477" s="30">
        <v>44642.5369097222</v>
      </c>
      <c r="I477" s="30">
        <v>2.0</v>
      </c>
      <c r="J477" s="30">
        <v>44642.6548611111</v>
      </c>
      <c r="K477" s="28">
        <v>169.0</v>
      </c>
      <c r="L477" s="29" t="s">
        <v>102</v>
      </c>
      <c r="M477" s="29" t="s">
        <v>909</v>
      </c>
      <c r="N477" s="29" t="s">
        <v>55</v>
      </c>
      <c r="O477" s="29" t="s">
        <v>379</v>
      </c>
      <c r="P477" s="29" t="s">
        <v>57</v>
      </c>
      <c r="Q477" s="29" t="s">
        <v>58</v>
      </c>
      <c r="R477" s="27">
        <v>1.0</v>
      </c>
      <c r="S477" s="29" t="s">
        <v>74</v>
      </c>
      <c r="T477" s="29" t="s">
        <v>75</v>
      </c>
      <c r="U477" s="29" t="s">
        <v>61</v>
      </c>
      <c r="V477" s="29" t="s">
        <v>62</v>
      </c>
      <c r="W477" s="29"/>
      <c r="X477" s="29"/>
      <c r="Y477" s="29" t="s">
        <v>63</v>
      </c>
      <c r="Z477" s="29" t="s">
        <v>105</v>
      </c>
      <c r="AA477" s="29" t="s">
        <v>63</v>
      </c>
      <c r="AB477" s="31">
        <v>44642.0</v>
      </c>
      <c r="AC477" s="29" t="s">
        <v>64</v>
      </c>
      <c r="AD477" s="1">
        <f t="shared" si="1"/>
        <v>3</v>
      </c>
    </row>
    <row r="478" ht="14.25" customHeight="1">
      <c r="A478" s="26">
        <v>2022.0</v>
      </c>
      <c r="B478" s="27">
        <v>7.0</v>
      </c>
      <c r="C478" s="28">
        <v>2.0812054781E10</v>
      </c>
      <c r="D478" s="29" t="s">
        <v>50</v>
      </c>
      <c r="E478" s="29" t="s">
        <v>80</v>
      </c>
      <c r="F478" s="29" t="s">
        <v>52</v>
      </c>
      <c r="G478" s="28">
        <v>115.0</v>
      </c>
      <c r="H478" s="30">
        <v>44642.5490740741</v>
      </c>
      <c r="I478" s="30">
        <v>2.0</v>
      </c>
      <c r="J478" s="30">
        <v>44642.6284722222</v>
      </c>
      <c r="K478" s="28">
        <v>800.0</v>
      </c>
      <c r="L478" s="29" t="s">
        <v>53</v>
      </c>
      <c r="M478" s="29" t="s">
        <v>910</v>
      </c>
      <c r="N478" s="29" t="s">
        <v>55</v>
      </c>
      <c r="O478" s="29" t="s">
        <v>749</v>
      </c>
      <c r="P478" s="29" t="s">
        <v>57</v>
      </c>
      <c r="Q478" s="29" t="s">
        <v>83</v>
      </c>
      <c r="R478" s="27">
        <v>7.0</v>
      </c>
      <c r="S478" s="29" t="s">
        <v>120</v>
      </c>
      <c r="T478" s="29" t="s">
        <v>121</v>
      </c>
      <c r="U478" s="29" t="s">
        <v>61</v>
      </c>
      <c r="V478" s="29" t="s">
        <v>911</v>
      </c>
      <c r="W478" s="29"/>
      <c r="X478" s="29"/>
      <c r="Y478" s="29" t="s">
        <v>63</v>
      </c>
      <c r="Z478" s="29" t="s">
        <v>53</v>
      </c>
      <c r="AA478" s="29" t="s">
        <v>63</v>
      </c>
      <c r="AB478" s="31">
        <v>44642.0</v>
      </c>
      <c r="AC478" s="29" t="s">
        <v>64</v>
      </c>
      <c r="AD478" s="1">
        <f t="shared" si="1"/>
        <v>3</v>
      </c>
    </row>
    <row r="479" ht="14.25" customHeight="1">
      <c r="A479" s="26">
        <v>2022.0</v>
      </c>
      <c r="B479" s="27">
        <v>30.0</v>
      </c>
      <c r="C479" s="28">
        <v>2.097213687E10</v>
      </c>
      <c r="D479" s="29" t="s">
        <v>50</v>
      </c>
      <c r="E479" s="29" t="s">
        <v>51</v>
      </c>
      <c r="F479" s="29" t="s">
        <v>52</v>
      </c>
      <c r="G479" s="28">
        <v>85.0</v>
      </c>
      <c r="H479" s="30">
        <v>44642.5506944444</v>
      </c>
      <c r="I479" s="30">
        <v>2.0</v>
      </c>
      <c r="J479" s="30">
        <v>44642.6097222222</v>
      </c>
      <c r="K479" s="28">
        <v>2550.0</v>
      </c>
      <c r="L479" s="29" t="s">
        <v>53</v>
      </c>
      <c r="M479" s="29" t="s">
        <v>912</v>
      </c>
      <c r="N479" s="29" t="s">
        <v>55</v>
      </c>
      <c r="O479" s="29" t="s">
        <v>344</v>
      </c>
      <c r="P479" s="29" t="s">
        <v>57</v>
      </c>
      <c r="Q479" s="29" t="s">
        <v>58</v>
      </c>
      <c r="R479" s="27">
        <v>30.0</v>
      </c>
      <c r="S479" s="29" t="s">
        <v>247</v>
      </c>
      <c r="T479" s="29" t="s">
        <v>248</v>
      </c>
      <c r="U479" s="29" t="s">
        <v>61</v>
      </c>
      <c r="V479" s="29" t="s">
        <v>913</v>
      </c>
      <c r="W479" s="29"/>
      <c r="X479" s="29"/>
      <c r="Y479" s="29" t="s">
        <v>92</v>
      </c>
      <c r="Z479" s="29" t="s">
        <v>53</v>
      </c>
      <c r="AA479" s="29" t="s">
        <v>92</v>
      </c>
      <c r="AB479" s="31">
        <v>44642.0</v>
      </c>
      <c r="AC479" s="29" t="s">
        <v>64</v>
      </c>
      <c r="AD479" s="1">
        <f t="shared" si="1"/>
        <v>3</v>
      </c>
    </row>
    <row r="480" ht="14.25" customHeight="1">
      <c r="A480" s="26">
        <v>2022.0</v>
      </c>
      <c r="B480" s="27">
        <v>2.0</v>
      </c>
      <c r="C480" s="28">
        <v>2.0812054499E10</v>
      </c>
      <c r="D480" s="29" t="s">
        <v>50</v>
      </c>
      <c r="E480" s="29" t="s">
        <v>80</v>
      </c>
      <c r="F480" s="29" t="s">
        <v>52</v>
      </c>
      <c r="G480" s="28">
        <v>174.0</v>
      </c>
      <c r="H480" s="30">
        <v>44642.5513888889</v>
      </c>
      <c r="I480" s="30">
        <v>2.0</v>
      </c>
      <c r="J480" s="30">
        <v>44642.6722222222</v>
      </c>
      <c r="K480" s="28">
        <v>348.0</v>
      </c>
      <c r="L480" s="29" t="s">
        <v>53</v>
      </c>
      <c r="M480" s="29" t="s">
        <v>580</v>
      </c>
      <c r="N480" s="29" t="s">
        <v>55</v>
      </c>
      <c r="O480" s="29" t="s">
        <v>469</v>
      </c>
      <c r="P480" s="29" t="s">
        <v>57</v>
      </c>
      <c r="Q480" s="29" t="s">
        <v>83</v>
      </c>
      <c r="R480" s="27">
        <v>2.0</v>
      </c>
      <c r="S480" s="29" t="s">
        <v>120</v>
      </c>
      <c r="T480" s="29" t="s">
        <v>121</v>
      </c>
      <c r="U480" s="29" t="s">
        <v>61</v>
      </c>
      <c r="V480" s="29" t="s">
        <v>62</v>
      </c>
      <c r="W480" s="29">
        <v>-90.00776533</v>
      </c>
      <c r="X480" s="29">
        <v>29.95957594</v>
      </c>
      <c r="Y480" s="29" t="s">
        <v>63</v>
      </c>
      <c r="Z480" s="29" t="s">
        <v>53</v>
      </c>
      <c r="AA480" s="29" t="s">
        <v>63</v>
      </c>
      <c r="AB480" s="31">
        <v>44642.0</v>
      </c>
      <c r="AC480" s="29" t="s">
        <v>64</v>
      </c>
      <c r="AD480" s="1">
        <f t="shared" si="1"/>
        <v>3</v>
      </c>
    </row>
    <row r="481" ht="14.25" customHeight="1">
      <c r="A481" s="26">
        <v>2022.0</v>
      </c>
      <c r="B481" s="27">
        <v>9.0</v>
      </c>
      <c r="C481" s="28">
        <v>2.0812054926E10</v>
      </c>
      <c r="D481" s="29" t="s">
        <v>50</v>
      </c>
      <c r="E481" s="29" t="s">
        <v>80</v>
      </c>
      <c r="F481" s="29" t="s">
        <v>52</v>
      </c>
      <c r="G481" s="28">
        <v>82.0</v>
      </c>
      <c r="H481" s="30">
        <v>44642.5534722222</v>
      </c>
      <c r="I481" s="30">
        <v>2.0</v>
      </c>
      <c r="J481" s="30">
        <v>44642.6104166667</v>
      </c>
      <c r="K481" s="28">
        <v>738.0</v>
      </c>
      <c r="L481" s="29" t="s">
        <v>71</v>
      </c>
      <c r="M481" s="29" t="s">
        <v>914</v>
      </c>
      <c r="N481" s="29" t="s">
        <v>55</v>
      </c>
      <c r="O481" s="29" t="s">
        <v>82</v>
      </c>
      <c r="P481" s="29" t="s">
        <v>57</v>
      </c>
      <c r="Q481" s="29" t="s">
        <v>83</v>
      </c>
      <c r="R481" s="27">
        <v>9.0</v>
      </c>
      <c r="S481" s="29" t="s">
        <v>267</v>
      </c>
      <c r="T481" s="29" t="s">
        <v>268</v>
      </c>
      <c r="U481" s="29" t="s">
        <v>61</v>
      </c>
      <c r="V481" s="29" t="s">
        <v>62</v>
      </c>
      <c r="W481" s="29"/>
      <c r="X481" s="29"/>
      <c r="Y481" s="29" t="s">
        <v>69</v>
      </c>
      <c r="Z481" s="29" t="s">
        <v>71</v>
      </c>
      <c r="AA481" s="29" t="s">
        <v>69</v>
      </c>
      <c r="AB481" s="31">
        <v>44642.0</v>
      </c>
      <c r="AC481" s="29" t="s">
        <v>64</v>
      </c>
      <c r="AD481" s="1">
        <f t="shared" si="1"/>
        <v>3</v>
      </c>
    </row>
    <row r="482" ht="14.25" customHeight="1">
      <c r="A482" s="26">
        <v>2022.0</v>
      </c>
      <c r="B482" s="27">
        <v>1265.0</v>
      </c>
      <c r="C482" s="28">
        <v>2.0812054972E10</v>
      </c>
      <c r="D482" s="29" t="s">
        <v>50</v>
      </c>
      <c r="E482" s="29" t="s">
        <v>51</v>
      </c>
      <c r="F482" s="29" t="s">
        <v>52</v>
      </c>
      <c r="G482" s="28">
        <v>23.0</v>
      </c>
      <c r="H482" s="30">
        <v>44642.5613398148</v>
      </c>
      <c r="I482" s="30">
        <v>2.0</v>
      </c>
      <c r="J482" s="30">
        <v>44642.5774676273</v>
      </c>
      <c r="K482" s="28">
        <v>28728.0</v>
      </c>
      <c r="L482" s="29" t="s">
        <v>319</v>
      </c>
      <c r="M482" s="29" t="s">
        <v>915</v>
      </c>
      <c r="N482" s="29" t="s">
        <v>55</v>
      </c>
      <c r="O482" s="29" t="s">
        <v>734</v>
      </c>
      <c r="P482" s="29" t="s">
        <v>57</v>
      </c>
      <c r="Q482" s="29" t="s">
        <v>58</v>
      </c>
      <c r="R482" s="27">
        <v>1265.0</v>
      </c>
      <c r="S482" s="29" t="s">
        <v>120</v>
      </c>
      <c r="T482" s="29" t="s">
        <v>121</v>
      </c>
      <c r="U482" s="29" t="s">
        <v>61</v>
      </c>
      <c r="V482" s="29" t="s">
        <v>916</v>
      </c>
      <c r="W482" s="29">
        <v>-90.11027363</v>
      </c>
      <c r="X482" s="29">
        <v>29.96387469</v>
      </c>
      <c r="Y482" s="29" t="s">
        <v>63</v>
      </c>
      <c r="Z482" s="29" t="s">
        <v>322</v>
      </c>
      <c r="AA482" s="29" t="s">
        <v>63</v>
      </c>
      <c r="AB482" s="31">
        <v>44642.0</v>
      </c>
      <c r="AC482" s="29" t="s">
        <v>64</v>
      </c>
      <c r="AD482" s="1">
        <f t="shared" si="1"/>
        <v>3</v>
      </c>
    </row>
    <row r="483" ht="14.25" customHeight="1">
      <c r="A483" s="26">
        <v>2022.0</v>
      </c>
      <c r="B483" s="27">
        <v>414.0</v>
      </c>
      <c r="C483" s="28">
        <v>2.0812054973E10</v>
      </c>
      <c r="D483" s="29" t="s">
        <v>50</v>
      </c>
      <c r="E483" s="29" t="s">
        <v>51</v>
      </c>
      <c r="F483" s="29" t="s">
        <v>52</v>
      </c>
      <c r="G483" s="28">
        <v>22.0</v>
      </c>
      <c r="H483" s="30">
        <v>44642.5613398148</v>
      </c>
      <c r="I483" s="30">
        <v>2.0</v>
      </c>
      <c r="J483" s="30">
        <v>44642.5770552431</v>
      </c>
      <c r="K483" s="28">
        <v>9278.0</v>
      </c>
      <c r="L483" s="29" t="s">
        <v>319</v>
      </c>
      <c r="M483" s="29" t="s">
        <v>917</v>
      </c>
      <c r="N483" s="29" t="s">
        <v>55</v>
      </c>
      <c r="O483" s="29" t="s">
        <v>123</v>
      </c>
      <c r="P483" s="29" t="s">
        <v>57</v>
      </c>
      <c r="Q483" s="29" t="s">
        <v>58</v>
      </c>
      <c r="R483" s="27">
        <v>414.0</v>
      </c>
      <c r="S483" s="29" t="s">
        <v>120</v>
      </c>
      <c r="T483" s="29" t="s">
        <v>121</v>
      </c>
      <c r="U483" s="29" t="s">
        <v>61</v>
      </c>
      <c r="V483" s="29" t="s">
        <v>918</v>
      </c>
      <c r="W483" s="29">
        <v>-90.10930991</v>
      </c>
      <c r="X483" s="29">
        <v>29.96292357</v>
      </c>
      <c r="Y483" s="29" t="s">
        <v>63</v>
      </c>
      <c r="Z483" s="29" t="s">
        <v>322</v>
      </c>
      <c r="AA483" s="29" t="s">
        <v>63</v>
      </c>
      <c r="AB483" s="31">
        <v>44642.0</v>
      </c>
      <c r="AC483" s="29" t="s">
        <v>64</v>
      </c>
      <c r="AD483" s="1">
        <f t="shared" si="1"/>
        <v>3</v>
      </c>
    </row>
    <row r="484" ht="14.25" customHeight="1">
      <c r="A484" s="26">
        <v>2022.0</v>
      </c>
      <c r="B484" s="27">
        <v>8.0</v>
      </c>
      <c r="C484" s="28">
        <v>2.081205523E10</v>
      </c>
      <c r="D484" s="29" t="s">
        <v>50</v>
      </c>
      <c r="E484" s="29" t="s">
        <v>93</v>
      </c>
      <c r="F484" s="29" t="s">
        <v>52</v>
      </c>
      <c r="G484" s="28">
        <v>184.0</v>
      </c>
      <c r="H484" s="30">
        <v>44642.5637962963</v>
      </c>
      <c r="I484" s="30">
        <v>2.0</v>
      </c>
      <c r="J484" s="30">
        <v>44642.6909722222</v>
      </c>
      <c r="K484" s="28">
        <v>1465.0</v>
      </c>
      <c r="L484" s="29" t="s">
        <v>71</v>
      </c>
      <c r="M484" s="29" t="s">
        <v>735</v>
      </c>
      <c r="N484" s="29" t="s">
        <v>55</v>
      </c>
      <c r="O484" s="29" t="s">
        <v>736</v>
      </c>
      <c r="P484" s="29" t="s">
        <v>57</v>
      </c>
      <c r="Q484" s="29" t="s">
        <v>96</v>
      </c>
      <c r="R484" s="27">
        <v>8.0</v>
      </c>
      <c r="S484" s="29" t="s">
        <v>424</v>
      </c>
      <c r="T484" s="29" t="s">
        <v>425</v>
      </c>
      <c r="U484" s="29" t="s">
        <v>61</v>
      </c>
      <c r="V484" s="29" t="s">
        <v>62</v>
      </c>
      <c r="W484" s="29"/>
      <c r="X484" s="29"/>
      <c r="Y484" s="29" t="s">
        <v>92</v>
      </c>
      <c r="Z484" s="29" t="s">
        <v>71</v>
      </c>
      <c r="AA484" s="29" t="s">
        <v>92</v>
      </c>
      <c r="AB484" s="31">
        <v>44642.0</v>
      </c>
      <c r="AC484" s="29" t="s">
        <v>64</v>
      </c>
      <c r="AD484" s="1">
        <f t="shared" si="1"/>
        <v>3</v>
      </c>
    </row>
    <row r="485" ht="14.25" customHeight="1">
      <c r="A485" s="26">
        <v>2022.0</v>
      </c>
      <c r="B485" s="27">
        <v>15.0</v>
      </c>
      <c r="C485" s="28">
        <v>2.0812056838E10</v>
      </c>
      <c r="D485" s="29" t="s">
        <v>50</v>
      </c>
      <c r="E485" s="29" t="s">
        <v>51</v>
      </c>
      <c r="F485" s="29" t="s">
        <v>52</v>
      </c>
      <c r="G485" s="28">
        <v>139.0</v>
      </c>
      <c r="H485" s="30">
        <v>44642.5672106482</v>
      </c>
      <c r="I485" s="30">
        <v>2.0</v>
      </c>
      <c r="J485" s="30">
        <v>44642.6631944444</v>
      </c>
      <c r="K485" s="28">
        <v>2073.0</v>
      </c>
      <c r="L485" s="29" t="s">
        <v>53</v>
      </c>
      <c r="M485" s="29" t="s">
        <v>919</v>
      </c>
      <c r="N485" s="29" t="s">
        <v>55</v>
      </c>
      <c r="O485" s="29" t="s">
        <v>307</v>
      </c>
      <c r="P485" s="29" t="s">
        <v>57</v>
      </c>
      <c r="Q485" s="29" t="s">
        <v>58</v>
      </c>
      <c r="R485" s="27">
        <v>15.0</v>
      </c>
      <c r="S485" s="29" t="s">
        <v>247</v>
      </c>
      <c r="T485" s="29" t="s">
        <v>248</v>
      </c>
      <c r="U485" s="29" t="s">
        <v>61</v>
      </c>
      <c r="V485" s="29" t="s">
        <v>62</v>
      </c>
      <c r="W485" s="29"/>
      <c r="X485" s="29"/>
      <c r="Y485" s="29" t="s">
        <v>92</v>
      </c>
      <c r="Z485" s="29" t="s">
        <v>53</v>
      </c>
      <c r="AA485" s="29" t="s">
        <v>92</v>
      </c>
      <c r="AB485" s="31">
        <v>44642.0</v>
      </c>
      <c r="AC485" s="29" t="s">
        <v>64</v>
      </c>
      <c r="AD485" s="1">
        <f t="shared" si="1"/>
        <v>3</v>
      </c>
    </row>
    <row r="486" ht="14.25" customHeight="1">
      <c r="A486" s="26">
        <v>2022.0</v>
      </c>
      <c r="B486" s="27">
        <v>1.0</v>
      </c>
      <c r="C486" s="28">
        <v>2.0812056827E10</v>
      </c>
      <c r="D486" s="29" t="s">
        <v>50</v>
      </c>
      <c r="E486" s="29" t="s">
        <v>210</v>
      </c>
      <c r="F486" s="29" t="s">
        <v>52</v>
      </c>
      <c r="G486" s="28">
        <v>155.0</v>
      </c>
      <c r="H486" s="30">
        <v>44642.5720993866</v>
      </c>
      <c r="I486" s="30">
        <v>2.0</v>
      </c>
      <c r="J486" s="30">
        <v>44642.6798032407</v>
      </c>
      <c r="K486" s="28">
        <v>155.0</v>
      </c>
      <c r="L486" s="29" t="s">
        <v>106</v>
      </c>
      <c r="M486" s="29" t="s">
        <v>920</v>
      </c>
      <c r="N486" s="29" t="s">
        <v>55</v>
      </c>
      <c r="O486" s="29" t="s">
        <v>921</v>
      </c>
      <c r="P486" s="29" t="s">
        <v>57</v>
      </c>
      <c r="Q486" s="29" t="s">
        <v>213</v>
      </c>
      <c r="R486" s="27">
        <v>1.0</v>
      </c>
      <c r="S486" s="29" t="s">
        <v>142</v>
      </c>
      <c r="T486" s="29" t="s">
        <v>143</v>
      </c>
      <c r="U486" s="29" t="s">
        <v>61</v>
      </c>
      <c r="V486" s="29" t="s">
        <v>144</v>
      </c>
      <c r="W486" s="29"/>
      <c r="X486" s="29"/>
      <c r="Y486" s="29" t="s">
        <v>143</v>
      </c>
      <c r="Z486" s="29" t="s">
        <v>109</v>
      </c>
      <c r="AA486" s="29" t="s">
        <v>143</v>
      </c>
      <c r="AB486" s="31">
        <v>44642.0</v>
      </c>
      <c r="AC486" s="29" t="s">
        <v>64</v>
      </c>
      <c r="AD486" s="1">
        <f t="shared" si="1"/>
        <v>3</v>
      </c>
    </row>
    <row r="487" ht="14.25" customHeight="1">
      <c r="A487" s="26">
        <v>2022.0</v>
      </c>
      <c r="B487" s="27">
        <v>30.0</v>
      </c>
      <c r="C487" s="28">
        <v>2.0892086752E10</v>
      </c>
      <c r="D487" s="29" t="s">
        <v>50</v>
      </c>
      <c r="E487" s="29" t="s">
        <v>51</v>
      </c>
      <c r="F487" s="29" t="s">
        <v>52</v>
      </c>
      <c r="G487" s="28">
        <v>121.0</v>
      </c>
      <c r="H487" s="30">
        <v>44642.5820601852</v>
      </c>
      <c r="I487" s="30">
        <v>2.0</v>
      </c>
      <c r="J487" s="30">
        <v>44642.6659722222</v>
      </c>
      <c r="K487" s="28">
        <v>3625.0</v>
      </c>
      <c r="L487" s="29" t="s">
        <v>53</v>
      </c>
      <c r="M487" s="29" t="s">
        <v>922</v>
      </c>
      <c r="N487" s="29" t="s">
        <v>55</v>
      </c>
      <c r="O487" s="29" t="s">
        <v>416</v>
      </c>
      <c r="P487" s="29" t="s">
        <v>57</v>
      </c>
      <c r="Q487" s="29" t="s">
        <v>58</v>
      </c>
      <c r="R487" s="27">
        <v>30.0</v>
      </c>
      <c r="S487" s="29" t="s">
        <v>267</v>
      </c>
      <c r="T487" s="29" t="s">
        <v>268</v>
      </c>
      <c r="U487" s="29" t="s">
        <v>61</v>
      </c>
      <c r="V487" s="29" t="s">
        <v>62</v>
      </c>
      <c r="W487" s="29"/>
      <c r="X487" s="29"/>
      <c r="Y487" s="29" t="s">
        <v>69</v>
      </c>
      <c r="Z487" s="29" t="s">
        <v>53</v>
      </c>
      <c r="AA487" s="29" t="s">
        <v>69</v>
      </c>
      <c r="AB487" s="31">
        <v>44642.0</v>
      </c>
      <c r="AC487" s="29" t="s">
        <v>64</v>
      </c>
      <c r="AD487" s="1">
        <f t="shared" si="1"/>
        <v>3</v>
      </c>
    </row>
    <row r="488" ht="14.25" customHeight="1">
      <c r="A488" s="26">
        <v>2022.0</v>
      </c>
      <c r="B488" s="27">
        <v>47.0</v>
      </c>
      <c r="C488" s="28">
        <v>2.0972136904E10</v>
      </c>
      <c r="D488" s="29" t="s">
        <v>50</v>
      </c>
      <c r="E488" s="29" t="s">
        <v>51</v>
      </c>
      <c r="F488" s="29" t="s">
        <v>52</v>
      </c>
      <c r="G488" s="28">
        <v>404.0</v>
      </c>
      <c r="H488" s="30">
        <v>44642.5944444444</v>
      </c>
      <c r="I488" s="30">
        <v>2.0</v>
      </c>
      <c r="J488" s="30">
        <v>44642.875</v>
      </c>
      <c r="K488" s="28">
        <v>18988.0</v>
      </c>
      <c r="L488" s="29" t="s">
        <v>53</v>
      </c>
      <c r="M488" s="29" t="s">
        <v>905</v>
      </c>
      <c r="N488" s="29" t="s">
        <v>55</v>
      </c>
      <c r="O488" s="29" t="s">
        <v>776</v>
      </c>
      <c r="P488" s="29" t="s">
        <v>57</v>
      </c>
      <c r="Q488" s="29" t="s">
        <v>58</v>
      </c>
      <c r="R488" s="27">
        <v>47.0</v>
      </c>
      <c r="S488" s="29" t="s">
        <v>120</v>
      </c>
      <c r="T488" s="29" t="s">
        <v>121</v>
      </c>
      <c r="U488" s="29" t="s">
        <v>61</v>
      </c>
      <c r="V488" s="29" t="s">
        <v>913</v>
      </c>
      <c r="W488" s="29"/>
      <c r="X488" s="29"/>
      <c r="Y488" s="29" t="s">
        <v>63</v>
      </c>
      <c r="Z488" s="29" t="s">
        <v>53</v>
      </c>
      <c r="AA488" s="29" t="s">
        <v>63</v>
      </c>
      <c r="AB488" s="31">
        <v>44642.0</v>
      </c>
      <c r="AC488" s="29" t="s">
        <v>64</v>
      </c>
      <c r="AD488" s="1">
        <f t="shared" si="1"/>
        <v>3</v>
      </c>
    </row>
    <row r="489" ht="14.25" customHeight="1">
      <c r="A489" s="26">
        <v>2022.0</v>
      </c>
      <c r="B489" s="27">
        <v>76.0</v>
      </c>
      <c r="C489" s="28">
        <v>2.0812058572E10</v>
      </c>
      <c r="D489" s="29" t="s">
        <v>50</v>
      </c>
      <c r="E489" s="29" t="s">
        <v>51</v>
      </c>
      <c r="F489" s="29" t="s">
        <v>52</v>
      </c>
      <c r="G489" s="28">
        <v>222.0</v>
      </c>
      <c r="H489" s="30">
        <v>44642.6464236111</v>
      </c>
      <c r="I489" s="30">
        <v>2.0</v>
      </c>
      <c r="J489" s="30">
        <v>44642.8006712963</v>
      </c>
      <c r="K489" s="28">
        <v>16880.0</v>
      </c>
      <c r="L489" s="29" t="s">
        <v>53</v>
      </c>
      <c r="M489" s="29" t="s">
        <v>923</v>
      </c>
      <c r="N489" s="29" t="s">
        <v>55</v>
      </c>
      <c r="O489" s="29" t="s">
        <v>164</v>
      </c>
      <c r="P489" s="29" t="s">
        <v>57</v>
      </c>
      <c r="Q489" s="29" t="s">
        <v>58</v>
      </c>
      <c r="R489" s="27">
        <v>76.0</v>
      </c>
      <c r="S489" s="29" t="s">
        <v>84</v>
      </c>
      <c r="T489" s="29" t="s">
        <v>85</v>
      </c>
      <c r="U489" s="29" t="s">
        <v>61</v>
      </c>
      <c r="V489" s="29" t="s">
        <v>924</v>
      </c>
      <c r="W489" s="29"/>
      <c r="X489" s="29"/>
      <c r="Y489" s="29" t="s">
        <v>63</v>
      </c>
      <c r="Z489" s="29" t="s">
        <v>53</v>
      </c>
      <c r="AA489" s="29" t="s">
        <v>63</v>
      </c>
      <c r="AB489" s="31">
        <v>44642.0</v>
      </c>
      <c r="AC489" s="29" t="s">
        <v>64</v>
      </c>
      <c r="AD489" s="1">
        <f t="shared" si="1"/>
        <v>3</v>
      </c>
    </row>
    <row r="490" ht="14.25" customHeight="1">
      <c r="A490" s="26">
        <v>2022.0</v>
      </c>
      <c r="B490" s="27">
        <v>2.0</v>
      </c>
      <c r="C490" s="28">
        <v>2.0812058813E10</v>
      </c>
      <c r="D490" s="29" t="s">
        <v>50</v>
      </c>
      <c r="E490" s="29" t="s">
        <v>80</v>
      </c>
      <c r="F490" s="29" t="s">
        <v>52</v>
      </c>
      <c r="G490" s="28">
        <v>52.0</v>
      </c>
      <c r="H490" s="30">
        <v>44642.6680555556</v>
      </c>
      <c r="I490" s="30">
        <v>2.0</v>
      </c>
      <c r="J490" s="30">
        <v>44642.7041666667</v>
      </c>
      <c r="K490" s="28">
        <v>156.0</v>
      </c>
      <c r="L490" s="29" t="s">
        <v>71</v>
      </c>
      <c r="M490" s="29" t="s">
        <v>925</v>
      </c>
      <c r="N490" s="29" t="s">
        <v>55</v>
      </c>
      <c r="O490" s="29" t="s">
        <v>201</v>
      </c>
      <c r="P490" s="29" t="s">
        <v>57</v>
      </c>
      <c r="Q490" s="29" t="s">
        <v>83</v>
      </c>
      <c r="R490" s="27">
        <v>2.0</v>
      </c>
      <c r="S490" s="29" t="s">
        <v>120</v>
      </c>
      <c r="T490" s="29" t="s">
        <v>121</v>
      </c>
      <c r="U490" s="29" t="s">
        <v>61</v>
      </c>
      <c r="V490" s="29" t="s">
        <v>62</v>
      </c>
      <c r="W490" s="29"/>
      <c r="X490" s="29"/>
      <c r="Y490" s="29" t="s">
        <v>63</v>
      </c>
      <c r="Z490" s="29" t="s">
        <v>71</v>
      </c>
      <c r="AA490" s="29" t="s">
        <v>63</v>
      </c>
      <c r="AB490" s="31">
        <v>44642.0</v>
      </c>
      <c r="AC490" s="29" t="s">
        <v>64</v>
      </c>
      <c r="AD490" s="1">
        <f t="shared" si="1"/>
        <v>3</v>
      </c>
    </row>
    <row r="491" ht="14.25" customHeight="1">
      <c r="A491" s="26">
        <v>2022.0</v>
      </c>
      <c r="B491" s="27">
        <v>96.0</v>
      </c>
      <c r="C491" s="28">
        <v>2.0812060835E10</v>
      </c>
      <c r="D491" s="29" t="s">
        <v>50</v>
      </c>
      <c r="E491" s="29" t="s">
        <v>80</v>
      </c>
      <c r="F491" s="29" t="s">
        <v>52</v>
      </c>
      <c r="G491" s="28">
        <v>62.0</v>
      </c>
      <c r="H491" s="30">
        <v>44642.7490509259</v>
      </c>
      <c r="I491" s="30">
        <v>2.0</v>
      </c>
      <c r="J491" s="30">
        <v>44642.7916666667</v>
      </c>
      <c r="K491" s="28">
        <v>5829.0</v>
      </c>
      <c r="L491" s="29" t="s">
        <v>53</v>
      </c>
      <c r="M491" s="29" t="s">
        <v>926</v>
      </c>
      <c r="N491" s="29" t="s">
        <v>55</v>
      </c>
      <c r="O491" s="29" t="s">
        <v>82</v>
      </c>
      <c r="P491" s="29" t="s">
        <v>57</v>
      </c>
      <c r="Q491" s="29" t="s">
        <v>83</v>
      </c>
      <c r="R491" s="27">
        <v>96.0</v>
      </c>
      <c r="S491" s="29" t="s">
        <v>84</v>
      </c>
      <c r="T491" s="29" t="s">
        <v>85</v>
      </c>
      <c r="U491" s="29" t="s">
        <v>61</v>
      </c>
      <c r="V491" s="29" t="s">
        <v>62</v>
      </c>
      <c r="W491" s="29"/>
      <c r="X491" s="29"/>
      <c r="Y491" s="29" t="s">
        <v>63</v>
      </c>
      <c r="Z491" s="29" t="s">
        <v>53</v>
      </c>
      <c r="AA491" s="29" t="s">
        <v>63</v>
      </c>
      <c r="AB491" s="31">
        <v>44642.0</v>
      </c>
      <c r="AC491" s="29" t="s">
        <v>64</v>
      </c>
      <c r="AD491" s="1">
        <f t="shared" si="1"/>
        <v>3</v>
      </c>
    </row>
    <row r="492" ht="14.25" customHeight="1">
      <c r="A492" s="26">
        <v>2022.0</v>
      </c>
      <c r="B492" s="27">
        <v>1.0</v>
      </c>
      <c r="C492" s="28">
        <v>2.0812060799E10</v>
      </c>
      <c r="D492" s="29" t="s">
        <v>50</v>
      </c>
      <c r="E492" s="29" t="s">
        <v>93</v>
      </c>
      <c r="F492" s="29" t="s">
        <v>52</v>
      </c>
      <c r="G492" s="28">
        <v>958.0</v>
      </c>
      <c r="H492" s="30">
        <v>44642.75</v>
      </c>
      <c r="I492" s="30">
        <v>2.0</v>
      </c>
      <c r="J492" s="30">
        <v>44643.4153356481</v>
      </c>
      <c r="K492" s="28">
        <v>958.0</v>
      </c>
      <c r="L492" s="29" t="s">
        <v>102</v>
      </c>
      <c r="M492" s="29" t="s">
        <v>927</v>
      </c>
      <c r="N492" s="29" t="s">
        <v>55</v>
      </c>
      <c r="O492" s="29" t="s">
        <v>95</v>
      </c>
      <c r="P492" s="29" t="s">
        <v>57</v>
      </c>
      <c r="Q492" s="29" t="s">
        <v>96</v>
      </c>
      <c r="R492" s="27">
        <v>1.0</v>
      </c>
      <c r="S492" s="29" t="s">
        <v>267</v>
      </c>
      <c r="T492" s="29" t="s">
        <v>268</v>
      </c>
      <c r="U492" s="29" t="s">
        <v>61</v>
      </c>
      <c r="V492" s="29" t="s">
        <v>62</v>
      </c>
      <c r="W492" s="29"/>
      <c r="X492" s="29"/>
      <c r="Y492" s="29" t="s">
        <v>69</v>
      </c>
      <c r="Z492" s="29" t="s">
        <v>105</v>
      </c>
      <c r="AA492" s="29" t="s">
        <v>69</v>
      </c>
      <c r="AB492" s="31">
        <v>44642.0</v>
      </c>
      <c r="AC492" s="29" t="s">
        <v>64</v>
      </c>
      <c r="AD492" s="1">
        <f t="shared" si="1"/>
        <v>3</v>
      </c>
    </row>
    <row r="493" ht="14.25" customHeight="1">
      <c r="A493" s="26">
        <v>2022.0</v>
      </c>
      <c r="B493" s="27">
        <v>96.0</v>
      </c>
      <c r="C493" s="28">
        <v>2.0812061032E10</v>
      </c>
      <c r="D493" s="29" t="s">
        <v>50</v>
      </c>
      <c r="E493" s="29" t="s">
        <v>51</v>
      </c>
      <c r="F493" s="29" t="s">
        <v>52</v>
      </c>
      <c r="G493" s="28">
        <v>158.0</v>
      </c>
      <c r="H493" s="30">
        <v>44642.7604976852</v>
      </c>
      <c r="I493" s="30">
        <v>2.0</v>
      </c>
      <c r="J493" s="30">
        <v>44642.8701388889</v>
      </c>
      <c r="K493" s="28">
        <v>14998.0</v>
      </c>
      <c r="L493" s="29" t="s">
        <v>53</v>
      </c>
      <c r="M493" s="29" t="s">
        <v>928</v>
      </c>
      <c r="N493" s="29" t="s">
        <v>55</v>
      </c>
      <c r="O493" s="29" t="s">
        <v>133</v>
      </c>
      <c r="P493" s="29" t="s">
        <v>57</v>
      </c>
      <c r="Q493" s="29" t="s">
        <v>58</v>
      </c>
      <c r="R493" s="27">
        <v>96.0</v>
      </c>
      <c r="S493" s="29" t="s">
        <v>430</v>
      </c>
      <c r="T493" s="29" t="s">
        <v>431</v>
      </c>
      <c r="U493" s="29" t="s">
        <v>61</v>
      </c>
      <c r="V493" s="29" t="s">
        <v>929</v>
      </c>
      <c r="W493" s="29"/>
      <c r="X493" s="29"/>
      <c r="Y493" s="29" t="s">
        <v>431</v>
      </c>
      <c r="Z493" s="29" t="s">
        <v>53</v>
      </c>
      <c r="AA493" s="29" t="s">
        <v>431</v>
      </c>
      <c r="AB493" s="31">
        <v>44642.0</v>
      </c>
      <c r="AC493" s="29" t="s">
        <v>64</v>
      </c>
      <c r="AD493" s="1">
        <f t="shared" si="1"/>
        <v>3</v>
      </c>
    </row>
    <row r="494" ht="14.25" customHeight="1">
      <c r="A494" s="26">
        <v>2022.0</v>
      </c>
      <c r="B494" s="27">
        <v>70.0</v>
      </c>
      <c r="C494" s="28">
        <v>2.0812063067E10</v>
      </c>
      <c r="D494" s="29" t="s">
        <v>50</v>
      </c>
      <c r="E494" s="29" t="s">
        <v>51</v>
      </c>
      <c r="F494" s="29" t="s">
        <v>52</v>
      </c>
      <c r="G494" s="28">
        <v>246.0</v>
      </c>
      <c r="H494" s="30">
        <v>44642.7771315972</v>
      </c>
      <c r="I494" s="30">
        <v>2.0</v>
      </c>
      <c r="J494" s="30">
        <v>44642.9479166667</v>
      </c>
      <c r="K494" s="28">
        <v>17215.0</v>
      </c>
      <c r="L494" s="29" t="s">
        <v>53</v>
      </c>
      <c r="M494" s="29" t="s">
        <v>930</v>
      </c>
      <c r="N494" s="29" t="s">
        <v>55</v>
      </c>
      <c r="O494" s="29" t="s">
        <v>88</v>
      </c>
      <c r="P494" s="29" t="s">
        <v>57</v>
      </c>
      <c r="Q494" s="29" t="s">
        <v>58</v>
      </c>
      <c r="R494" s="27">
        <v>70.0</v>
      </c>
      <c r="S494" s="29" t="s">
        <v>84</v>
      </c>
      <c r="T494" s="29" t="s">
        <v>85</v>
      </c>
      <c r="U494" s="29" t="s">
        <v>61</v>
      </c>
      <c r="V494" s="29" t="s">
        <v>931</v>
      </c>
      <c r="W494" s="29"/>
      <c r="X494" s="29"/>
      <c r="Y494" s="29" t="s">
        <v>63</v>
      </c>
      <c r="Z494" s="29" t="s">
        <v>53</v>
      </c>
      <c r="AA494" s="29" t="s">
        <v>63</v>
      </c>
      <c r="AB494" s="31">
        <v>44642.0</v>
      </c>
      <c r="AC494" s="29" t="s">
        <v>64</v>
      </c>
      <c r="AD494" s="1">
        <f t="shared" si="1"/>
        <v>3</v>
      </c>
    </row>
    <row r="495" ht="14.25" customHeight="1">
      <c r="A495" s="26">
        <v>2022.0</v>
      </c>
      <c r="B495" s="27">
        <v>13.0</v>
      </c>
      <c r="C495" s="28">
        <v>2.0812061368E10</v>
      </c>
      <c r="D495" s="29" t="s">
        <v>50</v>
      </c>
      <c r="E495" s="29" t="s">
        <v>51</v>
      </c>
      <c r="F495" s="29" t="s">
        <v>52</v>
      </c>
      <c r="G495" s="28">
        <v>126.0</v>
      </c>
      <c r="H495" s="30">
        <v>44642.7782523148</v>
      </c>
      <c r="I495" s="30">
        <v>2.0</v>
      </c>
      <c r="J495" s="30">
        <v>44642.8654861111</v>
      </c>
      <c r="K495" s="28">
        <v>1633.0</v>
      </c>
      <c r="L495" s="29" t="s">
        <v>71</v>
      </c>
      <c r="M495" s="29" t="s">
        <v>932</v>
      </c>
      <c r="N495" s="29" t="s">
        <v>55</v>
      </c>
      <c r="O495" s="29" t="s">
        <v>56</v>
      </c>
      <c r="P495" s="29" t="s">
        <v>57</v>
      </c>
      <c r="Q495" s="29" t="s">
        <v>58</v>
      </c>
      <c r="R495" s="27">
        <v>13.0</v>
      </c>
      <c r="S495" s="29" t="s">
        <v>74</v>
      </c>
      <c r="T495" s="29" t="s">
        <v>75</v>
      </c>
      <c r="U495" s="29" t="s">
        <v>61</v>
      </c>
      <c r="V495" s="29" t="s">
        <v>929</v>
      </c>
      <c r="W495" s="29"/>
      <c r="X495" s="29"/>
      <c r="Y495" s="29" t="s">
        <v>63</v>
      </c>
      <c r="Z495" s="29" t="s">
        <v>71</v>
      </c>
      <c r="AA495" s="29" t="s">
        <v>63</v>
      </c>
      <c r="AB495" s="31">
        <v>44642.0</v>
      </c>
      <c r="AC495" s="29" t="s">
        <v>64</v>
      </c>
      <c r="AD495" s="1">
        <f t="shared" si="1"/>
        <v>3</v>
      </c>
    </row>
    <row r="496" ht="14.25" customHeight="1">
      <c r="A496" s="26">
        <v>2022.0</v>
      </c>
      <c r="B496" s="27">
        <v>1.0</v>
      </c>
      <c r="C496" s="28">
        <v>2.0812061478E10</v>
      </c>
      <c r="D496" s="29" t="s">
        <v>50</v>
      </c>
      <c r="E496" s="29" t="s">
        <v>51</v>
      </c>
      <c r="F496" s="29" t="s">
        <v>52</v>
      </c>
      <c r="G496" s="28">
        <v>308.0</v>
      </c>
      <c r="H496" s="30">
        <v>44642.7854166667</v>
      </c>
      <c r="I496" s="30">
        <v>2.0</v>
      </c>
      <c r="J496" s="30">
        <v>44642.999525463</v>
      </c>
      <c r="K496" s="28">
        <v>308.0</v>
      </c>
      <c r="L496" s="29" t="s">
        <v>102</v>
      </c>
      <c r="M496" s="29" t="s">
        <v>933</v>
      </c>
      <c r="N496" s="29" t="s">
        <v>55</v>
      </c>
      <c r="O496" s="29" t="s">
        <v>379</v>
      </c>
      <c r="P496" s="29" t="s">
        <v>57</v>
      </c>
      <c r="Q496" s="29" t="s">
        <v>58</v>
      </c>
      <c r="R496" s="27">
        <v>1.0</v>
      </c>
      <c r="S496" s="29" t="s">
        <v>74</v>
      </c>
      <c r="T496" s="29" t="s">
        <v>75</v>
      </c>
      <c r="U496" s="29" t="s">
        <v>61</v>
      </c>
      <c r="V496" s="29" t="s">
        <v>934</v>
      </c>
      <c r="W496" s="29"/>
      <c r="X496" s="29"/>
      <c r="Y496" s="29" t="s">
        <v>63</v>
      </c>
      <c r="Z496" s="29" t="s">
        <v>105</v>
      </c>
      <c r="AA496" s="29" t="s">
        <v>63</v>
      </c>
      <c r="AB496" s="31">
        <v>44642.0</v>
      </c>
      <c r="AC496" s="29" t="s">
        <v>64</v>
      </c>
      <c r="AD496" s="1">
        <f t="shared" si="1"/>
        <v>3</v>
      </c>
    </row>
    <row r="497" ht="14.25" customHeight="1">
      <c r="A497" s="26">
        <v>2022.0</v>
      </c>
      <c r="B497" s="27">
        <v>46.0</v>
      </c>
      <c r="C497" s="28">
        <v>2.0812061508E10</v>
      </c>
      <c r="D497" s="29" t="s">
        <v>50</v>
      </c>
      <c r="E497" s="29" t="s">
        <v>51</v>
      </c>
      <c r="F497" s="29" t="s">
        <v>52</v>
      </c>
      <c r="G497" s="28">
        <v>204.0</v>
      </c>
      <c r="H497" s="30">
        <v>44642.7861111111</v>
      </c>
      <c r="I497" s="30">
        <v>2.0</v>
      </c>
      <c r="J497" s="30">
        <v>44642.9277777778</v>
      </c>
      <c r="K497" s="28">
        <v>9384.0</v>
      </c>
      <c r="L497" s="29" t="s">
        <v>53</v>
      </c>
      <c r="M497" s="29" t="s">
        <v>935</v>
      </c>
      <c r="N497" s="29" t="s">
        <v>55</v>
      </c>
      <c r="O497" s="29" t="s">
        <v>344</v>
      </c>
      <c r="P497" s="29" t="s">
        <v>57</v>
      </c>
      <c r="Q497" s="29" t="s">
        <v>58</v>
      </c>
      <c r="R497" s="27">
        <v>46.0</v>
      </c>
      <c r="S497" s="29" t="s">
        <v>430</v>
      </c>
      <c r="T497" s="29" t="s">
        <v>431</v>
      </c>
      <c r="U497" s="29" t="s">
        <v>61</v>
      </c>
      <c r="V497" s="29" t="s">
        <v>908</v>
      </c>
      <c r="W497" s="29"/>
      <c r="X497" s="29"/>
      <c r="Y497" s="29" t="s">
        <v>431</v>
      </c>
      <c r="Z497" s="29" t="s">
        <v>53</v>
      </c>
      <c r="AA497" s="29" t="s">
        <v>431</v>
      </c>
      <c r="AB497" s="31">
        <v>44642.0</v>
      </c>
      <c r="AC497" s="29" t="s">
        <v>64</v>
      </c>
      <c r="AD497" s="1">
        <f t="shared" si="1"/>
        <v>3</v>
      </c>
    </row>
    <row r="498" ht="14.25" customHeight="1">
      <c r="A498" s="26">
        <v>2022.0</v>
      </c>
      <c r="B498" s="27">
        <v>1.0</v>
      </c>
      <c r="C498" s="28">
        <v>2.0812061483E10</v>
      </c>
      <c r="D498" s="29" t="s">
        <v>50</v>
      </c>
      <c r="E498" s="29" t="s">
        <v>51</v>
      </c>
      <c r="F498" s="29" t="s">
        <v>52</v>
      </c>
      <c r="G498" s="28">
        <v>29.0</v>
      </c>
      <c r="H498" s="30">
        <v>44642.7869111921</v>
      </c>
      <c r="I498" s="30">
        <v>2.0</v>
      </c>
      <c r="J498" s="30">
        <v>44642.8070926273</v>
      </c>
      <c r="K498" s="28">
        <v>29.0</v>
      </c>
      <c r="L498" s="29" t="s">
        <v>53</v>
      </c>
      <c r="M498" s="29" t="s">
        <v>936</v>
      </c>
      <c r="N498" s="29" t="s">
        <v>55</v>
      </c>
      <c r="O498" s="29" t="s">
        <v>164</v>
      </c>
      <c r="P498" s="29" t="s">
        <v>57</v>
      </c>
      <c r="Q498" s="29" t="s">
        <v>58</v>
      </c>
      <c r="R498" s="27">
        <v>1.0</v>
      </c>
      <c r="S498" s="29" t="s">
        <v>84</v>
      </c>
      <c r="T498" s="29" t="s">
        <v>85</v>
      </c>
      <c r="U498" s="29" t="s">
        <v>61</v>
      </c>
      <c r="V498" s="29" t="s">
        <v>937</v>
      </c>
      <c r="W498" s="29"/>
      <c r="X498" s="29"/>
      <c r="Y498" s="29" t="s">
        <v>63</v>
      </c>
      <c r="Z498" s="29" t="s">
        <v>53</v>
      </c>
      <c r="AA498" s="29" t="s">
        <v>63</v>
      </c>
      <c r="AB498" s="31">
        <v>44642.0</v>
      </c>
      <c r="AC498" s="29" t="s">
        <v>64</v>
      </c>
      <c r="AD498" s="1">
        <f t="shared" si="1"/>
        <v>3</v>
      </c>
    </row>
    <row r="499" ht="14.25" customHeight="1">
      <c r="A499" s="26">
        <v>2022.0</v>
      </c>
      <c r="B499" s="27">
        <v>51.0</v>
      </c>
      <c r="C499" s="28">
        <v>2.0812061554E10</v>
      </c>
      <c r="D499" s="29" t="s">
        <v>50</v>
      </c>
      <c r="E499" s="29" t="s">
        <v>80</v>
      </c>
      <c r="F499" s="29" t="s">
        <v>52</v>
      </c>
      <c r="G499" s="28">
        <v>433.0</v>
      </c>
      <c r="H499" s="30">
        <v>44642.7876273148</v>
      </c>
      <c r="I499" s="30">
        <v>2.0</v>
      </c>
      <c r="J499" s="30">
        <v>44643.0881944444</v>
      </c>
      <c r="K499" s="28">
        <v>22073.0</v>
      </c>
      <c r="L499" s="29" t="s">
        <v>53</v>
      </c>
      <c r="M499" s="29" t="s">
        <v>938</v>
      </c>
      <c r="N499" s="29" t="s">
        <v>55</v>
      </c>
      <c r="O499" s="29" t="s">
        <v>538</v>
      </c>
      <c r="P499" s="29" t="s">
        <v>57</v>
      </c>
      <c r="Q499" s="29" t="s">
        <v>83</v>
      </c>
      <c r="R499" s="27">
        <v>51.0</v>
      </c>
      <c r="S499" s="29" t="s">
        <v>283</v>
      </c>
      <c r="T499" s="29" t="s">
        <v>284</v>
      </c>
      <c r="U499" s="29" t="s">
        <v>61</v>
      </c>
      <c r="V499" s="29" t="s">
        <v>62</v>
      </c>
      <c r="W499" s="29"/>
      <c r="X499" s="29"/>
      <c r="Y499" s="29" t="s">
        <v>63</v>
      </c>
      <c r="Z499" s="29" t="s">
        <v>53</v>
      </c>
      <c r="AA499" s="29" t="s">
        <v>63</v>
      </c>
      <c r="AB499" s="31">
        <v>44642.0</v>
      </c>
      <c r="AC499" s="29" t="s">
        <v>64</v>
      </c>
      <c r="AD499" s="1">
        <f t="shared" si="1"/>
        <v>3</v>
      </c>
    </row>
    <row r="500" ht="14.25" customHeight="1">
      <c r="A500" s="26">
        <v>2022.0</v>
      </c>
      <c r="B500" s="27">
        <v>224.0</v>
      </c>
      <c r="C500" s="28">
        <v>2.0812061678E10</v>
      </c>
      <c r="D500" s="29" t="s">
        <v>50</v>
      </c>
      <c r="E500" s="29" t="s">
        <v>51</v>
      </c>
      <c r="F500" s="29" t="s">
        <v>52</v>
      </c>
      <c r="G500" s="28">
        <v>120.0</v>
      </c>
      <c r="H500" s="30">
        <v>44642.8011689815</v>
      </c>
      <c r="I500" s="30">
        <v>2.0</v>
      </c>
      <c r="J500" s="30">
        <v>44642.8840277778</v>
      </c>
      <c r="K500" s="28">
        <v>26607.0</v>
      </c>
      <c r="L500" s="29" t="s">
        <v>53</v>
      </c>
      <c r="M500" s="29" t="s">
        <v>939</v>
      </c>
      <c r="N500" s="29" t="s">
        <v>55</v>
      </c>
      <c r="O500" s="29" t="s">
        <v>467</v>
      </c>
      <c r="P500" s="29" t="s">
        <v>57</v>
      </c>
      <c r="Q500" s="29" t="s">
        <v>58</v>
      </c>
      <c r="R500" s="27">
        <v>224.0</v>
      </c>
      <c r="S500" s="29" t="s">
        <v>84</v>
      </c>
      <c r="T500" s="29" t="s">
        <v>85</v>
      </c>
      <c r="U500" s="29" t="s">
        <v>61</v>
      </c>
      <c r="V500" s="29" t="s">
        <v>929</v>
      </c>
      <c r="W500" s="29"/>
      <c r="X500" s="29"/>
      <c r="Y500" s="29" t="s">
        <v>63</v>
      </c>
      <c r="Z500" s="29" t="s">
        <v>53</v>
      </c>
      <c r="AA500" s="29" t="s">
        <v>63</v>
      </c>
      <c r="AB500" s="31">
        <v>44642.0</v>
      </c>
      <c r="AC500" s="29" t="s">
        <v>64</v>
      </c>
      <c r="AD500" s="1">
        <f t="shared" si="1"/>
        <v>3</v>
      </c>
    </row>
    <row r="501" ht="14.25" customHeight="1">
      <c r="A501" s="26">
        <v>2022.0</v>
      </c>
      <c r="B501" s="27">
        <v>1.0</v>
      </c>
      <c r="C501" s="28">
        <v>2.0812061748E10</v>
      </c>
      <c r="D501" s="29" t="s">
        <v>50</v>
      </c>
      <c r="E501" s="29" t="s">
        <v>51</v>
      </c>
      <c r="F501" s="29" t="s">
        <v>52</v>
      </c>
      <c r="G501" s="28">
        <v>252.0</v>
      </c>
      <c r="H501" s="30">
        <v>44642.8058333333</v>
      </c>
      <c r="I501" s="30">
        <v>2.0</v>
      </c>
      <c r="J501" s="30">
        <v>44642.9805555556</v>
      </c>
      <c r="K501" s="28">
        <v>251.0</v>
      </c>
      <c r="L501" s="29" t="s">
        <v>102</v>
      </c>
      <c r="M501" s="29" t="s">
        <v>940</v>
      </c>
      <c r="N501" s="29" t="s">
        <v>55</v>
      </c>
      <c r="O501" s="29" t="s">
        <v>184</v>
      </c>
      <c r="P501" s="29" t="s">
        <v>57</v>
      </c>
      <c r="Q501" s="29" t="s">
        <v>58</v>
      </c>
      <c r="R501" s="27">
        <v>1.0</v>
      </c>
      <c r="S501" s="29" t="s">
        <v>74</v>
      </c>
      <c r="T501" s="29" t="s">
        <v>75</v>
      </c>
      <c r="U501" s="29" t="s">
        <v>61</v>
      </c>
      <c r="V501" s="29" t="s">
        <v>934</v>
      </c>
      <c r="W501" s="29"/>
      <c r="X501" s="29"/>
      <c r="Y501" s="29" t="s">
        <v>63</v>
      </c>
      <c r="Z501" s="29" t="s">
        <v>105</v>
      </c>
      <c r="AA501" s="29" t="s">
        <v>63</v>
      </c>
      <c r="AB501" s="31">
        <v>44642.0</v>
      </c>
      <c r="AC501" s="29" t="s">
        <v>64</v>
      </c>
      <c r="AD501" s="1">
        <f t="shared" si="1"/>
        <v>3</v>
      </c>
    </row>
    <row r="502" ht="14.25" customHeight="1">
      <c r="A502" s="26">
        <v>2022.0</v>
      </c>
      <c r="B502" s="27">
        <v>1.0</v>
      </c>
      <c r="C502" s="28">
        <v>2.0812061706E10</v>
      </c>
      <c r="D502" s="29" t="s">
        <v>50</v>
      </c>
      <c r="E502" s="29" t="s">
        <v>80</v>
      </c>
      <c r="F502" s="29" t="s">
        <v>52</v>
      </c>
      <c r="G502" s="28">
        <v>491.0</v>
      </c>
      <c r="H502" s="30">
        <v>44642.80625</v>
      </c>
      <c r="I502" s="30">
        <v>2.0</v>
      </c>
      <c r="J502" s="30">
        <v>44643.1472685185</v>
      </c>
      <c r="K502" s="28">
        <v>491.0</v>
      </c>
      <c r="L502" s="29" t="s">
        <v>102</v>
      </c>
      <c r="M502" s="29" t="s">
        <v>941</v>
      </c>
      <c r="N502" s="29" t="s">
        <v>55</v>
      </c>
      <c r="O502" s="29" t="s">
        <v>538</v>
      </c>
      <c r="P502" s="29" t="s">
        <v>57</v>
      </c>
      <c r="Q502" s="29" t="s">
        <v>83</v>
      </c>
      <c r="R502" s="27">
        <v>1.0</v>
      </c>
      <c r="S502" s="29" t="s">
        <v>150</v>
      </c>
      <c r="T502" s="29" t="s">
        <v>151</v>
      </c>
      <c r="U502" s="29" t="s">
        <v>61</v>
      </c>
      <c r="V502" s="29" t="s">
        <v>942</v>
      </c>
      <c r="W502" s="29"/>
      <c r="X502" s="29"/>
      <c r="Y502" s="29" t="s">
        <v>69</v>
      </c>
      <c r="Z502" s="29" t="s">
        <v>105</v>
      </c>
      <c r="AA502" s="29" t="s">
        <v>69</v>
      </c>
      <c r="AB502" s="31">
        <v>44642.0</v>
      </c>
      <c r="AC502" s="29" t="s">
        <v>64</v>
      </c>
      <c r="AD502" s="1">
        <f t="shared" si="1"/>
        <v>3</v>
      </c>
    </row>
    <row r="503" ht="14.25" customHeight="1">
      <c r="A503" s="26">
        <v>2022.0</v>
      </c>
      <c r="B503" s="27">
        <v>11.0</v>
      </c>
      <c r="C503" s="28">
        <v>2.08120619E10</v>
      </c>
      <c r="D503" s="29" t="s">
        <v>50</v>
      </c>
      <c r="E503" s="29" t="s">
        <v>93</v>
      </c>
      <c r="F503" s="29" t="s">
        <v>52</v>
      </c>
      <c r="G503" s="28">
        <v>386.0</v>
      </c>
      <c r="H503" s="30">
        <v>44642.8118518519</v>
      </c>
      <c r="I503" s="30">
        <v>2.0</v>
      </c>
      <c r="J503" s="30">
        <v>44643.0803836458</v>
      </c>
      <c r="K503" s="28">
        <v>4253.0</v>
      </c>
      <c r="L503" s="29" t="s">
        <v>71</v>
      </c>
      <c r="M503" s="29" t="s">
        <v>943</v>
      </c>
      <c r="N503" s="29" t="s">
        <v>55</v>
      </c>
      <c r="O503" s="29" t="s">
        <v>944</v>
      </c>
      <c r="P503" s="29" t="s">
        <v>57</v>
      </c>
      <c r="Q503" s="29" t="s">
        <v>96</v>
      </c>
      <c r="R503" s="27">
        <v>11.0</v>
      </c>
      <c r="S503" s="29" t="s">
        <v>84</v>
      </c>
      <c r="T503" s="29" t="s">
        <v>85</v>
      </c>
      <c r="U503" s="29" t="s">
        <v>61</v>
      </c>
      <c r="V503" s="29" t="s">
        <v>62</v>
      </c>
      <c r="W503" s="29"/>
      <c r="X503" s="29"/>
      <c r="Y503" s="29" t="s">
        <v>63</v>
      </c>
      <c r="Z503" s="29" t="s">
        <v>71</v>
      </c>
      <c r="AA503" s="29" t="s">
        <v>63</v>
      </c>
      <c r="AB503" s="31">
        <v>44642.0</v>
      </c>
      <c r="AC503" s="29" t="s">
        <v>64</v>
      </c>
      <c r="AD503" s="1">
        <f t="shared" si="1"/>
        <v>3</v>
      </c>
    </row>
    <row r="504" ht="14.25" customHeight="1">
      <c r="A504" s="26">
        <v>2022.0</v>
      </c>
      <c r="B504" s="27">
        <v>27.0</v>
      </c>
      <c r="C504" s="28">
        <v>2.0812061894E10</v>
      </c>
      <c r="D504" s="29" t="s">
        <v>50</v>
      </c>
      <c r="E504" s="29" t="s">
        <v>93</v>
      </c>
      <c r="F504" s="29" t="s">
        <v>52</v>
      </c>
      <c r="G504" s="28">
        <v>355.0</v>
      </c>
      <c r="H504" s="30">
        <v>44642.8118518519</v>
      </c>
      <c r="I504" s="30">
        <v>2.0</v>
      </c>
      <c r="J504" s="30">
        <v>44643.0586702546</v>
      </c>
      <c r="K504" s="28">
        <v>9240.0</v>
      </c>
      <c r="L504" s="29" t="s">
        <v>53</v>
      </c>
      <c r="M504" s="29" t="s">
        <v>945</v>
      </c>
      <c r="N504" s="29" t="s">
        <v>55</v>
      </c>
      <c r="O504" s="29" t="s">
        <v>944</v>
      </c>
      <c r="P504" s="29" t="s">
        <v>57</v>
      </c>
      <c r="Q504" s="29" t="s">
        <v>96</v>
      </c>
      <c r="R504" s="27">
        <v>27.0</v>
      </c>
      <c r="S504" s="29" t="s">
        <v>84</v>
      </c>
      <c r="T504" s="29" t="s">
        <v>85</v>
      </c>
      <c r="U504" s="29" t="s">
        <v>61</v>
      </c>
      <c r="V504" s="29" t="s">
        <v>62</v>
      </c>
      <c r="W504" s="29"/>
      <c r="X504" s="29"/>
      <c r="Y504" s="29" t="s">
        <v>63</v>
      </c>
      <c r="Z504" s="29" t="s">
        <v>53</v>
      </c>
      <c r="AA504" s="29" t="s">
        <v>63</v>
      </c>
      <c r="AB504" s="31">
        <v>44642.0</v>
      </c>
      <c r="AC504" s="29" t="s">
        <v>64</v>
      </c>
      <c r="AD504" s="1">
        <f t="shared" si="1"/>
        <v>3</v>
      </c>
    </row>
    <row r="505" ht="14.25" customHeight="1">
      <c r="A505" s="26">
        <v>2022.0</v>
      </c>
      <c r="B505" s="27">
        <v>433.0</v>
      </c>
      <c r="C505" s="28">
        <v>2.0812061778E10</v>
      </c>
      <c r="D505" s="29" t="s">
        <v>713</v>
      </c>
      <c r="E505" s="29" t="s">
        <v>80</v>
      </c>
      <c r="F505" s="29" t="s">
        <v>52</v>
      </c>
      <c r="G505" s="28">
        <v>301.0</v>
      </c>
      <c r="H505" s="30">
        <v>44642.8120207523</v>
      </c>
      <c r="I505" s="30">
        <v>2.0</v>
      </c>
      <c r="J505" s="30">
        <v>44643.0210703704</v>
      </c>
      <c r="K505" s="28">
        <v>78983.0</v>
      </c>
      <c r="L505" s="29" t="s">
        <v>319</v>
      </c>
      <c r="M505" s="29" t="s">
        <v>946</v>
      </c>
      <c r="N505" s="29" t="s">
        <v>55</v>
      </c>
      <c r="O505" s="29" t="s">
        <v>469</v>
      </c>
      <c r="P505" s="29" t="s">
        <v>57</v>
      </c>
      <c r="Q505" s="29" t="s">
        <v>83</v>
      </c>
      <c r="R505" s="27">
        <v>433.0</v>
      </c>
      <c r="S505" s="29" t="s">
        <v>745</v>
      </c>
      <c r="T505" s="29" t="s">
        <v>746</v>
      </c>
      <c r="U505" s="29" t="s">
        <v>61</v>
      </c>
      <c r="V505" s="29" t="s">
        <v>62</v>
      </c>
      <c r="W505" s="29">
        <v>-90.00536543</v>
      </c>
      <c r="X505" s="29">
        <v>29.96488692</v>
      </c>
      <c r="Y505" s="29" t="s">
        <v>69</v>
      </c>
      <c r="Z505" s="29" t="s">
        <v>322</v>
      </c>
      <c r="AA505" s="29" t="s">
        <v>69</v>
      </c>
      <c r="AB505" s="31">
        <v>44642.0</v>
      </c>
      <c r="AC505" s="29" t="s">
        <v>719</v>
      </c>
      <c r="AD505" s="1">
        <f t="shared" si="1"/>
        <v>3</v>
      </c>
    </row>
    <row r="506" ht="14.25" customHeight="1">
      <c r="A506" s="26">
        <v>2022.0</v>
      </c>
      <c r="B506" s="27">
        <v>1.0</v>
      </c>
      <c r="C506" s="28">
        <v>2.081206213E10</v>
      </c>
      <c r="D506" s="29" t="s">
        <v>50</v>
      </c>
      <c r="E506" s="29" t="s">
        <v>80</v>
      </c>
      <c r="F506" s="29" t="s">
        <v>52</v>
      </c>
      <c r="G506" s="28">
        <v>128.0</v>
      </c>
      <c r="H506" s="30">
        <v>44642.8152546296</v>
      </c>
      <c r="I506" s="30">
        <v>2.0</v>
      </c>
      <c r="J506" s="30">
        <v>44642.9039467593</v>
      </c>
      <c r="K506" s="28">
        <v>127.0</v>
      </c>
      <c r="L506" s="29" t="s">
        <v>102</v>
      </c>
      <c r="M506" s="29" t="s">
        <v>947</v>
      </c>
      <c r="N506" s="29" t="s">
        <v>55</v>
      </c>
      <c r="O506" s="29" t="s">
        <v>522</v>
      </c>
      <c r="P506" s="29" t="s">
        <v>57</v>
      </c>
      <c r="Q506" s="29" t="s">
        <v>83</v>
      </c>
      <c r="R506" s="27">
        <v>1.0</v>
      </c>
      <c r="S506" s="29" t="s">
        <v>150</v>
      </c>
      <c r="T506" s="29" t="s">
        <v>151</v>
      </c>
      <c r="U506" s="29" t="s">
        <v>61</v>
      </c>
      <c r="V506" s="29" t="s">
        <v>62</v>
      </c>
      <c r="W506" s="29"/>
      <c r="X506" s="29"/>
      <c r="Y506" s="29" t="s">
        <v>69</v>
      </c>
      <c r="Z506" s="29" t="s">
        <v>105</v>
      </c>
      <c r="AA506" s="29" t="s">
        <v>69</v>
      </c>
      <c r="AB506" s="31">
        <v>44642.0</v>
      </c>
      <c r="AC506" s="29" t="s">
        <v>64</v>
      </c>
      <c r="AD506" s="1">
        <f t="shared" si="1"/>
        <v>3</v>
      </c>
    </row>
    <row r="507" ht="14.25" customHeight="1">
      <c r="A507" s="26">
        <v>2022.0</v>
      </c>
      <c r="B507" s="27">
        <v>1.0</v>
      </c>
      <c r="C507" s="28">
        <v>2.0812062175E10</v>
      </c>
      <c r="D507" s="29" t="s">
        <v>50</v>
      </c>
      <c r="E507" s="29" t="s">
        <v>80</v>
      </c>
      <c r="F507" s="29" t="s">
        <v>52</v>
      </c>
      <c r="G507" s="28">
        <v>130.0</v>
      </c>
      <c r="H507" s="30">
        <v>44642.8152546296</v>
      </c>
      <c r="I507" s="30">
        <v>2.0</v>
      </c>
      <c r="J507" s="30">
        <v>44642.905</v>
      </c>
      <c r="K507" s="28">
        <v>129.0</v>
      </c>
      <c r="L507" s="29" t="s">
        <v>102</v>
      </c>
      <c r="M507" s="29" t="s">
        <v>948</v>
      </c>
      <c r="N507" s="29" t="s">
        <v>55</v>
      </c>
      <c r="O507" s="29" t="s">
        <v>312</v>
      </c>
      <c r="P507" s="29" t="s">
        <v>57</v>
      </c>
      <c r="Q507" s="29" t="s">
        <v>83</v>
      </c>
      <c r="R507" s="27">
        <v>1.0</v>
      </c>
      <c r="S507" s="29" t="s">
        <v>150</v>
      </c>
      <c r="T507" s="29" t="s">
        <v>151</v>
      </c>
      <c r="U507" s="29" t="s">
        <v>61</v>
      </c>
      <c r="V507" s="29" t="s">
        <v>62</v>
      </c>
      <c r="W507" s="29"/>
      <c r="X507" s="29"/>
      <c r="Y507" s="29" t="s">
        <v>69</v>
      </c>
      <c r="Z507" s="29" t="s">
        <v>105</v>
      </c>
      <c r="AA507" s="29" t="s">
        <v>69</v>
      </c>
      <c r="AB507" s="31">
        <v>44642.0</v>
      </c>
      <c r="AC507" s="29" t="s">
        <v>64</v>
      </c>
      <c r="AD507" s="1">
        <f t="shared" si="1"/>
        <v>3</v>
      </c>
    </row>
    <row r="508" ht="14.25" customHeight="1">
      <c r="A508" s="26">
        <v>2022.0</v>
      </c>
      <c r="B508" s="27">
        <v>1.0</v>
      </c>
      <c r="C508" s="28">
        <v>2.0812062196E10</v>
      </c>
      <c r="D508" s="29" t="s">
        <v>50</v>
      </c>
      <c r="E508" s="29" t="s">
        <v>80</v>
      </c>
      <c r="F508" s="29" t="s">
        <v>52</v>
      </c>
      <c r="G508" s="28">
        <v>130.0</v>
      </c>
      <c r="H508" s="30">
        <v>44642.8152662037</v>
      </c>
      <c r="I508" s="30">
        <v>2.0</v>
      </c>
      <c r="J508" s="30">
        <v>44642.9049652778</v>
      </c>
      <c r="K508" s="28">
        <v>129.0</v>
      </c>
      <c r="L508" s="29" t="s">
        <v>102</v>
      </c>
      <c r="M508" s="29" t="s">
        <v>949</v>
      </c>
      <c r="N508" s="29" t="s">
        <v>55</v>
      </c>
      <c r="O508" s="29" t="s">
        <v>312</v>
      </c>
      <c r="P508" s="29" t="s">
        <v>57</v>
      </c>
      <c r="Q508" s="29" t="s">
        <v>83</v>
      </c>
      <c r="R508" s="27">
        <v>1.0</v>
      </c>
      <c r="S508" s="29" t="s">
        <v>150</v>
      </c>
      <c r="T508" s="29" t="s">
        <v>151</v>
      </c>
      <c r="U508" s="29" t="s">
        <v>61</v>
      </c>
      <c r="V508" s="29" t="s">
        <v>62</v>
      </c>
      <c r="W508" s="29"/>
      <c r="X508" s="29"/>
      <c r="Y508" s="29" t="s">
        <v>69</v>
      </c>
      <c r="Z508" s="29" t="s">
        <v>105</v>
      </c>
      <c r="AA508" s="29" t="s">
        <v>69</v>
      </c>
      <c r="AB508" s="31">
        <v>44642.0</v>
      </c>
      <c r="AC508" s="29" t="s">
        <v>64</v>
      </c>
      <c r="AD508" s="1">
        <f t="shared" si="1"/>
        <v>3</v>
      </c>
    </row>
    <row r="509" ht="14.25" customHeight="1">
      <c r="A509" s="26">
        <v>2022.0</v>
      </c>
      <c r="B509" s="27">
        <v>1.0</v>
      </c>
      <c r="C509" s="28">
        <v>2.0812062231E10</v>
      </c>
      <c r="D509" s="29" t="s">
        <v>50</v>
      </c>
      <c r="E509" s="29" t="s">
        <v>80</v>
      </c>
      <c r="F509" s="29" t="s">
        <v>52</v>
      </c>
      <c r="G509" s="28">
        <v>131.0</v>
      </c>
      <c r="H509" s="30">
        <v>44642.8152662037</v>
      </c>
      <c r="I509" s="30">
        <v>2.0</v>
      </c>
      <c r="J509" s="30">
        <v>44642.9056594097</v>
      </c>
      <c r="K509" s="28">
        <v>130.0</v>
      </c>
      <c r="L509" s="29" t="s">
        <v>102</v>
      </c>
      <c r="M509" s="29" t="s">
        <v>950</v>
      </c>
      <c r="N509" s="29" t="s">
        <v>55</v>
      </c>
      <c r="O509" s="29" t="s">
        <v>312</v>
      </c>
      <c r="P509" s="29" t="s">
        <v>57</v>
      </c>
      <c r="Q509" s="29" t="s">
        <v>83</v>
      </c>
      <c r="R509" s="27">
        <v>1.0</v>
      </c>
      <c r="S509" s="29" t="s">
        <v>150</v>
      </c>
      <c r="T509" s="29" t="s">
        <v>151</v>
      </c>
      <c r="U509" s="29" t="s">
        <v>61</v>
      </c>
      <c r="V509" s="29" t="s">
        <v>62</v>
      </c>
      <c r="W509" s="29"/>
      <c r="X509" s="29"/>
      <c r="Y509" s="29" t="s">
        <v>69</v>
      </c>
      <c r="Z509" s="29" t="s">
        <v>105</v>
      </c>
      <c r="AA509" s="29" t="s">
        <v>69</v>
      </c>
      <c r="AB509" s="31">
        <v>44642.0</v>
      </c>
      <c r="AC509" s="29" t="s">
        <v>64</v>
      </c>
      <c r="AD509" s="1">
        <f t="shared" si="1"/>
        <v>3</v>
      </c>
    </row>
    <row r="510" ht="14.25" customHeight="1">
      <c r="A510" s="26">
        <v>2022.0</v>
      </c>
      <c r="B510" s="27">
        <v>979.0</v>
      </c>
      <c r="C510" s="28">
        <v>2.081206189E10</v>
      </c>
      <c r="D510" s="29" t="s">
        <v>50</v>
      </c>
      <c r="E510" s="29" t="s">
        <v>80</v>
      </c>
      <c r="F510" s="29" t="s">
        <v>52</v>
      </c>
      <c r="G510" s="28">
        <v>9.0</v>
      </c>
      <c r="H510" s="30">
        <v>44642.8155638542</v>
      </c>
      <c r="I510" s="30">
        <v>2.0</v>
      </c>
      <c r="J510" s="30">
        <v>44642.8219798958</v>
      </c>
      <c r="K510" s="28">
        <v>8989.0</v>
      </c>
      <c r="L510" s="29" t="s">
        <v>319</v>
      </c>
      <c r="M510" s="29" t="s">
        <v>951</v>
      </c>
      <c r="N510" s="29" t="s">
        <v>55</v>
      </c>
      <c r="O510" s="29" t="s">
        <v>154</v>
      </c>
      <c r="P510" s="29" t="s">
        <v>57</v>
      </c>
      <c r="Q510" s="29" t="s">
        <v>83</v>
      </c>
      <c r="R510" s="27">
        <v>979.0</v>
      </c>
      <c r="S510" s="29" t="s">
        <v>150</v>
      </c>
      <c r="T510" s="29" t="s">
        <v>151</v>
      </c>
      <c r="U510" s="29" t="s">
        <v>61</v>
      </c>
      <c r="V510" s="29" t="s">
        <v>62</v>
      </c>
      <c r="W510" s="29">
        <v>-90.03156656</v>
      </c>
      <c r="X510" s="29">
        <v>29.96448133</v>
      </c>
      <c r="Y510" s="29" t="s">
        <v>69</v>
      </c>
      <c r="Z510" s="29" t="s">
        <v>322</v>
      </c>
      <c r="AA510" s="29" t="s">
        <v>69</v>
      </c>
      <c r="AB510" s="31">
        <v>44642.0</v>
      </c>
      <c r="AC510" s="29" t="s">
        <v>64</v>
      </c>
      <c r="AD510" s="1">
        <f t="shared" si="1"/>
        <v>3</v>
      </c>
    </row>
    <row r="511" ht="14.25" customHeight="1">
      <c r="A511" s="26">
        <v>2022.0</v>
      </c>
      <c r="B511" s="27">
        <v>775.0</v>
      </c>
      <c r="C511" s="28">
        <v>2.081206199E10</v>
      </c>
      <c r="D511" s="29" t="s">
        <v>50</v>
      </c>
      <c r="E511" s="29" t="s">
        <v>80</v>
      </c>
      <c r="F511" s="29" t="s">
        <v>52</v>
      </c>
      <c r="G511" s="28">
        <v>291.0</v>
      </c>
      <c r="H511" s="30">
        <v>44642.8177158565</v>
      </c>
      <c r="I511" s="30">
        <v>2.0</v>
      </c>
      <c r="J511" s="30">
        <v>44643.0194560185</v>
      </c>
      <c r="K511" s="28">
        <v>184203.0</v>
      </c>
      <c r="L511" s="29" t="s">
        <v>86</v>
      </c>
      <c r="M511" s="29" t="s">
        <v>952</v>
      </c>
      <c r="N511" s="29" t="s">
        <v>55</v>
      </c>
      <c r="O511" s="29" t="s">
        <v>201</v>
      </c>
      <c r="P511" s="29" t="s">
        <v>57</v>
      </c>
      <c r="Q511" s="29" t="s">
        <v>83</v>
      </c>
      <c r="R511" s="27">
        <v>775.0</v>
      </c>
      <c r="S511" s="29" t="s">
        <v>150</v>
      </c>
      <c r="T511" s="29" t="s">
        <v>151</v>
      </c>
      <c r="U511" s="29" t="s">
        <v>61</v>
      </c>
      <c r="V511" s="29" t="s">
        <v>953</v>
      </c>
      <c r="W511" s="29"/>
      <c r="X511" s="29"/>
      <c r="Y511" s="29" t="s">
        <v>69</v>
      </c>
      <c r="Z511" s="29" t="s">
        <v>86</v>
      </c>
      <c r="AA511" s="29" t="s">
        <v>69</v>
      </c>
      <c r="AB511" s="31">
        <v>44642.0</v>
      </c>
      <c r="AC511" s="29" t="s">
        <v>64</v>
      </c>
      <c r="AD511" s="1">
        <f t="shared" si="1"/>
        <v>3</v>
      </c>
    </row>
    <row r="512" ht="14.25" customHeight="1">
      <c r="A512" s="26">
        <v>2022.0</v>
      </c>
      <c r="B512" s="27">
        <v>1349.0</v>
      </c>
      <c r="C512" s="28">
        <v>2.0812061992E10</v>
      </c>
      <c r="D512" s="29" t="s">
        <v>50</v>
      </c>
      <c r="E512" s="29" t="s">
        <v>80</v>
      </c>
      <c r="F512" s="29" t="s">
        <v>52</v>
      </c>
      <c r="G512" s="28">
        <v>291.0</v>
      </c>
      <c r="H512" s="30">
        <v>44642.8177492245</v>
      </c>
      <c r="I512" s="30">
        <v>2.0</v>
      </c>
      <c r="J512" s="30">
        <v>44643.0194560185</v>
      </c>
      <c r="K512" s="28">
        <v>243056.0</v>
      </c>
      <c r="L512" s="29" t="s">
        <v>86</v>
      </c>
      <c r="M512" s="29" t="s">
        <v>954</v>
      </c>
      <c r="N512" s="29" t="s">
        <v>55</v>
      </c>
      <c r="O512" s="29" t="s">
        <v>772</v>
      </c>
      <c r="P512" s="29" t="s">
        <v>57</v>
      </c>
      <c r="Q512" s="29" t="s">
        <v>83</v>
      </c>
      <c r="R512" s="27">
        <v>1349.0</v>
      </c>
      <c r="S512" s="29" t="s">
        <v>167</v>
      </c>
      <c r="T512" s="29" t="s">
        <v>168</v>
      </c>
      <c r="U512" s="29" t="s">
        <v>61</v>
      </c>
      <c r="V512" s="29" t="s">
        <v>62</v>
      </c>
      <c r="W512" s="29"/>
      <c r="X512" s="29"/>
      <c r="Y512" s="29" t="s">
        <v>170</v>
      </c>
      <c r="Z512" s="29" t="s">
        <v>86</v>
      </c>
      <c r="AA512" s="29" t="s">
        <v>170</v>
      </c>
      <c r="AB512" s="31">
        <v>44642.0</v>
      </c>
      <c r="AC512" s="29" t="s">
        <v>64</v>
      </c>
      <c r="AD512" s="1">
        <f t="shared" si="1"/>
        <v>3</v>
      </c>
    </row>
    <row r="513" ht="14.25" customHeight="1">
      <c r="A513" s="26">
        <v>2022.0</v>
      </c>
      <c r="B513" s="27">
        <v>1.0</v>
      </c>
      <c r="C513" s="28">
        <v>2.0812062137E10</v>
      </c>
      <c r="D513" s="29" t="s">
        <v>50</v>
      </c>
      <c r="E513" s="29" t="s">
        <v>80</v>
      </c>
      <c r="F513" s="29" t="s">
        <v>52</v>
      </c>
      <c r="G513" s="28">
        <v>125.0</v>
      </c>
      <c r="H513" s="30">
        <v>44642.8180555556</v>
      </c>
      <c r="I513" s="30">
        <v>2.0</v>
      </c>
      <c r="J513" s="30">
        <v>44642.9049652778</v>
      </c>
      <c r="K513" s="28">
        <v>125.0</v>
      </c>
      <c r="L513" s="29" t="s">
        <v>102</v>
      </c>
      <c r="M513" s="29" t="s">
        <v>955</v>
      </c>
      <c r="N513" s="29" t="s">
        <v>55</v>
      </c>
      <c r="O513" s="29" t="s">
        <v>312</v>
      </c>
      <c r="P513" s="29" t="s">
        <v>57</v>
      </c>
      <c r="Q513" s="29" t="s">
        <v>83</v>
      </c>
      <c r="R513" s="27">
        <v>1.0</v>
      </c>
      <c r="S513" s="29" t="s">
        <v>150</v>
      </c>
      <c r="T513" s="29" t="s">
        <v>151</v>
      </c>
      <c r="U513" s="29" t="s">
        <v>61</v>
      </c>
      <c r="V513" s="29" t="s">
        <v>62</v>
      </c>
      <c r="W513" s="29"/>
      <c r="X513" s="29"/>
      <c r="Y513" s="29" t="s">
        <v>69</v>
      </c>
      <c r="Z513" s="29" t="s">
        <v>105</v>
      </c>
      <c r="AA513" s="29" t="s">
        <v>69</v>
      </c>
      <c r="AB513" s="31">
        <v>44642.0</v>
      </c>
      <c r="AC513" s="29" t="s">
        <v>64</v>
      </c>
      <c r="AD513" s="1">
        <f t="shared" si="1"/>
        <v>3</v>
      </c>
    </row>
    <row r="514" ht="14.25" customHeight="1">
      <c r="A514" s="26">
        <v>2022.0</v>
      </c>
      <c r="B514" s="27">
        <v>469.0</v>
      </c>
      <c r="C514" s="28">
        <v>2.0822063874E10</v>
      </c>
      <c r="D514" s="29" t="s">
        <v>50</v>
      </c>
      <c r="E514" s="29" t="s">
        <v>80</v>
      </c>
      <c r="F514" s="29" t="s">
        <v>52</v>
      </c>
      <c r="G514" s="28">
        <v>1203.0</v>
      </c>
      <c r="H514" s="30">
        <v>44642.8183796296</v>
      </c>
      <c r="I514" s="30">
        <v>2.0</v>
      </c>
      <c r="J514" s="30">
        <v>44643.6534722222</v>
      </c>
      <c r="K514" s="28">
        <v>560380.0</v>
      </c>
      <c r="L514" s="29" t="s">
        <v>106</v>
      </c>
      <c r="M514" s="29" t="s">
        <v>956</v>
      </c>
      <c r="N514" s="29" t="s">
        <v>55</v>
      </c>
      <c r="O514" s="29" t="s">
        <v>865</v>
      </c>
      <c r="P514" s="29" t="s">
        <v>57</v>
      </c>
      <c r="Q514" s="29" t="s">
        <v>83</v>
      </c>
      <c r="R514" s="27">
        <v>469.0</v>
      </c>
      <c r="S514" s="29" t="s">
        <v>150</v>
      </c>
      <c r="T514" s="29" t="s">
        <v>151</v>
      </c>
      <c r="U514" s="29" t="s">
        <v>61</v>
      </c>
      <c r="V514" s="29" t="s">
        <v>957</v>
      </c>
      <c r="W514" s="29"/>
      <c r="X514" s="29"/>
      <c r="Y514" s="29" t="s">
        <v>69</v>
      </c>
      <c r="Z514" s="29" t="s">
        <v>109</v>
      </c>
      <c r="AA514" s="29" t="s">
        <v>69</v>
      </c>
      <c r="AB514" s="31">
        <v>44642.0</v>
      </c>
      <c r="AC514" s="29" t="s">
        <v>64</v>
      </c>
      <c r="AD514" s="1">
        <f t="shared" si="1"/>
        <v>3</v>
      </c>
    </row>
    <row r="515" ht="14.25" customHeight="1">
      <c r="A515" s="26">
        <v>2022.0</v>
      </c>
      <c r="B515" s="27">
        <v>1.0</v>
      </c>
      <c r="C515" s="28">
        <v>2.0812062331E10</v>
      </c>
      <c r="D515" s="29" t="s">
        <v>50</v>
      </c>
      <c r="E515" s="29" t="s">
        <v>80</v>
      </c>
      <c r="F515" s="29" t="s">
        <v>52</v>
      </c>
      <c r="G515" s="28">
        <v>215.0</v>
      </c>
      <c r="H515" s="30">
        <v>44642.8185185185</v>
      </c>
      <c r="I515" s="30">
        <v>2.0</v>
      </c>
      <c r="J515" s="30">
        <v>44642.967962963</v>
      </c>
      <c r="K515" s="28">
        <v>215.0</v>
      </c>
      <c r="L515" s="29" t="s">
        <v>102</v>
      </c>
      <c r="M515" s="29" t="s">
        <v>958</v>
      </c>
      <c r="N515" s="29" t="s">
        <v>55</v>
      </c>
      <c r="O515" s="29" t="s">
        <v>118</v>
      </c>
      <c r="P515" s="29" t="s">
        <v>57</v>
      </c>
      <c r="Q515" s="29" t="s">
        <v>83</v>
      </c>
      <c r="R515" s="27">
        <v>1.0</v>
      </c>
      <c r="S515" s="29" t="s">
        <v>150</v>
      </c>
      <c r="T515" s="29" t="s">
        <v>151</v>
      </c>
      <c r="U515" s="29" t="s">
        <v>61</v>
      </c>
      <c r="V515" s="29" t="s">
        <v>62</v>
      </c>
      <c r="W515" s="29"/>
      <c r="X515" s="29"/>
      <c r="Y515" s="29" t="s">
        <v>69</v>
      </c>
      <c r="Z515" s="29" t="s">
        <v>105</v>
      </c>
      <c r="AA515" s="29" t="s">
        <v>69</v>
      </c>
      <c r="AB515" s="31">
        <v>44642.0</v>
      </c>
      <c r="AC515" s="29" t="s">
        <v>64</v>
      </c>
      <c r="AD515" s="1">
        <f t="shared" si="1"/>
        <v>3</v>
      </c>
    </row>
    <row r="516" ht="14.25" customHeight="1">
      <c r="A516" s="26">
        <v>2022.0</v>
      </c>
      <c r="B516" s="27">
        <v>316.0</v>
      </c>
      <c r="C516" s="28">
        <v>2.0812062015E10</v>
      </c>
      <c r="D516" s="29" t="s">
        <v>50</v>
      </c>
      <c r="E516" s="29" t="s">
        <v>80</v>
      </c>
      <c r="F516" s="29" t="s">
        <v>52</v>
      </c>
      <c r="G516" s="28">
        <v>163.0</v>
      </c>
      <c r="H516" s="30">
        <v>44642.8185342593</v>
      </c>
      <c r="I516" s="30">
        <v>2.0</v>
      </c>
      <c r="J516" s="30">
        <v>44642.9313741551</v>
      </c>
      <c r="K516" s="28">
        <v>50696.0</v>
      </c>
      <c r="L516" s="29" t="s">
        <v>86</v>
      </c>
      <c r="M516" s="29" t="s">
        <v>959</v>
      </c>
      <c r="N516" s="29" t="s">
        <v>55</v>
      </c>
      <c r="O516" s="29" t="s">
        <v>865</v>
      </c>
      <c r="P516" s="29" t="s">
        <v>57</v>
      </c>
      <c r="Q516" s="29" t="s">
        <v>83</v>
      </c>
      <c r="R516" s="27">
        <v>316.0</v>
      </c>
      <c r="S516" s="29" t="s">
        <v>150</v>
      </c>
      <c r="T516" s="29" t="s">
        <v>151</v>
      </c>
      <c r="U516" s="29" t="s">
        <v>61</v>
      </c>
      <c r="V516" s="29" t="s">
        <v>953</v>
      </c>
      <c r="W516" s="29"/>
      <c r="X516" s="29"/>
      <c r="Y516" s="29" t="s">
        <v>69</v>
      </c>
      <c r="Z516" s="29" t="s">
        <v>86</v>
      </c>
      <c r="AA516" s="29" t="s">
        <v>69</v>
      </c>
      <c r="AB516" s="31">
        <v>44642.0</v>
      </c>
      <c r="AC516" s="29" t="s">
        <v>64</v>
      </c>
      <c r="AD516" s="1">
        <f t="shared" si="1"/>
        <v>3</v>
      </c>
    </row>
    <row r="517" ht="14.25" customHeight="1">
      <c r="A517" s="26">
        <v>2022.0</v>
      </c>
      <c r="B517" s="27">
        <v>1.0</v>
      </c>
      <c r="C517" s="28">
        <v>2.0812062334E10</v>
      </c>
      <c r="D517" s="29" t="s">
        <v>50</v>
      </c>
      <c r="E517" s="29" t="s">
        <v>80</v>
      </c>
      <c r="F517" s="29" t="s">
        <v>52</v>
      </c>
      <c r="G517" s="28">
        <v>179.0</v>
      </c>
      <c r="H517" s="30">
        <v>44642.8185416667</v>
      </c>
      <c r="I517" s="30">
        <v>2.0</v>
      </c>
      <c r="J517" s="30">
        <v>44642.9428819444</v>
      </c>
      <c r="K517" s="28">
        <v>179.0</v>
      </c>
      <c r="L517" s="29" t="s">
        <v>102</v>
      </c>
      <c r="M517" s="29" t="s">
        <v>960</v>
      </c>
      <c r="N517" s="29" t="s">
        <v>55</v>
      </c>
      <c r="O517" s="29" t="s">
        <v>277</v>
      </c>
      <c r="P517" s="29" t="s">
        <v>57</v>
      </c>
      <c r="Q517" s="29" t="s">
        <v>83</v>
      </c>
      <c r="R517" s="27">
        <v>1.0</v>
      </c>
      <c r="S517" s="29" t="s">
        <v>150</v>
      </c>
      <c r="T517" s="29" t="s">
        <v>151</v>
      </c>
      <c r="U517" s="29" t="s">
        <v>61</v>
      </c>
      <c r="V517" s="29" t="s">
        <v>62</v>
      </c>
      <c r="W517" s="29"/>
      <c r="X517" s="29"/>
      <c r="Y517" s="29" t="s">
        <v>69</v>
      </c>
      <c r="Z517" s="29" t="s">
        <v>105</v>
      </c>
      <c r="AA517" s="29" t="s">
        <v>69</v>
      </c>
      <c r="AB517" s="31">
        <v>44642.0</v>
      </c>
      <c r="AC517" s="29" t="s">
        <v>64</v>
      </c>
      <c r="AD517" s="1">
        <f t="shared" si="1"/>
        <v>3</v>
      </c>
    </row>
    <row r="518" ht="14.25" customHeight="1">
      <c r="A518" s="26">
        <v>2022.0</v>
      </c>
      <c r="B518" s="27">
        <v>1.0</v>
      </c>
      <c r="C518" s="28">
        <v>2.0812062342E10</v>
      </c>
      <c r="D518" s="29" t="s">
        <v>50</v>
      </c>
      <c r="E518" s="29" t="s">
        <v>80</v>
      </c>
      <c r="F518" s="29" t="s">
        <v>52</v>
      </c>
      <c r="G518" s="28">
        <v>179.0</v>
      </c>
      <c r="H518" s="30">
        <v>44642.8185416667</v>
      </c>
      <c r="I518" s="30">
        <v>2.0</v>
      </c>
      <c r="J518" s="30">
        <v>44642.942962963</v>
      </c>
      <c r="K518" s="28">
        <v>179.0</v>
      </c>
      <c r="L518" s="29" t="s">
        <v>102</v>
      </c>
      <c r="M518" s="29" t="s">
        <v>961</v>
      </c>
      <c r="N518" s="29" t="s">
        <v>55</v>
      </c>
      <c r="O518" s="29" t="s">
        <v>205</v>
      </c>
      <c r="P518" s="29" t="s">
        <v>57</v>
      </c>
      <c r="Q518" s="29" t="s">
        <v>83</v>
      </c>
      <c r="R518" s="27">
        <v>1.0</v>
      </c>
      <c r="S518" s="29" t="s">
        <v>150</v>
      </c>
      <c r="T518" s="29" t="s">
        <v>151</v>
      </c>
      <c r="U518" s="29" t="s">
        <v>61</v>
      </c>
      <c r="V518" s="29" t="s">
        <v>62</v>
      </c>
      <c r="W518" s="29"/>
      <c r="X518" s="29"/>
      <c r="Y518" s="29" t="s">
        <v>69</v>
      </c>
      <c r="Z518" s="29" t="s">
        <v>105</v>
      </c>
      <c r="AA518" s="29" t="s">
        <v>69</v>
      </c>
      <c r="AB518" s="31">
        <v>44642.0</v>
      </c>
      <c r="AC518" s="29" t="s">
        <v>64</v>
      </c>
      <c r="AD518" s="1">
        <f t="shared" si="1"/>
        <v>3</v>
      </c>
    </row>
    <row r="519" ht="14.25" customHeight="1">
      <c r="A519" s="26">
        <v>2022.0</v>
      </c>
      <c r="B519" s="27">
        <v>1.0</v>
      </c>
      <c r="C519" s="28">
        <v>2.0812062348E10</v>
      </c>
      <c r="D519" s="29" t="s">
        <v>50</v>
      </c>
      <c r="E519" s="29" t="s">
        <v>80</v>
      </c>
      <c r="F519" s="29" t="s">
        <v>52</v>
      </c>
      <c r="G519" s="28">
        <v>179.0</v>
      </c>
      <c r="H519" s="30">
        <v>44642.8185416667</v>
      </c>
      <c r="I519" s="30">
        <v>2.0</v>
      </c>
      <c r="J519" s="30">
        <v>44642.9428819444</v>
      </c>
      <c r="K519" s="28">
        <v>179.0</v>
      </c>
      <c r="L519" s="29" t="s">
        <v>102</v>
      </c>
      <c r="M519" s="29" t="s">
        <v>962</v>
      </c>
      <c r="N519" s="29" t="s">
        <v>55</v>
      </c>
      <c r="O519" s="29" t="s">
        <v>712</v>
      </c>
      <c r="P519" s="29" t="s">
        <v>57</v>
      </c>
      <c r="Q519" s="29" t="s">
        <v>83</v>
      </c>
      <c r="R519" s="27">
        <v>1.0</v>
      </c>
      <c r="S519" s="29" t="s">
        <v>150</v>
      </c>
      <c r="T519" s="29" t="s">
        <v>151</v>
      </c>
      <c r="U519" s="29" t="s">
        <v>61</v>
      </c>
      <c r="V519" s="29" t="s">
        <v>62</v>
      </c>
      <c r="W519" s="29"/>
      <c r="X519" s="29"/>
      <c r="Y519" s="29" t="s">
        <v>69</v>
      </c>
      <c r="Z519" s="29" t="s">
        <v>105</v>
      </c>
      <c r="AA519" s="29" t="s">
        <v>69</v>
      </c>
      <c r="AB519" s="31">
        <v>44642.0</v>
      </c>
      <c r="AC519" s="29" t="s">
        <v>64</v>
      </c>
      <c r="AD519" s="1">
        <f t="shared" si="1"/>
        <v>3</v>
      </c>
    </row>
    <row r="520" ht="14.25" customHeight="1">
      <c r="A520" s="26">
        <v>2022.0</v>
      </c>
      <c r="B520" s="27">
        <v>1.0</v>
      </c>
      <c r="C520" s="28">
        <v>2.0812062388E10</v>
      </c>
      <c r="D520" s="29" t="s">
        <v>50</v>
      </c>
      <c r="E520" s="29" t="s">
        <v>80</v>
      </c>
      <c r="F520" s="29" t="s">
        <v>52</v>
      </c>
      <c r="G520" s="28">
        <v>195.0</v>
      </c>
      <c r="H520" s="30">
        <v>44642.8185763889</v>
      </c>
      <c r="I520" s="30">
        <v>2.0</v>
      </c>
      <c r="J520" s="30">
        <v>44642.9536226852</v>
      </c>
      <c r="K520" s="28">
        <v>194.0</v>
      </c>
      <c r="L520" s="29" t="s">
        <v>102</v>
      </c>
      <c r="M520" s="29" t="s">
        <v>963</v>
      </c>
      <c r="N520" s="29" t="s">
        <v>55</v>
      </c>
      <c r="O520" s="29" t="s">
        <v>146</v>
      </c>
      <c r="P520" s="29" t="s">
        <v>57</v>
      </c>
      <c r="Q520" s="29" t="s">
        <v>83</v>
      </c>
      <c r="R520" s="27">
        <v>1.0</v>
      </c>
      <c r="S520" s="29" t="s">
        <v>150</v>
      </c>
      <c r="T520" s="29" t="s">
        <v>151</v>
      </c>
      <c r="U520" s="29" t="s">
        <v>61</v>
      </c>
      <c r="V520" s="29" t="s">
        <v>62</v>
      </c>
      <c r="W520" s="29"/>
      <c r="X520" s="29"/>
      <c r="Y520" s="29" t="s">
        <v>69</v>
      </c>
      <c r="Z520" s="29" t="s">
        <v>105</v>
      </c>
      <c r="AA520" s="29" t="s">
        <v>69</v>
      </c>
      <c r="AB520" s="31">
        <v>44642.0</v>
      </c>
      <c r="AC520" s="29" t="s">
        <v>64</v>
      </c>
      <c r="AD520" s="1">
        <f t="shared" si="1"/>
        <v>3</v>
      </c>
    </row>
    <row r="521" ht="14.25" customHeight="1">
      <c r="A521" s="26">
        <v>2022.0</v>
      </c>
      <c r="B521" s="27">
        <v>292.0</v>
      </c>
      <c r="C521" s="28">
        <v>2.082206578E10</v>
      </c>
      <c r="D521" s="29" t="s">
        <v>50</v>
      </c>
      <c r="E521" s="29" t="s">
        <v>80</v>
      </c>
      <c r="F521" s="29" t="s">
        <v>52</v>
      </c>
      <c r="G521" s="28">
        <v>637.0</v>
      </c>
      <c r="H521" s="30">
        <v>44642.8193518519</v>
      </c>
      <c r="I521" s="30">
        <v>2.0</v>
      </c>
      <c r="J521" s="30">
        <v>44643.2611111111</v>
      </c>
      <c r="K521" s="28">
        <v>183206.0</v>
      </c>
      <c r="L521" s="29" t="s">
        <v>319</v>
      </c>
      <c r="M521" s="29" t="s">
        <v>964</v>
      </c>
      <c r="N521" s="29" t="s">
        <v>55</v>
      </c>
      <c r="O521" s="29" t="s">
        <v>362</v>
      </c>
      <c r="P521" s="29" t="s">
        <v>57</v>
      </c>
      <c r="Q521" s="29" t="s">
        <v>83</v>
      </c>
      <c r="R521" s="27">
        <v>292.0</v>
      </c>
      <c r="S521" s="29" t="s">
        <v>150</v>
      </c>
      <c r="T521" s="29" t="s">
        <v>151</v>
      </c>
      <c r="U521" s="29" t="s">
        <v>61</v>
      </c>
      <c r="V521" s="29" t="s">
        <v>62</v>
      </c>
      <c r="W521" s="29">
        <v>-90.00711351</v>
      </c>
      <c r="X521" s="29">
        <v>30.00951401</v>
      </c>
      <c r="Y521" s="29" t="s">
        <v>69</v>
      </c>
      <c r="Z521" s="29" t="s">
        <v>322</v>
      </c>
      <c r="AA521" s="29" t="s">
        <v>69</v>
      </c>
      <c r="AB521" s="31">
        <v>44642.0</v>
      </c>
      <c r="AC521" s="29" t="s">
        <v>64</v>
      </c>
      <c r="AD521" s="1">
        <f t="shared" si="1"/>
        <v>3</v>
      </c>
    </row>
    <row r="522" ht="14.25" customHeight="1">
      <c r="A522" s="26">
        <v>2022.0</v>
      </c>
      <c r="B522" s="27">
        <v>11.0</v>
      </c>
      <c r="C522" s="28">
        <v>2.0812062502E10</v>
      </c>
      <c r="D522" s="29" t="s">
        <v>50</v>
      </c>
      <c r="E522" s="29" t="s">
        <v>80</v>
      </c>
      <c r="F522" s="29" t="s">
        <v>52</v>
      </c>
      <c r="G522" s="28">
        <v>485.0</v>
      </c>
      <c r="H522" s="30">
        <v>44642.8194444444</v>
      </c>
      <c r="I522" s="30">
        <v>2.0</v>
      </c>
      <c r="J522" s="30">
        <v>44643.156922338</v>
      </c>
      <c r="K522" s="28">
        <v>5345.0</v>
      </c>
      <c r="L522" s="29" t="s">
        <v>53</v>
      </c>
      <c r="M522" s="29" t="s">
        <v>965</v>
      </c>
      <c r="N522" s="29" t="s">
        <v>55</v>
      </c>
      <c r="O522" s="29" t="s">
        <v>146</v>
      </c>
      <c r="P522" s="29" t="s">
        <v>57</v>
      </c>
      <c r="Q522" s="29" t="s">
        <v>83</v>
      </c>
      <c r="R522" s="27">
        <v>11.0</v>
      </c>
      <c r="S522" s="29" t="s">
        <v>150</v>
      </c>
      <c r="T522" s="29" t="s">
        <v>151</v>
      </c>
      <c r="U522" s="29" t="s">
        <v>61</v>
      </c>
      <c r="V522" s="29" t="s">
        <v>942</v>
      </c>
      <c r="W522" s="29"/>
      <c r="X522" s="29"/>
      <c r="Y522" s="29" t="s">
        <v>69</v>
      </c>
      <c r="Z522" s="29" t="s">
        <v>53</v>
      </c>
      <c r="AA522" s="29" t="s">
        <v>69</v>
      </c>
      <c r="AB522" s="31">
        <v>44642.0</v>
      </c>
      <c r="AC522" s="29" t="s">
        <v>64</v>
      </c>
      <c r="AD522" s="1">
        <f t="shared" si="1"/>
        <v>3</v>
      </c>
    </row>
    <row r="523" ht="14.25" customHeight="1">
      <c r="A523" s="26">
        <v>2022.0</v>
      </c>
      <c r="B523" s="27">
        <v>4.0</v>
      </c>
      <c r="C523" s="28">
        <v>2.0822063777E10</v>
      </c>
      <c r="D523" s="29" t="s">
        <v>50</v>
      </c>
      <c r="E523" s="29" t="s">
        <v>80</v>
      </c>
      <c r="F523" s="29" t="s">
        <v>52</v>
      </c>
      <c r="G523" s="28">
        <v>385.0</v>
      </c>
      <c r="H523" s="30">
        <v>44642.8197916667</v>
      </c>
      <c r="I523" s="30">
        <v>2.0</v>
      </c>
      <c r="J523" s="30">
        <v>44643.0870365393</v>
      </c>
      <c r="K523" s="28">
        <v>1539.0</v>
      </c>
      <c r="L523" s="29" t="s">
        <v>71</v>
      </c>
      <c r="M523" s="29" t="s">
        <v>966</v>
      </c>
      <c r="N523" s="29" t="s">
        <v>55</v>
      </c>
      <c r="O523" s="29" t="s">
        <v>712</v>
      </c>
      <c r="P523" s="29" t="s">
        <v>57</v>
      </c>
      <c r="Q523" s="29" t="s">
        <v>83</v>
      </c>
      <c r="R523" s="27">
        <v>4.0</v>
      </c>
      <c r="S523" s="29" t="s">
        <v>150</v>
      </c>
      <c r="T523" s="29" t="s">
        <v>151</v>
      </c>
      <c r="U523" s="29" t="s">
        <v>61</v>
      </c>
      <c r="V523" s="29" t="s">
        <v>953</v>
      </c>
      <c r="W523" s="29">
        <v>-89.97457149</v>
      </c>
      <c r="X523" s="29">
        <v>30.03520582</v>
      </c>
      <c r="Y523" s="29" t="s">
        <v>69</v>
      </c>
      <c r="Z523" s="29" t="s">
        <v>71</v>
      </c>
      <c r="AA523" s="29" t="s">
        <v>69</v>
      </c>
      <c r="AB523" s="31">
        <v>44642.0</v>
      </c>
      <c r="AC523" s="29" t="s">
        <v>64</v>
      </c>
      <c r="AD523" s="1">
        <f t="shared" si="1"/>
        <v>3</v>
      </c>
    </row>
    <row r="524" ht="14.25" customHeight="1">
      <c r="A524" s="26">
        <v>2022.0</v>
      </c>
      <c r="B524" s="27">
        <v>1.0</v>
      </c>
      <c r="C524" s="28">
        <v>2.0812062507E10</v>
      </c>
      <c r="D524" s="29" t="s">
        <v>50</v>
      </c>
      <c r="E524" s="29" t="s">
        <v>80</v>
      </c>
      <c r="F524" s="29" t="s">
        <v>52</v>
      </c>
      <c r="G524" s="28">
        <v>315.0</v>
      </c>
      <c r="H524" s="30">
        <v>44642.8197916667</v>
      </c>
      <c r="I524" s="30">
        <v>2.0</v>
      </c>
      <c r="J524" s="30">
        <v>44643.0383101852</v>
      </c>
      <c r="K524" s="28">
        <v>314.0</v>
      </c>
      <c r="L524" s="29" t="s">
        <v>102</v>
      </c>
      <c r="M524" s="29" t="s">
        <v>967</v>
      </c>
      <c r="N524" s="29" t="s">
        <v>55</v>
      </c>
      <c r="O524" s="29" t="s">
        <v>254</v>
      </c>
      <c r="P524" s="29" t="s">
        <v>57</v>
      </c>
      <c r="Q524" s="29" t="s">
        <v>83</v>
      </c>
      <c r="R524" s="27">
        <v>1.0</v>
      </c>
      <c r="S524" s="29" t="s">
        <v>150</v>
      </c>
      <c r="T524" s="29" t="s">
        <v>151</v>
      </c>
      <c r="U524" s="29" t="s">
        <v>61</v>
      </c>
      <c r="V524" s="29" t="s">
        <v>62</v>
      </c>
      <c r="W524" s="29"/>
      <c r="X524" s="29"/>
      <c r="Y524" s="29" t="s">
        <v>69</v>
      </c>
      <c r="Z524" s="29" t="s">
        <v>105</v>
      </c>
      <c r="AA524" s="29" t="s">
        <v>69</v>
      </c>
      <c r="AB524" s="31">
        <v>44642.0</v>
      </c>
      <c r="AC524" s="29" t="s">
        <v>64</v>
      </c>
      <c r="AD524" s="1">
        <f t="shared" si="1"/>
        <v>3</v>
      </c>
    </row>
    <row r="525" ht="14.25" customHeight="1">
      <c r="A525" s="26">
        <v>2022.0</v>
      </c>
      <c r="B525" s="27">
        <v>1.0</v>
      </c>
      <c r="C525" s="28">
        <v>2.0812062474E10</v>
      </c>
      <c r="D525" s="29" t="s">
        <v>50</v>
      </c>
      <c r="E525" s="29" t="s">
        <v>80</v>
      </c>
      <c r="F525" s="29" t="s">
        <v>52</v>
      </c>
      <c r="G525" s="28">
        <v>397.0</v>
      </c>
      <c r="H525" s="30">
        <v>44642.8197916667</v>
      </c>
      <c r="I525" s="30">
        <v>2.0</v>
      </c>
      <c r="J525" s="30">
        <v>44643.0954207523</v>
      </c>
      <c r="K525" s="28">
        <v>396.0</v>
      </c>
      <c r="L525" s="29" t="s">
        <v>53</v>
      </c>
      <c r="M525" s="29" t="s">
        <v>968</v>
      </c>
      <c r="N525" s="29" t="s">
        <v>55</v>
      </c>
      <c r="O525" s="29" t="s">
        <v>712</v>
      </c>
      <c r="P525" s="29" t="s">
        <v>57</v>
      </c>
      <c r="Q525" s="29" t="s">
        <v>83</v>
      </c>
      <c r="R525" s="27">
        <v>1.0</v>
      </c>
      <c r="S525" s="29" t="s">
        <v>150</v>
      </c>
      <c r="T525" s="29" t="s">
        <v>151</v>
      </c>
      <c r="U525" s="29" t="s">
        <v>61</v>
      </c>
      <c r="V525" s="29" t="s">
        <v>953</v>
      </c>
      <c r="W525" s="29"/>
      <c r="X525" s="29"/>
      <c r="Y525" s="29" t="s">
        <v>69</v>
      </c>
      <c r="Z525" s="29" t="s">
        <v>53</v>
      </c>
      <c r="AA525" s="29" t="s">
        <v>69</v>
      </c>
      <c r="AB525" s="31">
        <v>44642.0</v>
      </c>
      <c r="AC525" s="29" t="s">
        <v>64</v>
      </c>
      <c r="AD525" s="1">
        <f t="shared" si="1"/>
        <v>3</v>
      </c>
    </row>
    <row r="526" ht="14.25" customHeight="1">
      <c r="A526" s="26">
        <v>2022.0</v>
      </c>
      <c r="B526" s="27">
        <v>1.0</v>
      </c>
      <c r="C526" s="28">
        <v>2.0812062501E10</v>
      </c>
      <c r="D526" s="29" t="s">
        <v>50</v>
      </c>
      <c r="E526" s="29" t="s">
        <v>80</v>
      </c>
      <c r="F526" s="29" t="s">
        <v>52</v>
      </c>
      <c r="G526" s="28">
        <v>396.0</v>
      </c>
      <c r="H526" s="30">
        <v>44642.8197916667</v>
      </c>
      <c r="I526" s="30">
        <v>2.0</v>
      </c>
      <c r="J526" s="30">
        <v>44643.0948425579</v>
      </c>
      <c r="K526" s="28">
        <v>396.0</v>
      </c>
      <c r="L526" s="29" t="s">
        <v>53</v>
      </c>
      <c r="M526" s="29" t="s">
        <v>969</v>
      </c>
      <c r="N526" s="29" t="s">
        <v>55</v>
      </c>
      <c r="O526" s="29" t="s">
        <v>712</v>
      </c>
      <c r="P526" s="29" t="s">
        <v>57</v>
      </c>
      <c r="Q526" s="29" t="s">
        <v>83</v>
      </c>
      <c r="R526" s="27">
        <v>1.0</v>
      </c>
      <c r="S526" s="29" t="s">
        <v>150</v>
      </c>
      <c r="T526" s="29" t="s">
        <v>151</v>
      </c>
      <c r="U526" s="29" t="s">
        <v>61</v>
      </c>
      <c r="V526" s="29" t="s">
        <v>953</v>
      </c>
      <c r="W526" s="29"/>
      <c r="X526" s="29"/>
      <c r="Y526" s="29" t="s">
        <v>69</v>
      </c>
      <c r="Z526" s="29" t="s">
        <v>53</v>
      </c>
      <c r="AA526" s="29" t="s">
        <v>69</v>
      </c>
      <c r="AB526" s="31">
        <v>44642.0</v>
      </c>
      <c r="AC526" s="29" t="s">
        <v>64</v>
      </c>
      <c r="AD526" s="1">
        <f t="shared" si="1"/>
        <v>3</v>
      </c>
    </row>
    <row r="527" ht="14.25" customHeight="1">
      <c r="A527" s="26">
        <v>2022.0</v>
      </c>
      <c r="B527" s="27">
        <v>1.0</v>
      </c>
      <c r="C527" s="28">
        <v>2.0812062478E10</v>
      </c>
      <c r="D527" s="29" t="s">
        <v>50</v>
      </c>
      <c r="E527" s="29" t="s">
        <v>80</v>
      </c>
      <c r="F527" s="29" t="s">
        <v>52</v>
      </c>
      <c r="G527" s="28">
        <v>398.0</v>
      </c>
      <c r="H527" s="30">
        <v>44642.8197916667</v>
      </c>
      <c r="I527" s="30">
        <v>2.0</v>
      </c>
      <c r="J527" s="30">
        <v>44643.0959807523</v>
      </c>
      <c r="K527" s="28">
        <v>397.0</v>
      </c>
      <c r="L527" s="29" t="s">
        <v>53</v>
      </c>
      <c r="M527" s="29" t="s">
        <v>970</v>
      </c>
      <c r="N527" s="29" t="s">
        <v>55</v>
      </c>
      <c r="O527" s="29" t="s">
        <v>712</v>
      </c>
      <c r="P527" s="29" t="s">
        <v>57</v>
      </c>
      <c r="Q527" s="29" t="s">
        <v>83</v>
      </c>
      <c r="R527" s="27">
        <v>1.0</v>
      </c>
      <c r="S527" s="29" t="s">
        <v>150</v>
      </c>
      <c r="T527" s="29" t="s">
        <v>151</v>
      </c>
      <c r="U527" s="29" t="s">
        <v>61</v>
      </c>
      <c r="V527" s="29" t="s">
        <v>953</v>
      </c>
      <c r="W527" s="29"/>
      <c r="X527" s="29"/>
      <c r="Y527" s="29" t="s">
        <v>69</v>
      </c>
      <c r="Z527" s="29" t="s">
        <v>53</v>
      </c>
      <c r="AA527" s="29" t="s">
        <v>69</v>
      </c>
      <c r="AB527" s="31">
        <v>44642.0</v>
      </c>
      <c r="AC527" s="29" t="s">
        <v>64</v>
      </c>
      <c r="AD527" s="1">
        <f t="shared" si="1"/>
        <v>3</v>
      </c>
    </row>
    <row r="528" ht="14.25" customHeight="1">
      <c r="A528" s="26">
        <v>2022.0</v>
      </c>
      <c r="B528" s="27">
        <v>1.0</v>
      </c>
      <c r="C528" s="28">
        <v>2.0812062491E10</v>
      </c>
      <c r="D528" s="29" t="s">
        <v>50</v>
      </c>
      <c r="E528" s="29" t="s">
        <v>80</v>
      </c>
      <c r="F528" s="29" t="s">
        <v>52</v>
      </c>
      <c r="G528" s="28">
        <v>399.0</v>
      </c>
      <c r="H528" s="30">
        <v>44642.8197916667</v>
      </c>
      <c r="I528" s="30">
        <v>2.0</v>
      </c>
      <c r="J528" s="30">
        <v>44643.096556331</v>
      </c>
      <c r="K528" s="28">
        <v>398.0</v>
      </c>
      <c r="L528" s="29" t="s">
        <v>53</v>
      </c>
      <c r="M528" s="29" t="s">
        <v>971</v>
      </c>
      <c r="N528" s="29" t="s">
        <v>55</v>
      </c>
      <c r="O528" s="29" t="s">
        <v>712</v>
      </c>
      <c r="P528" s="29" t="s">
        <v>57</v>
      </c>
      <c r="Q528" s="29" t="s">
        <v>83</v>
      </c>
      <c r="R528" s="27">
        <v>1.0</v>
      </c>
      <c r="S528" s="29" t="s">
        <v>150</v>
      </c>
      <c r="T528" s="29" t="s">
        <v>151</v>
      </c>
      <c r="U528" s="29" t="s">
        <v>61</v>
      </c>
      <c r="V528" s="29" t="s">
        <v>953</v>
      </c>
      <c r="W528" s="29"/>
      <c r="X528" s="29"/>
      <c r="Y528" s="29" t="s">
        <v>69</v>
      </c>
      <c r="Z528" s="29" t="s">
        <v>53</v>
      </c>
      <c r="AA528" s="29" t="s">
        <v>69</v>
      </c>
      <c r="AB528" s="31">
        <v>44642.0</v>
      </c>
      <c r="AC528" s="29" t="s">
        <v>64</v>
      </c>
      <c r="AD528" s="1">
        <f t="shared" si="1"/>
        <v>3</v>
      </c>
    </row>
    <row r="529" ht="14.25" customHeight="1">
      <c r="A529" s="26">
        <v>2022.0</v>
      </c>
      <c r="B529" s="27">
        <v>1.0</v>
      </c>
      <c r="C529" s="28">
        <v>2.0812062485E10</v>
      </c>
      <c r="D529" s="29" t="s">
        <v>50</v>
      </c>
      <c r="E529" s="29" t="s">
        <v>80</v>
      </c>
      <c r="F529" s="29" t="s">
        <v>52</v>
      </c>
      <c r="G529" s="28">
        <v>399.0</v>
      </c>
      <c r="H529" s="30">
        <v>44642.8197916667</v>
      </c>
      <c r="I529" s="30">
        <v>2.0</v>
      </c>
      <c r="J529" s="30">
        <v>44643.0970245023</v>
      </c>
      <c r="K529" s="28">
        <v>399.0</v>
      </c>
      <c r="L529" s="29" t="s">
        <v>53</v>
      </c>
      <c r="M529" s="29" t="s">
        <v>972</v>
      </c>
      <c r="N529" s="29" t="s">
        <v>55</v>
      </c>
      <c r="O529" s="29" t="s">
        <v>712</v>
      </c>
      <c r="P529" s="29" t="s">
        <v>57</v>
      </c>
      <c r="Q529" s="29" t="s">
        <v>83</v>
      </c>
      <c r="R529" s="27">
        <v>1.0</v>
      </c>
      <c r="S529" s="29" t="s">
        <v>150</v>
      </c>
      <c r="T529" s="29" t="s">
        <v>151</v>
      </c>
      <c r="U529" s="29" t="s">
        <v>61</v>
      </c>
      <c r="V529" s="29" t="s">
        <v>953</v>
      </c>
      <c r="W529" s="29"/>
      <c r="X529" s="29"/>
      <c r="Y529" s="29" t="s">
        <v>69</v>
      </c>
      <c r="Z529" s="29" t="s">
        <v>53</v>
      </c>
      <c r="AA529" s="29" t="s">
        <v>69</v>
      </c>
      <c r="AB529" s="31">
        <v>44642.0</v>
      </c>
      <c r="AC529" s="29" t="s">
        <v>64</v>
      </c>
      <c r="AD529" s="1">
        <f t="shared" si="1"/>
        <v>3</v>
      </c>
    </row>
    <row r="530" ht="14.25" customHeight="1">
      <c r="A530" s="26">
        <v>2022.0</v>
      </c>
      <c r="B530" s="27">
        <v>1.0</v>
      </c>
      <c r="C530" s="28">
        <v>2.0812062487E10</v>
      </c>
      <c r="D530" s="29" t="s">
        <v>50</v>
      </c>
      <c r="E530" s="29" t="s">
        <v>80</v>
      </c>
      <c r="F530" s="29" t="s">
        <v>52</v>
      </c>
      <c r="G530" s="28">
        <v>400.0</v>
      </c>
      <c r="H530" s="30">
        <v>44642.8197916667</v>
      </c>
      <c r="I530" s="30">
        <v>2.0</v>
      </c>
      <c r="J530" s="30">
        <v>44643.0974995023</v>
      </c>
      <c r="K530" s="28">
        <v>399.0</v>
      </c>
      <c r="L530" s="29" t="s">
        <v>53</v>
      </c>
      <c r="M530" s="29" t="s">
        <v>973</v>
      </c>
      <c r="N530" s="29" t="s">
        <v>55</v>
      </c>
      <c r="O530" s="29" t="s">
        <v>712</v>
      </c>
      <c r="P530" s="29" t="s">
        <v>57</v>
      </c>
      <c r="Q530" s="29" t="s">
        <v>83</v>
      </c>
      <c r="R530" s="27">
        <v>1.0</v>
      </c>
      <c r="S530" s="29" t="s">
        <v>150</v>
      </c>
      <c r="T530" s="29" t="s">
        <v>151</v>
      </c>
      <c r="U530" s="29" t="s">
        <v>61</v>
      </c>
      <c r="V530" s="29" t="s">
        <v>953</v>
      </c>
      <c r="W530" s="29"/>
      <c r="X530" s="29"/>
      <c r="Y530" s="29" t="s">
        <v>69</v>
      </c>
      <c r="Z530" s="29" t="s">
        <v>53</v>
      </c>
      <c r="AA530" s="29" t="s">
        <v>69</v>
      </c>
      <c r="AB530" s="31">
        <v>44642.0</v>
      </c>
      <c r="AC530" s="29" t="s">
        <v>64</v>
      </c>
      <c r="AD530" s="1">
        <f t="shared" si="1"/>
        <v>3</v>
      </c>
    </row>
    <row r="531" ht="14.25" customHeight="1">
      <c r="A531" s="26">
        <v>2022.0</v>
      </c>
      <c r="B531" s="27">
        <v>2.0</v>
      </c>
      <c r="C531" s="28">
        <v>2.0822063778E10</v>
      </c>
      <c r="D531" s="29" t="s">
        <v>50</v>
      </c>
      <c r="E531" s="29" t="s">
        <v>80</v>
      </c>
      <c r="F531" s="29" t="s">
        <v>52</v>
      </c>
      <c r="G531" s="28">
        <v>376.0</v>
      </c>
      <c r="H531" s="30">
        <v>44642.8197916667</v>
      </c>
      <c r="I531" s="30">
        <v>2.0</v>
      </c>
      <c r="J531" s="30">
        <v>44643.0810069097</v>
      </c>
      <c r="K531" s="28">
        <v>752.0</v>
      </c>
      <c r="L531" s="29" t="s">
        <v>71</v>
      </c>
      <c r="M531" s="29" t="s">
        <v>974</v>
      </c>
      <c r="N531" s="29" t="s">
        <v>55</v>
      </c>
      <c r="O531" s="29" t="s">
        <v>712</v>
      </c>
      <c r="P531" s="29" t="s">
        <v>57</v>
      </c>
      <c r="Q531" s="29" t="s">
        <v>83</v>
      </c>
      <c r="R531" s="27">
        <v>2.0</v>
      </c>
      <c r="S531" s="29" t="s">
        <v>150</v>
      </c>
      <c r="T531" s="29" t="s">
        <v>151</v>
      </c>
      <c r="U531" s="29" t="s">
        <v>61</v>
      </c>
      <c r="V531" s="29" t="s">
        <v>953</v>
      </c>
      <c r="W531" s="29"/>
      <c r="X531" s="29"/>
      <c r="Y531" s="29" t="s">
        <v>69</v>
      </c>
      <c r="Z531" s="29" t="s">
        <v>71</v>
      </c>
      <c r="AA531" s="29" t="s">
        <v>69</v>
      </c>
      <c r="AB531" s="31">
        <v>44642.0</v>
      </c>
      <c r="AC531" s="29" t="s">
        <v>64</v>
      </c>
      <c r="AD531" s="1">
        <f t="shared" si="1"/>
        <v>3</v>
      </c>
    </row>
    <row r="532" ht="14.25" customHeight="1">
      <c r="A532" s="26">
        <v>2022.0</v>
      </c>
      <c r="B532" s="27">
        <v>2.0</v>
      </c>
      <c r="C532" s="28">
        <v>2.0812062492E10</v>
      </c>
      <c r="D532" s="29" t="s">
        <v>50</v>
      </c>
      <c r="E532" s="29" t="s">
        <v>80</v>
      </c>
      <c r="F532" s="29" t="s">
        <v>52</v>
      </c>
      <c r="G532" s="28">
        <v>377.0</v>
      </c>
      <c r="H532" s="30">
        <v>44642.8197916667</v>
      </c>
      <c r="I532" s="30">
        <v>2.0</v>
      </c>
      <c r="J532" s="30">
        <v>44643.0815239931</v>
      </c>
      <c r="K532" s="28">
        <v>753.0</v>
      </c>
      <c r="L532" s="29" t="s">
        <v>53</v>
      </c>
      <c r="M532" s="29" t="s">
        <v>975</v>
      </c>
      <c r="N532" s="29" t="s">
        <v>55</v>
      </c>
      <c r="O532" s="29" t="s">
        <v>712</v>
      </c>
      <c r="P532" s="29" t="s">
        <v>57</v>
      </c>
      <c r="Q532" s="29" t="s">
        <v>83</v>
      </c>
      <c r="R532" s="27">
        <v>2.0</v>
      </c>
      <c r="S532" s="29" t="s">
        <v>150</v>
      </c>
      <c r="T532" s="29" t="s">
        <v>151</v>
      </c>
      <c r="U532" s="29" t="s">
        <v>61</v>
      </c>
      <c r="V532" s="29" t="s">
        <v>953</v>
      </c>
      <c r="W532" s="29"/>
      <c r="X532" s="29"/>
      <c r="Y532" s="29" t="s">
        <v>69</v>
      </c>
      <c r="Z532" s="29" t="s">
        <v>53</v>
      </c>
      <c r="AA532" s="29" t="s">
        <v>69</v>
      </c>
      <c r="AB532" s="31">
        <v>44642.0</v>
      </c>
      <c r="AC532" s="29" t="s">
        <v>64</v>
      </c>
      <c r="AD532" s="1">
        <f t="shared" si="1"/>
        <v>3</v>
      </c>
    </row>
    <row r="533" ht="14.25" customHeight="1">
      <c r="A533" s="26">
        <v>2022.0</v>
      </c>
      <c r="B533" s="27">
        <v>2.0</v>
      </c>
      <c r="C533" s="28">
        <v>2.0812062479E10</v>
      </c>
      <c r="D533" s="29" t="s">
        <v>50</v>
      </c>
      <c r="E533" s="29" t="s">
        <v>80</v>
      </c>
      <c r="F533" s="29" t="s">
        <v>52</v>
      </c>
      <c r="G533" s="28">
        <v>388.0</v>
      </c>
      <c r="H533" s="30">
        <v>44642.8197916667</v>
      </c>
      <c r="I533" s="30">
        <v>2.0</v>
      </c>
      <c r="J533" s="30">
        <v>44643.0889321412</v>
      </c>
      <c r="K533" s="28">
        <v>775.0</v>
      </c>
      <c r="L533" s="29" t="s">
        <v>53</v>
      </c>
      <c r="M533" s="29" t="s">
        <v>976</v>
      </c>
      <c r="N533" s="29" t="s">
        <v>55</v>
      </c>
      <c r="O533" s="29" t="s">
        <v>712</v>
      </c>
      <c r="P533" s="29" t="s">
        <v>57</v>
      </c>
      <c r="Q533" s="29" t="s">
        <v>83</v>
      </c>
      <c r="R533" s="27">
        <v>2.0</v>
      </c>
      <c r="S533" s="29" t="s">
        <v>150</v>
      </c>
      <c r="T533" s="29" t="s">
        <v>151</v>
      </c>
      <c r="U533" s="29" t="s">
        <v>61</v>
      </c>
      <c r="V533" s="29" t="s">
        <v>953</v>
      </c>
      <c r="W533" s="29"/>
      <c r="X533" s="29"/>
      <c r="Y533" s="29" t="s">
        <v>69</v>
      </c>
      <c r="Z533" s="29" t="s">
        <v>53</v>
      </c>
      <c r="AA533" s="29" t="s">
        <v>69</v>
      </c>
      <c r="AB533" s="31">
        <v>44642.0</v>
      </c>
      <c r="AC533" s="29" t="s">
        <v>64</v>
      </c>
      <c r="AD533" s="1">
        <f t="shared" si="1"/>
        <v>3</v>
      </c>
    </row>
    <row r="534" ht="14.25" customHeight="1">
      <c r="A534" s="26">
        <v>2022.0</v>
      </c>
      <c r="B534" s="27">
        <v>5.0</v>
      </c>
      <c r="C534" s="28">
        <v>2.0812062497E10</v>
      </c>
      <c r="D534" s="29" t="s">
        <v>50</v>
      </c>
      <c r="E534" s="29" t="s">
        <v>80</v>
      </c>
      <c r="F534" s="29" t="s">
        <v>52</v>
      </c>
      <c r="G534" s="28">
        <v>375.0</v>
      </c>
      <c r="H534" s="30">
        <v>44642.8197916667</v>
      </c>
      <c r="I534" s="30">
        <v>2.0</v>
      </c>
      <c r="J534" s="30">
        <v>44643.0804476505</v>
      </c>
      <c r="K534" s="28">
        <v>1876.0</v>
      </c>
      <c r="L534" s="29" t="s">
        <v>53</v>
      </c>
      <c r="M534" s="29" t="s">
        <v>977</v>
      </c>
      <c r="N534" s="29" t="s">
        <v>55</v>
      </c>
      <c r="O534" s="29" t="s">
        <v>712</v>
      </c>
      <c r="P534" s="29" t="s">
        <v>57</v>
      </c>
      <c r="Q534" s="29" t="s">
        <v>83</v>
      </c>
      <c r="R534" s="27">
        <v>5.0</v>
      </c>
      <c r="S534" s="29" t="s">
        <v>150</v>
      </c>
      <c r="T534" s="29" t="s">
        <v>151</v>
      </c>
      <c r="U534" s="29" t="s">
        <v>61</v>
      </c>
      <c r="V534" s="29" t="s">
        <v>953</v>
      </c>
      <c r="W534" s="29"/>
      <c r="X534" s="29"/>
      <c r="Y534" s="29" t="s">
        <v>69</v>
      </c>
      <c r="Z534" s="29" t="s">
        <v>53</v>
      </c>
      <c r="AA534" s="29" t="s">
        <v>69</v>
      </c>
      <c r="AB534" s="31">
        <v>44642.0</v>
      </c>
      <c r="AC534" s="29" t="s">
        <v>64</v>
      </c>
      <c r="AD534" s="1">
        <f t="shared" si="1"/>
        <v>3</v>
      </c>
    </row>
    <row r="535" ht="14.25" customHeight="1">
      <c r="A535" s="26">
        <v>2022.0</v>
      </c>
      <c r="B535" s="27">
        <v>4.0</v>
      </c>
      <c r="C535" s="28">
        <v>2.081206248E10</v>
      </c>
      <c r="D535" s="29" t="s">
        <v>50</v>
      </c>
      <c r="E535" s="29" t="s">
        <v>80</v>
      </c>
      <c r="F535" s="29" t="s">
        <v>52</v>
      </c>
      <c r="G535" s="28">
        <v>384.0</v>
      </c>
      <c r="H535" s="30">
        <v>44642.8197916667</v>
      </c>
      <c r="I535" s="30">
        <v>2.0</v>
      </c>
      <c r="J535" s="30">
        <v>44643.0863158912</v>
      </c>
      <c r="K535" s="28">
        <v>1918.0</v>
      </c>
      <c r="L535" s="29" t="s">
        <v>53</v>
      </c>
      <c r="M535" s="29" t="s">
        <v>978</v>
      </c>
      <c r="N535" s="29" t="s">
        <v>55</v>
      </c>
      <c r="O535" s="29" t="s">
        <v>712</v>
      </c>
      <c r="P535" s="29" t="s">
        <v>57</v>
      </c>
      <c r="Q535" s="29" t="s">
        <v>83</v>
      </c>
      <c r="R535" s="27">
        <v>4.0</v>
      </c>
      <c r="S535" s="29" t="s">
        <v>150</v>
      </c>
      <c r="T535" s="29" t="s">
        <v>151</v>
      </c>
      <c r="U535" s="29" t="s">
        <v>61</v>
      </c>
      <c r="V535" s="29" t="s">
        <v>953</v>
      </c>
      <c r="W535" s="29"/>
      <c r="X535" s="29"/>
      <c r="Y535" s="29" t="s">
        <v>69</v>
      </c>
      <c r="Z535" s="29" t="s">
        <v>53</v>
      </c>
      <c r="AA535" s="29" t="s">
        <v>69</v>
      </c>
      <c r="AB535" s="31">
        <v>44642.0</v>
      </c>
      <c r="AC535" s="29" t="s">
        <v>64</v>
      </c>
      <c r="AD535" s="1">
        <f t="shared" si="1"/>
        <v>3</v>
      </c>
    </row>
    <row r="536" ht="14.25" customHeight="1">
      <c r="A536" s="26">
        <v>2022.0</v>
      </c>
      <c r="B536" s="27">
        <v>1.0</v>
      </c>
      <c r="C536" s="28">
        <v>2.08120625E10</v>
      </c>
      <c r="D536" s="29" t="s">
        <v>50</v>
      </c>
      <c r="E536" s="29" t="s">
        <v>80</v>
      </c>
      <c r="F536" s="29" t="s">
        <v>52</v>
      </c>
      <c r="G536" s="28">
        <v>401.0</v>
      </c>
      <c r="H536" s="30">
        <v>44642.819837963</v>
      </c>
      <c r="I536" s="30">
        <v>2.0</v>
      </c>
      <c r="J536" s="30">
        <v>44643.0982002662</v>
      </c>
      <c r="K536" s="28">
        <v>400.0</v>
      </c>
      <c r="L536" s="29" t="s">
        <v>53</v>
      </c>
      <c r="M536" s="29" t="s">
        <v>979</v>
      </c>
      <c r="N536" s="29" t="s">
        <v>55</v>
      </c>
      <c r="O536" s="29" t="s">
        <v>712</v>
      </c>
      <c r="P536" s="29" t="s">
        <v>57</v>
      </c>
      <c r="Q536" s="29" t="s">
        <v>83</v>
      </c>
      <c r="R536" s="27">
        <v>1.0</v>
      </c>
      <c r="S536" s="29" t="s">
        <v>430</v>
      </c>
      <c r="T536" s="29" t="s">
        <v>431</v>
      </c>
      <c r="U536" s="29" t="s">
        <v>61</v>
      </c>
      <c r="V536" s="29" t="s">
        <v>953</v>
      </c>
      <c r="W536" s="29"/>
      <c r="X536" s="29"/>
      <c r="Y536" s="29" t="s">
        <v>431</v>
      </c>
      <c r="Z536" s="29" t="s">
        <v>53</v>
      </c>
      <c r="AA536" s="29" t="s">
        <v>431</v>
      </c>
      <c r="AB536" s="31">
        <v>44642.0</v>
      </c>
      <c r="AC536" s="29" t="s">
        <v>64</v>
      </c>
      <c r="AD536" s="1">
        <f t="shared" si="1"/>
        <v>3</v>
      </c>
    </row>
    <row r="537" ht="14.25" customHeight="1">
      <c r="A537" s="26">
        <v>2022.0</v>
      </c>
      <c r="B537" s="27">
        <v>1.0</v>
      </c>
      <c r="C537" s="28">
        <v>2.0812062688E10</v>
      </c>
      <c r="D537" s="29" t="s">
        <v>50</v>
      </c>
      <c r="E537" s="29" t="s">
        <v>51</v>
      </c>
      <c r="F537" s="29" t="s">
        <v>52</v>
      </c>
      <c r="G537" s="28">
        <v>187.0</v>
      </c>
      <c r="H537" s="30">
        <v>44642.8395833333</v>
      </c>
      <c r="I537" s="30">
        <v>2.0</v>
      </c>
      <c r="J537" s="30">
        <v>44642.9699652778</v>
      </c>
      <c r="K537" s="28">
        <v>187.0</v>
      </c>
      <c r="L537" s="29" t="s">
        <v>102</v>
      </c>
      <c r="M537" s="29" t="s">
        <v>980</v>
      </c>
      <c r="N537" s="29" t="s">
        <v>55</v>
      </c>
      <c r="O537" s="29" t="s">
        <v>324</v>
      </c>
      <c r="P537" s="29" t="s">
        <v>57</v>
      </c>
      <c r="Q537" s="29" t="s">
        <v>58</v>
      </c>
      <c r="R537" s="27">
        <v>1.0</v>
      </c>
      <c r="S537" s="29" t="s">
        <v>74</v>
      </c>
      <c r="T537" s="29" t="s">
        <v>75</v>
      </c>
      <c r="U537" s="29" t="s">
        <v>61</v>
      </c>
      <c r="V537" s="29" t="s">
        <v>934</v>
      </c>
      <c r="W537" s="29"/>
      <c r="X537" s="29"/>
      <c r="Y537" s="29" t="s">
        <v>63</v>
      </c>
      <c r="Z537" s="29" t="s">
        <v>105</v>
      </c>
      <c r="AA537" s="29" t="s">
        <v>63</v>
      </c>
      <c r="AB537" s="31">
        <v>44642.0</v>
      </c>
      <c r="AC537" s="29" t="s">
        <v>64</v>
      </c>
      <c r="AD537" s="1">
        <f t="shared" si="1"/>
        <v>3</v>
      </c>
    </row>
    <row r="538" ht="14.25" customHeight="1">
      <c r="A538" s="26">
        <v>2022.0</v>
      </c>
      <c r="B538" s="27">
        <v>1.0</v>
      </c>
      <c r="C538" s="28">
        <v>2.0812062718E10</v>
      </c>
      <c r="D538" s="29" t="s">
        <v>50</v>
      </c>
      <c r="E538" s="29" t="s">
        <v>51</v>
      </c>
      <c r="F538" s="29" t="s">
        <v>52</v>
      </c>
      <c r="G538" s="28">
        <v>185.0</v>
      </c>
      <c r="H538" s="30">
        <v>44642.8430555556</v>
      </c>
      <c r="I538" s="30">
        <v>2.0</v>
      </c>
      <c r="J538" s="30">
        <v>44642.9721064815</v>
      </c>
      <c r="K538" s="28">
        <v>185.0</v>
      </c>
      <c r="L538" s="29" t="s">
        <v>102</v>
      </c>
      <c r="M538" s="29" t="s">
        <v>981</v>
      </c>
      <c r="N538" s="29" t="s">
        <v>55</v>
      </c>
      <c r="O538" s="29" t="s">
        <v>184</v>
      </c>
      <c r="P538" s="29" t="s">
        <v>57</v>
      </c>
      <c r="Q538" s="29" t="s">
        <v>58</v>
      </c>
      <c r="R538" s="27">
        <v>1.0</v>
      </c>
      <c r="S538" s="29" t="s">
        <v>74</v>
      </c>
      <c r="T538" s="29" t="s">
        <v>75</v>
      </c>
      <c r="U538" s="29" t="s">
        <v>61</v>
      </c>
      <c r="V538" s="29" t="s">
        <v>934</v>
      </c>
      <c r="W538" s="29"/>
      <c r="X538" s="29"/>
      <c r="Y538" s="29" t="s">
        <v>63</v>
      </c>
      <c r="Z538" s="29" t="s">
        <v>105</v>
      </c>
      <c r="AA538" s="29" t="s">
        <v>63</v>
      </c>
      <c r="AB538" s="31">
        <v>44642.0</v>
      </c>
      <c r="AC538" s="29" t="s">
        <v>64</v>
      </c>
      <c r="AD538" s="1">
        <f t="shared" si="1"/>
        <v>3</v>
      </c>
    </row>
    <row r="539" ht="14.25" customHeight="1">
      <c r="A539" s="26">
        <v>2022.0</v>
      </c>
      <c r="B539" s="27">
        <v>1.0</v>
      </c>
      <c r="C539" s="28">
        <v>2.0812062755E10</v>
      </c>
      <c r="D539" s="29" t="s">
        <v>50</v>
      </c>
      <c r="E539" s="29" t="s">
        <v>93</v>
      </c>
      <c r="F539" s="29" t="s">
        <v>52</v>
      </c>
      <c r="G539" s="28">
        <v>305.0</v>
      </c>
      <c r="H539" s="30">
        <v>44642.8472222222</v>
      </c>
      <c r="I539" s="30">
        <v>2.0</v>
      </c>
      <c r="J539" s="30">
        <v>44643.0591782407</v>
      </c>
      <c r="K539" s="28">
        <v>305.0</v>
      </c>
      <c r="L539" s="29" t="s">
        <v>102</v>
      </c>
      <c r="M539" s="29" t="s">
        <v>982</v>
      </c>
      <c r="N539" s="29" t="s">
        <v>55</v>
      </c>
      <c r="O539" s="29" t="s">
        <v>149</v>
      </c>
      <c r="P539" s="29" t="s">
        <v>57</v>
      </c>
      <c r="Q539" s="29" t="s">
        <v>96</v>
      </c>
      <c r="R539" s="27">
        <v>1.0</v>
      </c>
      <c r="S539" s="29" t="s">
        <v>727</v>
      </c>
      <c r="T539" s="29" t="s">
        <v>728</v>
      </c>
      <c r="U539" s="29" t="s">
        <v>61</v>
      </c>
      <c r="V539" s="29" t="s">
        <v>62</v>
      </c>
      <c r="W539" s="29"/>
      <c r="X539" s="29"/>
      <c r="Y539" s="29" t="s">
        <v>69</v>
      </c>
      <c r="Z539" s="29" t="s">
        <v>105</v>
      </c>
      <c r="AA539" s="29" t="s">
        <v>69</v>
      </c>
      <c r="AB539" s="31">
        <v>44642.0</v>
      </c>
      <c r="AC539" s="29" t="s">
        <v>64</v>
      </c>
      <c r="AD539" s="1">
        <f t="shared" si="1"/>
        <v>3</v>
      </c>
    </row>
    <row r="540" ht="14.25" customHeight="1">
      <c r="A540" s="26">
        <v>2022.0</v>
      </c>
      <c r="B540" s="27">
        <v>1549.0</v>
      </c>
      <c r="C540" s="28">
        <v>2.081206348E10</v>
      </c>
      <c r="D540" s="29" t="s">
        <v>50</v>
      </c>
      <c r="E540" s="29" t="s">
        <v>93</v>
      </c>
      <c r="F540" s="29" t="s">
        <v>52</v>
      </c>
      <c r="G540" s="28">
        <v>227.0</v>
      </c>
      <c r="H540" s="30">
        <v>44642.9006944444</v>
      </c>
      <c r="I540" s="30">
        <v>2.0</v>
      </c>
      <c r="J540" s="30">
        <v>44643.0589756134</v>
      </c>
      <c r="K540" s="28">
        <v>349408.0</v>
      </c>
      <c r="L540" s="29" t="s">
        <v>106</v>
      </c>
      <c r="M540" s="29" t="s">
        <v>983</v>
      </c>
      <c r="N540" s="29" t="s">
        <v>55</v>
      </c>
      <c r="O540" s="29" t="s">
        <v>944</v>
      </c>
      <c r="P540" s="29" t="s">
        <v>57</v>
      </c>
      <c r="Q540" s="29" t="s">
        <v>96</v>
      </c>
      <c r="R540" s="27">
        <v>1549.0</v>
      </c>
      <c r="S540" s="29" t="s">
        <v>84</v>
      </c>
      <c r="T540" s="29" t="s">
        <v>85</v>
      </c>
      <c r="U540" s="29" t="s">
        <v>61</v>
      </c>
      <c r="V540" s="29" t="s">
        <v>414</v>
      </c>
      <c r="W540" s="29"/>
      <c r="X540" s="29"/>
      <c r="Y540" s="29" t="s">
        <v>63</v>
      </c>
      <c r="Z540" s="29" t="s">
        <v>109</v>
      </c>
      <c r="AA540" s="29" t="s">
        <v>63</v>
      </c>
      <c r="AB540" s="31">
        <v>44642.0</v>
      </c>
      <c r="AC540" s="29" t="s">
        <v>64</v>
      </c>
      <c r="AD540" s="1">
        <f t="shared" si="1"/>
        <v>3</v>
      </c>
    </row>
    <row r="541" ht="14.25" customHeight="1">
      <c r="A541" s="26">
        <v>2022.0</v>
      </c>
      <c r="B541" s="27">
        <v>1.0</v>
      </c>
      <c r="C541" s="28">
        <v>2.0812063217E10</v>
      </c>
      <c r="D541" s="29" t="s">
        <v>50</v>
      </c>
      <c r="E541" s="29" t="s">
        <v>93</v>
      </c>
      <c r="F541" s="29" t="s">
        <v>52</v>
      </c>
      <c r="G541" s="28">
        <v>219.0</v>
      </c>
      <c r="H541" s="30">
        <v>44642.9069444444</v>
      </c>
      <c r="I541" s="30">
        <v>2.0</v>
      </c>
      <c r="J541" s="30">
        <v>44643.0591782407</v>
      </c>
      <c r="K541" s="28">
        <v>219.0</v>
      </c>
      <c r="L541" s="29" t="s">
        <v>102</v>
      </c>
      <c r="M541" s="29" t="s">
        <v>984</v>
      </c>
      <c r="N541" s="29" t="s">
        <v>55</v>
      </c>
      <c r="O541" s="29" t="s">
        <v>944</v>
      </c>
      <c r="P541" s="29" t="s">
        <v>57</v>
      </c>
      <c r="Q541" s="29" t="s">
        <v>96</v>
      </c>
      <c r="R541" s="27">
        <v>1.0</v>
      </c>
      <c r="S541" s="29" t="s">
        <v>727</v>
      </c>
      <c r="T541" s="29" t="s">
        <v>728</v>
      </c>
      <c r="U541" s="29" t="s">
        <v>61</v>
      </c>
      <c r="V541" s="29" t="s">
        <v>62</v>
      </c>
      <c r="W541" s="29"/>
      <c r="X541" s="29"/>
      <c r="Y541" s="29" t="s">
        <v>69</v>
      </c>
      <c r="Z541" s="29" t="s">
        <v>105</v>
      </c>
      <c r="AA541" s="29" t="s">
        <v>69</v>
      </c>
      <c r="AB541" s="31">
        <v>44642.0</v>
      </c>
      <c r="AC541" s="29" t="s">
        <v>64</v>
      </c>
      <c r="AD541" s="1">
        <f t="shared" si="1"/>
        <v>3</v>
      </c>
    </row>
    <row r="542" ht="14.25" customHeight="1">
      <c r="A542" s="26">
        <v>2022.0</v>
      </c>
      <c r="B542" s="27">
        <v>31.0</v>
      </c>
      <c r="C542" s="28">
        <v>2.0822063894E10</v>
      </c>
      <c r="D542" s="29" t="s">
        <v>50</v>
      </c>
      <c r="E542" s="29" t="s">
        <v>80</v>
      </c>
      <c r="F542" s="29" t="s">
        <v>52</v>
      </c>
      <c r="G542" s="28">
        <v>236.0</v>
      </c>
      <c r="H542" s="30">
        <v>44642.9125</v>
      </c>
      <c r="I542" s="30">
        <v>2.0</v>
      </c>
      <c r="J542" s="30">
        <v>44643.0765375</v>
      </c>
      <c r="K542" s="28">
        <v>7086.0</v>
      </c>
      <c r="L542" s="29" t="s">
        <v>53</v>
      </c>
      <c r="M542" s="29" t="s">
        <v>985</v>
      </c>
      <c r="N542" s="29" t="s">
        <v>55</v>
      </c>
      <c r="O542" s="29" t="s">
        <v>154</v>
      </c>
      <c r="P542" s="29" t="s">
        <v>57</v>
      </c>
      <c r="Q542" s="29" t="s">
        <v>83</v>
      </c>
      <c r="R542" s="27">
        <v>31.0</v>
      </c>
      <c r="S542" s="29" t="s">
        <v>150</v>
      </c>
      <c r="T542" s="29" t="s">
        <v>151</v>
      </c>
      <c r="U542" s="29" t="s">
        <v>61</v>
      </c>
      <c r="V542" s="29" t="s">
        <v>953</v>
      </c>
      <c r="W542" s="29"/>
      <c r="X542" s="29"/>
      <c r="Y542" s="29" t="s">
        <v>69</v>
      </c>
      <c r="Z542" s="29" t="s">
        <v>53</v>
      </c>
      <c r="AA542" s="29" t="s">
        <v>69</v>
      </c>
      <c r="AB542" s="31">
        <v>44642.0</v>
      </c>
      <c r="AC542" s="29" t="s">
        <v>64</v>
      </c>
      <c r="AD542" s="1">
        <f t="shared" si="1"/>
        <v>3</v>
      </c>
    </row>
    <row r="543" ht="14.25" customHeight="1">
      <c r="A543" s="26">
        <v>2022.0</v>
      </c>
      <c r="B543" s="27">
        <v>1.0</v>
      </c>
      <c r="C543" s="28">
        <v>2.0822063901E10</v>
      </c>
      <c r="D543" s="29" t="s">
        <v>50</v>
      </c>
      <c r="E543" s="29" t="s">
        <v>80</v>
      </c>
      <c r="F543" s="29" t="s">
        <v>52</v>
      </c>
      <c r="G543" s="28">
        <v>1086.0</v>
      </c>
      <c r="H543" s="30">
        <v>44642.9191435185</v>
      </c>
      <c r="I543" s="30">
        <v>2.0</v>
      </c>
      <c r="J543" s="30">
        <v>44643.673287037</v>
      </c>
      <c r="K543" s="28">
        <v>1085.0</v>
      </c>
      <c r="L543" s="29" t="s">
        <v>102</v>
      </c>
      <c r="M543" s="29" t="s">
        <v>986</v>
      </c>
      <c r="N543" s="29" t="s">
        <v>55</v>
      </c>
      <c r="O543" s="29" t="s">
        <v>749</v>
      </c>
      <c r="P543" s="29" t="s">
        <v>57</v>
      </c>
      <c r="Q543" s="29" t="s">
        <v>83</v>
      </c>
      <c r="R543" s="27">
        <v>1.0</v>
      </c>
      <c r="S543" s="29" t="s">
        <v>150</v>
      </c>
      <c r="T543" s="29" t="s">
        <v>151</v>
      </c>
      <c r="U543" s="29" t="s">
        <v>61</v>
      </c>
      <c r="V543" s="29" t="s">
        <v>62</v>
      </c>
      <c r="W543" s="29"/>
      <c r="X543" s="29"/>
      <c r="Y543" s="29" t="s">
        <v>69</v>
      </c>
      <c r="Z543" s="29" t="s">
        <v>105</v>
      </c>
      <c r="AA543" s="29" t="s">
        <v>69</v>
      </c>
      <c r="AB543" s="31">
        <v>44642.0</v>
      </c>
      <c r="AC543" s="29" t="s">
        <v>64</v>
      </c>
      <c r="AD543" s="1">
        <f t="shared" si="1"/>
        <v>3</v>
      </c>
    </row>
    <row r="544" ht="14.25" customHeight="1">
      <c r="A544" s="26">
        <v>2022.0</v>
      </c>
      <c r="B544" s="27">
        <v>1.0</v>
      </c>
      <c r="C544" s="28">
        <v>2.0812063298E10</v>
      </c>
      <c r="D544" s="29" t="s">
        <v>50</v>
      </c>
      <c r="E544" s="29" t="s">
        <v>93</v>
      </c>
      <c r="F544" s="29" t="s">
        <v>52</v>
      </c>
      <c r="G544" s="28">
        <v>189.0</v>
      </c>
      <c r="H544" s="30">
        <v>44642.9277777778</v>
      </c>
      <c r="I544" s="30">
        <v>2.0</v>
      </c>
      <c r="J544" s="30">
        <v>44643.0592013889</v>
      </c>
      <c r="K544" s="28">
        <v>189.0</v>
      </c>
      <c r="L544" s="29" t="s">
        <v>102</v>
      </c>
      <c r="M544" s="29" t="s">
        <v>987</v>
      </c>
      <c r="N544" s="29" t="s">
        <v>55</v>
      </c>
      <c r="O544" s="29" t="s">
        <v>944</v>
      </c>
      <c r="P544" s="29" t="s">
        <v>57</v>
      </c>
      <c r="Q544" s="29" t="s">
        <v>96</v>
      </c>
      <c r="R544" s="27">
        <v>1.0</v>
      </c>
      <c r="S544" s="29" t="s">
        <v>727</v>
      </c>
      <c r="T544" s="29" t="s">
        <v>728</v>
      </c>
      <c r="U544" s="29" t="s">
        <v>61</v>
      </c>
      <c r="V544" s="29" t="s">
        <v>62</v>
      </c>
      <c r="W544" s="29"/>
      <c r="X544" s="29"/>
      <c r="Y544" s="29" t="s">
        <v>69</v>
      </c>
      <c r="Z544" s="29" t="s">
        <v>105</v>
      </c>
      <c r="AA544" s="29" t="s">
        <v>69</v>
      </c>
      <c r="AB544" s="31">
        <v>44642.0</v>
      </c>
      <c r="AC544" s="29" t="s">
        <v>64</v>
      </c>
      <c r="AD544" s="1">
        <f t="shared" si="1"/>
        <v>3</v>
      </c>
    </row>
    <row r="545" ht="14.25" customHeight="1">
      <c r="A545" s="26">
        <v>2022.0</v>
      </c>
      <c r="B545" s="27">
        <v>1.0</v>
      </c>
      <c r="C545" s="28">
        <v>2.0812063341E10</v>
      </c>
      <c r="D545" s="29" t="s">
        <v>50</v>
      </c>
      <c r="E545" s="29" t="s">
        <v>80</v>
      </c>
      <c r="F545" s="29" t="s">
        <v>52</v>
      </c>
      <c r="G545" s="28">
        <v>212.0</v>
      </c>
      <c r="H545" s="30">
        <v>44642.9313310185</v>
      </c>
      <c r="I545" s="30">
        <v>2.0</v>
      </c>
      <c r="J545" s="30">
        <v>44643.0785294792</v>
      </c>
      <c r="K545" s="28">
        <v>211.0</v>
      </c>
      <c r="L545" s="29" t="s">
        <v>102</v>
      </c>
      <c r="M545" s="29" t="s">
        <v>988</v>
      </c>
      <c r="N545" s="29" t="s">
        <v>55</v>
      </c>
      <c r="O545" s="29" t="s">
        <v>865</v>
      </c>
      <c r="P545" s="29" t="s">
        <v>57</v>
      </c>
      <c r="Q545" s="29" t="s">
        <v>83</v>
      </c>
      <c r="R545" s="27">
        <v>1.0</v>
      </c>
      <c r="S545" s="29" t="s">
        <v>430</v>
      </c>
      <c r="T545" s="29" t="s">
        <v>431</v>
      </c>
      <c r="U545" s="29" t="s">
        <v>61</v>
      </c>
      <c r="V545" s="29" t="s">
        <v>953</v>
      </c>
      <c r="W545" s="29"/>
      <c r="X545" s="29"/>
      <c r="Y545" s="29" t="s">
        <v>431</v>
      </c>
      <c r="Z545" s="29" t="s">
        <v>105</v>
      </c>
      <c r="AA545" s="29" t="s">
        <v>431</v>
      </c>
      <c r="AB545" s="31">
        <v>44642.0</v>
      </c>
      <c r="AC545" s="29" t="s">
        <v>64</v>
      </c>
      <c r="AD545" s="1">
        <f t="shared" si="1"/>
        <v>3</v>
      </c>
    </row>
    <row r="546" ht="14.25" customHeight="1">
      <c r="A546" s="26">
        <v>2022.0</v>
      </c>
      <c r="B546" s="27">
        <v>1.0</v>
      </c>
      <c r="C546" s="28">
        <v>2.0812063469E10</v>
      </c>
      <c r="D546" s="29" t="s">
        <v>50</v>
      </c>
      <c r="E546" s="29" t="s">
        <v>80</v>
      </c>
      <c r="F546" s="29" t="s">
        <v>52</v>
      </c>
      <c r="G546" s="28">
        <v>245.0</v>
      </c>
      <c r="H546" s="30">
        <v>44642.9313425926</v>
      </c>
      <c r="I546" s="30">
        <v>2.0</v>
      </c>
      <c r="J546" s="30">
        <v>44643.1018134606</v>
      </c>
      <c r="K546" s="28">
        <v>245.0</v>
      </c>
      <c r="L546" s="29" t="s">
        <v>102</v>
      </c>
      <c r="M546" s="29" t="s">
        <v>989</v>
      </c>
      <c r="N546" s="29" t="s">
        <v>55</v>
      </c>
      <c r="O546" s="29" t="s">
        <v>865</v>
      </c>
      <c r="P546" s="29" t="s">
        <v>57</v>
      </c>
      <c r="Q546" s="29" t="s">
        <v>83</v>
      </c>
      <c r="R546" s="27">
        <v>1.0</v>
      </c>
      <c r="S546" s="29" t="s">
        <v>150</v>
      </c>
      <c r="T546" s="29" t="s">
        <v>151</v>
      </c>
      <c r="U546" s="29" t="s">
        <v>61</v>
      </c>
      <c r="V546" s="29" t="s">
        <v>953</v>
      </c>
      <c r="W546" s="29"/>
      <c r="X546" s="29"/>
      <c r="Y546" s="29" t="s">
        <v>69</v>
      </c>
      <c r="Z546" s="29" t="s">
        <v>105</v>
      </c>
      <c r="AA546" s="29" t="s">
        <v>69</v>
      </c>
      <c r="AB546" s="31">
        <v>44642.0</v>
      </c>
      <c r="AC546" s="29" t="s">
        <v>64</v>
      </c>
      <c r="AD546" s="1">
        <f t="shared" si="1"/>
        <v>3</v>
      </c>
    </row>
    <row r="547" ht="14.25" customHeight="1">
      <c r="A547" s="26">
        <v>2022.0</v>
      </c>
      <c r="B547" s="27">
        <v>1.0</v>
      </c>
      <c r="C547" s="28">
        <v>2.0822063883E10</v>
      </c>
      <c r="D547" s="29" t="s">
        <v>50</v>
      </c>
      <c r="E547" s="29" t="s">
        <v>80</v>
      </c>
      <c r="F547" s="29" t="s">
        <v>52</v>
      </c>
      <c r="G547" s="28">
        <v>227.0</v>
      </c>
      <c r="H547" s="30">
        <v>44642.9428819444</v>
      </c>
      <c r="I547" s="30">
        <v>2.0</v>
      </c>
      <c r="J547" s="30">
        <v>44643.1002732639</v>
      </c>
      <c r="K547" s="28">
        <v>226.0</v>
      </c>
      <c r="L547" s="29" t="s">
        <v>102</v>
      </c>
      <c r="M547" s="29" t="s">
        <v>990</v>
      </c>
      <c r="N547" s="29" t="s">
        <v>55</v>
      </c>
      <c r="O547" s="29" t="s">
        <v>321</v>
      </c>
      <c r="P547" s="29" t="s">
        <v>57</v>
      </c>
      <c r="Q547" s="29" t="s">
        <v>83</v>
      </c>
      <c r="R547" s="27">
        <v>1.0</v>
      </c>
      <c r="S547" s="29" t="s">
        <v>150</v>
      </c>
      <c r="T547" s="29" t="s">
        <v>151</v>
      </c>
      <c r="U547" s="29" t="s">
        <v>61</v>
      </c>
      <c r="V547" s="29" t="s">
        <v>953</v>
      </c>
      <c r="W547" s="29"/>
      <c r="X547" s="29"/>
      <c r="Y547" s="29" t="s">
        <v>69</v>
      </c>
      <c r="Z547" s="29" t="s">
        <v>105</v>
      </c>
      <c r="AA547" s="29" t="s">
        <v>69</v>
      </c>
      <c r="AB547" s="31">
        <v>44642.0</v>
      </c>
      <c r="AC547" s="29" t="s">
        <v>64</v>
      </c>
      <c r="AD547" s="1">
        <f t="shared" si="1"/>
        <v>3</v>
      </c>
    </row>
    <row r="548" ht="14.25" customHeight="1">
      <c r="A548" s="26">
        <v>2022.0</v>
      </c>
      <c r="B548" s="27">
        <v>99.0</v>
      </c>
      <c r="C548" s="28">
        <v>2.0822064368E10</v>
      </c>
      <c r="D548" s="29" t="s">
        <v>50</v>
      </c>
      <c r="E548" s="29" t="s">
        <v>80</v>
      </c>
      <c r="F548" s="29" t="s">
        <v>52</v>
      </c>
      <c r="G548" s="28">
        <v>753.0</v>
      </c>
      <c r="H548" s="30">
        <v>44642.9529398148</v>
      </c>
      <c r="I548" s="30">
        <v>2.0</v>
      </c>
      <c r="J548" s="30">
        <v>44643.4758564815</v>
      </c>
      <c r="K548" s="28">
        <v>48344.0</v>
      </c>
      <c r="L548" s="29" t="s">
        <v>53</v>
      </c>
      <c r="M548" s="29" t="s">
        <v>991</v>
      </c>
      <c r="N548" s="29" t="s">
        <v>55</v>
      </c>
      <c r="O548" s="29" t="s">
        <v>201</v>
      </c>
      <c r="P548" s="29" t="s">
        <v>57</v>
      </c>
      <c r="Q548" s="29" t="s">
        <v>83</v>
      </c>
      <c r="R548" s="27">
        <v>99.0</v>
      </c>
      <c r="S548" s="29" t="s">
        <v>150</v>
      </c>
      <c r="T548" s="29" t="s">
        <v>151</v>
      </c>
      <c r="U548" s="29" t="s">
        <v>61</v>
      </c>
      <c r="V548" s="29" t="s">
        <v>992</v>
      </c>
      <c r="W548" s="29"/>
      <c r="X548" s="29"/>
      <c r="Y548" s="29" t="s">
        <v>69</v>
      </c>
      <c r="Z548" s="29" t="s">
        <v>53</v>
      </c>
      <c r="AA548" s="29" t="s">
        <v>69</v>
      </c>
      <c r="AB548" s="31">
        <v>44642.0</v>
      </c>
      <c r="AC548" s="29" t="s">
        <v>64</v>
      </c>
      <c r="AD548" s="1">
        <f t="shared" si="1"/>
        <v>3</v>
      </c>
    </row>
    <row r="549" ht="14.25" customHeight="1">
      <c r="A549" s="26">
        <v>2022.0</v>
      </c>
      <c r="B549" s="27">
        <v>1.0</v>
      </c>
      <c r="C549" s="28">
        <v>2.0822063881E10</v>
      </c>
      <c r="D549" s="29" t="s">
        <v>50</v>
      </c>
      <c r="E549" s="29" t="s">
        <v>80</v>
      </c>
      <c r="F549" s="29" t="s">
        <v>52</v>
      </c>
      <c r="G549" s="28">
        <v>49.0</v>
      </c>
      <c r="H549" s="30">
        <v>44642.9673611111</v>
      </c>
      <c r="I549" s="30">
        <v>2.0</v>
      </c>
      <c r="J549" s="30">
        <v>44643.0019328704</v>
      </c>
      <c r="K549" s="28">
        <v>49.0</v>
      </c>
      <c r="L549" s="29" t="s">
        <v>102</v>
      </c>
      <c r="M549" s="29" t="s">
        <v>993</v>
      </c>
      <c r="N549" s="29" t="s">
        <v>55</v>
      </c>
      <c r="O549" s="29" t="s">
        <v>865</v>
      </c>
      <c r="P549" s="29" t="s">
        <v>57</v>
      </c>
      <c r="Q549" s="29" t="s">
        <v>83</v>
      </c>
      <c r="R549" s="27">
        <v>1.0</v>
      </c>
      <c r="S549" s="29" t="s">
        <v>150</v>
      </c>
      <c r="T549" s="29" t="s">
        <v>151</v>
      </c>
      <c r="U549" s="29" t="s">
        <v>61</v>
      </c>
      <c r="V549" s="29" t="s">
        <v>953</v>
      </c>
      <c r="W549" s="29"/>
      <c r="X549" s="29"/>
      <c r="Y549" s="29" t="s">
        <v>69</v>
      </c>
      <c r="Z549" s="29" t="s">
        <v>105</v>
      </c>
      <c r="AA549" s="29" t="s">
        <v>69</v>
      </c>
      <c r="AB549" s="31">
        <v>44642.0</v>
      </c>
      <c r="AC549" s="29" t="s">
        <v>64</v>
      </c>
      <c r="AD549" s="1">
        <f t="shared" si="1"/>
        <v>3</v>
      </c>
    </row>
    <row r="550" ht="14.25" customHeight="1">
      <c r="A550" s="26">
        <v>2022.0</v>
      </c>
      <c r="B550" s="27">
        <v>5.0</v>
      </c>
      <c r="C550" s="28">
        <v>2.0822063893E10</v>
      </c>
      <c r="D550" s="29" t="s">
        <v>50</v>
      </c>
      <c r="E550" s="29" t="s">
        <v>80</v>
      </c>
      <c r="F550" s="29" t="s">
        <v>52</v>
      </c>
      <c r="G550" s="28">
        <v>92.0</v>
      </c>
      <c r="H550" s="30">
        <v>44643.0157523148</v>
      </c>
      <c r="I550" s="30">
        <v>2.0</v>
      </c>
      <c r="J550" s="30">
        <v>44643.0791746875</v>
      </c>
      <c r="K550" s="28">
        <v>456.0</v>
      </c>
      <c r="L550" s="29" t="s">
        <v>71</v>
      </c>
      <c r="M550" s="29" t="s">
        <v>994</v>
      </c>
      <c r="N550" s="29" t="s">
        <v>55</v>
      </c>
      <c r="O550" s="29" t="s">
        <v>189</v>
      </c>
      <c r="P550" s="29" t="s">
        <v>57</v>
      </c>
      <c r="Q550" s="29" t="s">
        <v>83</v>
      </c>
      <c r="R550" s="27">
        <v>5.0</v>
      </c>
      <c r="S550" s="29" t="s">
        <v>150</v>
      </c>
      <c r="T550" s="29" t="s">
        <v>151</v>
      </c>
      <c r="U550" s="29" t="s">
        <v>61</v>
      </c>
      <c r="V550" s="29" t="s">
        <v>953</v>
      </c>
      <c r="W550" s="29">
        <v>-90.02020193</v>
      </c>
      <c r="X550" s="29">
        <v>29.96579881</v>
      </c>
      <c r="Y550" s="29" t="s">
        <v>69</v>
      </c>
      <c r="Z550" s="29" t="s">
        <v>71</v>
      </c>
      <c r="AA550" s="29" t="s">
        <v>69</v>
      </c>
      <c r="AB550" s="31">
        <v>44643.0</v>
      </c>
      <c r="AC550" s="29" t="s">
        <v>64</v>
      </c>
      <c r="AD550" s="1">
        <f t="shared" si="1"/>
        <v>3</v>
      </c>
    </row>
    <row r="551" ht="14.25" customHeight="1">
      <c r="A551" s="26">
        <v>2022.0</v>
      </c>
      <c r="B551" s="27">
        <v>1.0</v>
      </c>
      <c r="C551" s="28">
        <v>2.0822063779E10</v>
      </c>
      <c r="D551" s="29" t="s">
        <v>50</v>
      </c>
      <c r="E551" s="29" t="s">
        <v>93</v>
      </c>
      <c r="F551" s="29" t="s">
        <v>52</v>
      </c>
      <c r="G551" s="28">
        <v>32.0</v>
      </c>
      <c r="H551" s="30">
        <v>44643.0406599537</v>
      </c>
      <c r="I551" s="30">
        <v>2.0</v>
      </c>
      <c r="J551" s="30">
        <v>44643.0631407755</v>
      </c>
      <c r="K551" s="28">
        <v>32.0</v>
      </c>
      <c r="L551" s="29" t="s">
        <v>106</v>
      </c>
      <c r="M551" s="29" t="s">
        <v>995</v>
      </c>
      <c r="N551" s="29" t="s">
        <v>55</v>
      </c>
      <c r="O551" s="29" t="s">
        <v>944</v>
      </c>
      <c r="P551" s="29" t="s">
        <v>57</v>
      </c>
      <c r="Q551" s="29" t="s">
        <v>96</v>
      </c>
      <c r="R551" s="27">
        <v>1.0</v>
      </c>
      <c r="S551" s="29" t="s">
        <v>996</v>
      </c>
      <c r="T551" s="29" t="s">
        <v>997</v>
      </c>
      <c r="U551" s="29" t="s">
        <v>61</v>
      </c>
      <c r="V551" s="29" t="s">
        <v>62</v>
      </c>
      <c r="W551" s="29"/>
      <c r="X551" s="29"/>
      <c r="Y551" s="29" t="s">
        <v>273</v>
      </c>
      <c r="Z551" s="29" t="s">
        <v>109</v>
      </c>
      <c r="AA551" s="29" t="s">
        <v>273</v>
      </c>
      <c r="AB551" s="31">
        <v>44643.0</v>
      </c>
      <c r="AC551" s="29" t="s">
        <v>64</v>
      </c>
      <c r="AD551" s="1">
        <f t="shared" si="1"/>
        <v>3</v>
      </c>
    </row>
    <row r="552" ht="14.25" customHeight="1">
      <c r="A552" s="26">
        <v>2022.0</v>
      </c>
      <c r="B552" s="27">
        <v>1.0</v>
      </c>
      <c r="C552" s="28">
        <v>2.0822063887E10</v>
      </c>
      <c r="D552" s="29" t="s">
        <v>50</v>
      </c>
      <c r="E552" s="29" t="s">
        <v>80</v>
      </c>
      <c r="F552" s="29" t="s">
        <v>52</v>
      </c>
      <c r="G552" s="28">
        <v>1164.0</v>
      </c>
      <c r="H552" s="30">
        <v>44643.0638888889</v>
      </c>
      <c r="I552" s="30">
        <v>2.0</v>
      </c>
      <c r="J552" s="30">
        <v>44643.8723958333</v>
      </c>
      <c r="K552" s="28">
        <v>1164.0</v>
      </c>
      <c r="L552" s="29" t="s">
        <v>102</v>
      </c>
      <c r="M552" s="29" t="s">
        <v>998</v>
      </c>
      <c r="N552" s="29" t="s">
        <v>55</v>
      </c>
      <c r="O552" s="29" t="s">
        <v>865</v>
      </c>
      <c r="P552" s="29" t="s">
        <v>57</v>
      </c>
      <c r="Q552" s="29" t="s">
        <v>83</v>
      </c>
      <c r="R552" s="27">
        <v>1.0</v>
      </c>
      <c r="S552" s="29" t="s">
        <v>150</v>
      </c>
      <c r="T552" s="29" t="s">
        <v>151</v>
      </c>
      <c r="U552" s="29" t="s">
        <v>61</v>
      </c>
      <c r="V552" s="29" t="s">
        <v>62</v>
      </c>
      <c r="W552" s="29"/>
      <c r="X552" s="29"/>
      <c r="Y552" s="29" t="s">
        <v>69</v>
      </c>
      <c r="Z552" s="29" t="s">
        <v>105</v>
      </c>
      <c r="AA552" s="29" t="s">
        <v>69</v>
      </c>
      <c r="AB552" s="31">
        <v>44643.0</v>
      </c>
      <c r="AC552" s="29" t="s">
        <v>64</v>
      </c>
      <c r="AD552" s="1">
        <f t="shared" si="1"/>
        <v>3</v>
      </c>
    </row>
    <row r="553" ht="14.25" customHeight="1">
      <c r="A553" s="26">
        <v>2022.0</v>
      </c>
      <c r="B553" s="27">
        <v>555.0</v>
      </c>
      <c r="C553" s="28">
        <v>2.0822063998E10</v>
      </c>
      <c r="D553" s="29" t="s">
        <v>50</v>
      </c>
      <c r="E553" s="29" t="s">
        <v>51</v>
      </c>
      <c r="F553" s="29" t="s">
        <v>52</v>
      </c>
      <c r="G553" s="28">
        <v>21.0</v>
      </c>
      <c r="H553" s="30">
        <v>44643.1168402778</v>
      </c>
      <c r="I553" s="30">
        <v>2.0</v>
      </c>
      <c r="J553" s="30">
        <v>44643.1314467593</v>
      </c>
      <c r="K553" s="28">
        <v>11610.0</v>
      </c>
      <c r="L553" s="29" t="s">
        <v>53</v>
      </c>
      <c r="M553" s="29" t="s">
        <v>999</v>
      </c>
      <c r="N553" s="29" t="s">
        <v>55</v>
      </c>
      <c r="O553" s="29" t="s">
        <v>125</v>
      </c>
      <c r="P553" s="29" t="s">
        <v>57</v>
      </c>
      <c r="Q553" s="29" t="s">
        <v>58</v>
      </c>
      <c r="R553" s="27">
        <v>555.0</v>
      </c>
      <c r="S553" s="29" t="s">
        <v>283</v>
      </c>
      <c r="T553" s="29" t="s">
        <v>284</v>
      </c>
      <c r="U553" s="29" t="s">
        <v>61</v>
      </c>
      <c r="V553" s="29" t="s">
        <v>1000</v>
      </c>
      <c r="W553" s="29"/>
      <c r="X553" s="29"/>
      <c r="Y553" s="29" t="s">
        <v>63</v>
      </c>
      <c r="Z553" s="29" t="s">
        <v>53</v>
      </c>
      <c r="AA553" s="29" t="s">
        <v>63</v>
      </c>
      <c r="AB553" s="31">
        <v>44643.0</v>
      </c>
      <c r="AC553" s="29" t="s">
        <v>64</v>
      </c>
      <c r="AD553" s="1">
        <f t="shared" si="1"/>
        <v>3</v>
      </c>
    </row>
    <row r="554" ht="14.25" customHeight="1">
      <c r="A554" s="26">
        <v>2022.0</v>
      </c>
      <c r="B554" s="27">
        <v>4.0</v>
      </c>
      <c r="C554" s="28">
        <v>2.0822064015E10</v>
      </c>
      <c r="D554" s="29" t="s">
        <v>50</v>
      </c>
      <c r="E554" s="29" t="s">
        <v>80</v>
      </c>
      <c r="F554" s="29" t="s">
        <v>52</v>
      </c>
      <c r="G554" s="28">
        <v>616.0</v>
      </c>
      <c r="H554" s="30">
        <v>44643.1450925926</v>
      </c>
      <c r="I554" s="30">
        <v>2.0</v>
      </c>
      <c r="J554" s="30">
        <v>44643.5722222222</v>
      </c>
      <c r="K554" s="28">
        <v>2460.0</v>
      </c>
      <c r="L554" s="29" t="s">
        <v>71</v>
      </c>
      <c r="M554" s="29" t="s">
        <v>1001</v>
      </c>
      <c r="N554" s="29" t="s">
        <v>55</v>
      </c>
      <c r="O554" s="29" t="s">
        <v>146</v>
      </c>
      <c r="P554" s="29" t="s">
        <v>57</v>
      </c>
      <c r="Q554" s="29" t="s">
        <v>83</v>
      </c>
      <c r="R554" s="27">
        <v>4.0</v>
      </c>
      <c r="S554" s="29" t="s">
        <v>59</v>
      </c>
      <c r="T554" s="29" t="s">
        <v>60</v>
      </c>
      <c r="U554" s="29" t="s">
        <v>61</v>
      </c>
      <c r="V554" s="29" t="s">
        <v>62</v>
      </c>
      <c r="W554" s="29"/>
      <c r="X554" s="29"/>
      <c r="Y554" s="29" t="s">
        <v>63</v>
      </c>
      <c r="Z554" s="29" t="s">
        <v>71</v>
      </c>
      <c r="AA554" s="29" t="s">
        <v>63</v>
      </c>
      <c r="AB554" s="31">
        <v>44643.0</v>
      </c>
      <c r="AC554" s="29" t="s">
        <v>64</v>
      </c>
      <c r="AD554" s="1">
        <f t="shared" si="1"/>
        <v>3</v>
      </c>
    </row>
    <row r="555" ht="14.25" customHeight="1">
      <c r="A555" s="26">
        <v>2022.0</v>
      </c>
      <c r="B555" s="27">
        <v>1.0</v>
      </c>
      <c r="C555" s="28">
        <v>2.0822064034E10</v>
      </c>
      <c r="D555" s="29" t="s">
        <v>50</v>
      </c>
      <c r="E555" s="29" t="s">
        <v>80</v>
      </c>
      <c r="F555" s="29" t="s">
        <v>52</v>
      </c>
      <c r="G555" s="28">
        <v>596.0</v>
      </c>
      <c r="H555" s="30">
        <v>44643.1777777778</v>
      </c>
      <c r="I555" s="30">
        <v>2.0</v>
      </c>
      <c r="J555" s="30">
        <v>44643.592025463</v>
      </c>
      <c r="K555" s="28">
        <v>596.0</v>
      </c>
      <c r="L555" s="29" t="s">
        <v>102</v>
      </c>
      <c r="M555" s="29" t="s">
        <v>1002</v>
      </c>
      <c r="N555" s="29" t="s">
        <v>55</v>
      </c>
      <c r="O555" s="29" t="s">
        <v>221</v>
      </c>
      <c r="P555" s="29" t="s">
        <v>57</v>
      </c>
      <c r="Q555" s="29" t="s">
        <v>83</v>
      </c>
      <c r="R555" s="27">
        <v>1.0</v>
      </c>
      <c r="S555" s="29" t="s">
        <v>317</v>
      </c>
      <c r="T555" s="29" t="s">
        <v>318</v>
      </c>
      <c r="U555" s="29" t="s">
        <v>61</v>
      </c>
      <c r="V555" s="29" t="s">
        <v>62</v>
      </c>
      <c r="W555" s="29"/>
      <c r="X555" s="29"/>
      <c r="Y555" s="29" t="s">
        <v>63</v>
      </c>
      <c r="Z555" s="29" t="s">
        <v>105</v>
      </c>
      <c r="AA555" s="29" t="s">
        <v>63</v>
      </c>
      <c r="AB555" s="31">
        <v>44643.0</v>
      </c>
      <c r="AC555" s="29" t="s">
        <v>64</v>
      </c>
      <c r="AD555" s="1">
        <f t="shared" si="1"/>
        <v>3</v>
      </c>
    </row>
    <row r="556" ht="14.25" customHeight="1">
      <c r="A556" s="26">
        <v>2022.0</v>
      </c>
      <c r="B556" s="27">
        <v>62.0</v>
      </c>
      <c r="C556" s="28">
        <v>2.0822063955E10</v>
      </c>
      <c r="D556" s="29" t="s">
        <v>50</v>
      </c>
      <c r="E556" s="29" t="s">
        <v>80</v>
      </c>
      <c r="F556" s="29" t="s">
        <v>52</v>
      </c>
      <c r="G556" s="28">
        <v>939.0</v>
      </c>
      <c r="H556" s="30">
        <v>44643.2819444444</v>
      </c>
      <c r="I556" s="30">
        <v>2.0</v>
      </c>
      <c r="J556" s="30">
        <v>44643.9342013889</v>
      </c>
      <c r="K556" s="28">
        <v>58233.0</v>
      </c>
      <c r="L556" s="29" t="s">
        <v>106</v>
      </c>
      <c r="M556" s="29" t="s">
        <v>1003</v>
      </c>
      <c r="N556" s="29" t="s">
        <v>55</v>
      </c>
      <c r="O556" s="29" t="s">
        <v>201</v>
      </c>
      <c r="P556" s="29" t="s">
        <v>57</v>
      </c>
      <c r="Q556" s="29" t="s">
        <v>83</v>
      </c>
      <c r="R556" s="27">
        <v>62.0</v>
      </c>
      <c r="S556" s="29" t="s">
        <v>84</v>
      </c>
      <c r="T556" s="29" t="s">
        <v>85</v>
      </c>
      <c r="U556" s="29" t="s">
        <v>61</v>
      </c>
      <c r="V556" s="29" t="s">
        <v>1004</v>
      </c>
      <c r="W556" s="29"/>
      <c r="X556" s="29"/>
      <c r="Y556" s="29" t="s">
        <v>63</v>
      </c>
      <c r="Z556" s="29" t="s">
        <v>109</v>
      </c>
      <c r="AA556" s="29" t="s">
        <v>63</v>
      </c>
      <c r="AB556" s="31">
        <v>44643.0</v>
      </c>
      <c r="AC556" s="29" t="s">
        <v>64</v>
      </c>
      <c r="AD556" s="1">
        <f t="shared" si="1"/>
        <v>3</v>
      </c>
    </row>
    <row r="557" ht="14.25" customHeight="1">
      <c r="A557" s="26">
        <v>2022.0</v>
      </c>
      <c r="B557" s="27">
        <v>1.0</v>
      </c>
      <c r="C557" s="28">
        <v>2.0822064229E10</v>
      </c>
      <c r="D557" s="29" t="s">
        <v>50</v>
      </c>
      <c r="E557" s="29" t="s">
        <v>51</v>
      </c>
      <c r="F557" s="29" t="s">
        <v>52</v>
      </c>
      <c r="G557" s="28">
        <v>169.0</v>
      </c>
      <c r="H557" s="30">
        <v>44643.3076388889</v>
      </c>
      <c r="I557" s="30">
        <v>2.0</v>
      </c>
      <c r="J557" s="30">
        <v>44643.425</v>
      </c>
      <c r="K557" s="28">
        <v>169.0</v>
      </c>
      <c r="L557" s="29" t="s">
        <v>71</v>
      </c>
      <c r="M557" s="29" t="s">
        <v>1005</v>
      </c>
      <c r="N557" s="29" t="s">
        <v>55</v>
      </c>
      <c r="O557" s="29" t="s">
        <v>77</v>
      </c>
      <c r="P557" s="29" t="s">
        <v>57</v>
      </c>
      <c r="Q557" s="29" t="s">
        <v>58</v>
      </c>
      <c r="R557" s="27">
        <v>1.0</v>
      </c>
      <c r="S557" s="29" t="s">
        <v>120</v>
      </c>
      <c r="T557" s="29" t="s">
        <v>121</v>
      </c>
      <c r="U557" s="29" t="s">
        <v>61</v>
      </c>
      <c r="V557" s="29" t="s">
        <v>62</v>
      </c>
      <c r="W557" s="29"/>
      <c r="X557" s="29"/>
      <c r="Y557" s="29" t="s">
        <v>63</v>
      </c>
      <c r="Z557" s="29" t="s">
        <v>71</v>
      </c>
      <c r="AA557" s="29" t="s">
        <v>63</v>
      </c>
      <c r="AB557" s="31">
        <v>44643.0</v>
      </c>
      <c r="AC557" s="29" t="s">
        <v>64</v>
      </c>
      <c r="AD557" s="1">
        <f t="shared" si="1"/>
        <v>3</v>
      </c>
    </row>
    <row r="558" ht="14.25" customHeight="1">
      <c r="A558" s="26">
        <v>2022.0</v>
      </c>
      <c r="B558" s="27">
        <v>1.0</v>
      </c>
      <c r="C558" s="28">
        <v>2.0822064291E10</v>
      </c>
      <c r="D558" s="29" t="s">
        <v>50</v>
      </c>
      <c r="E558" s="29" t="s">
        <v>51</v>
      </c>
      <c r="F558" s="29" t="s">
        <v>52</v>
      </c>
      <c r="G558" s="28">
        <v>211.0</v>
      </c>
      <c r="H558" s="30">
        <v>44643.31875</v>
      </c>
      <c r="I558" s="30">
        <v>2.0</v>
      </c>
      <c r="J558" s="30">
        <v>44643.4653703704</v>
      </c>
      <c r="K558" s="28">
        <v>211.0</v>
      </c>
      <c r="L558" s="29" t="s">
        <v>102</v>
      </c>
      <c r="M558" s="29" t="s">
        <v>1006</v>
      </c>
      <c r="N558" s="29" t="s">
        <v>55</v>
      </c>
      <c r="O558" s="29" t="s">
        <v>360</v>
      </c>
      <c r="P558" s="29" t="s">
        <v>57</v>
      </c>
      <c r="Q558" s="29" t="s">
        <v>58</v>
      </c>
      <c r="R558" s="27">
        <v>1.0</v>
      </c>
      <c r="S558" s="29" t="s">
        <v>84</v>
      </c>
      <c r="T558" s="29" t="s">
        <v>85</v>
      </c>
      <c r="U558" s="29" t="s">
        <v>61</v>
      </c>
      <c r="V558" s="29" t="s">
        <v>62</v>
      </c>
      <c r="W558" s="29"/>
      <c r="X558" s="29"/>
      <c r="Y558" s="29" t="s">
        <v>63</v>
      </c>
      <c r="Z558" s="29" t="s">
        <v>105</v>
      </c>
      <c r="AA558" s="29" t="s">
        <v>63</v>
      </c>
      <c r="AB558" s="31">
        <v>44643.0</v>
      </c>
      <c r="AC558" s="29" t="s">
        <v>64</v>
      </c>
      <c r="AD558" s="1">
        <f t="shared" si="1"/>
        <v>3</v>
      </c>
    </row>
    <row r="559" ht="14.25" customHeight="1">
      <c r="A559" s="26">
        <v>2022.0</v>
      </c>
      <c r="B559" s="27">
        <v>1.0</v>
      </c>
      <c r="C559" s="28">
        <v>2.0822064329E10</v>
      </c>
      <c r="D559" s="29" t="s">
        <v>50</v>
      </c>
      <c r="E559" s="29" t="s">
        <v>80</v>
      </c>
      <c r="F559" s="29" t="s">
        <v>52</v>
      </c>
      <c r="G559" s="28">
        <v>477.0</v>
      </c>
      <c r="H559" s="30">
        <v>44643.3256944444</v>
      </c>
      <c r="I559" s="30">
        <v>2.0</v>
      </c>
      <c r="J559" s="30">
        <v>44643.6569791667</v>
      </c>
      <c r="K559" s="28">
        <v>477.0</v>
      </c>
      <c r="L559" s="29" t="s">
        <v>102</v>
      </c>
      <c r="M559" s="29" t="s">
        <v>1007</v>
      </c>
      <c r="N559" s="29" t="s">
        <v>55</v>
      </c>
      <c r="O559" s="29" t="s">
        <v>871</v>
      </c>
      <c r="P559" s="29" t="s">
        <v>57</v>
      </c>
      <c r="Q559" s="29" t="s">
        <v>83</v>
      </c>
      <c r="R559" s="27">
        <v>1.0</v>
      </c>
      <c r="S559" s="29" t="s">
        <v>267</v>
      </c>
      <c r="T559" s="29" t="s">
        <v>268</v>
      </c>
      <c r="U559" s="29" t="s">
        <v>61</v>
      </c>
      <c r="V559" s="29" t="s">
        <v>62</v>
      </c>
      <c r="W559" s="29"/>
      <c r="X559" s="29"/>
      <c r="Y559" s="29" t="s">
        <v>69</v>
      </c>
      <c r="Z559" s="29" t="s">
        <v>105</v>
      </c>
      <c r="AA559" s="29" t="s">
        <v>69</v>
      </c>
      <c r="AB559" s="31">
        <v>44643.0</v>
      </c>
      <c r="AC559" s="29" t="s">
        <v>64</v>
      </c>
      <c r="AD559" s="1">
        <f t="shared" si="1"/>
        <v>3</v>
      </c>
    </row>
    <row r="560" ht="14.25" customHeight="1">
      <c r="A560" s="26">
        <v>2022.0</v>
      </c>
      <c r="B560" s="27">
        <v>1.0</v>
      </c>
      <c r="C560" s="28">
        <v>2.0822064349E10</v>
      </c>
      <c r="D560" s="29" t="s">
        <v>50</v>
      </c>
      <c r="E560" s="29" t="s">
        <v>80</v>
      </c>
      <c r="F560" s="29" t="s">
        <v>52</v>
      </c>
      <c r="G560" s="28">
        <v>262.0</v>
      </c>
      <c r="H560" s="30">
        <v>44643.3305555556</v>
      </c>
      <c r="I560" s="30">
        <v>2.0</v>
      </c>
      <c r="J560" s="30">
        <v>44643.5125</v>
      </c>
      <c r="K560" s="28">
        <v>262.0</v>
      </c>
      <c r="L560" s="29" t="s">
        <v>53</v>
      </c>
      <c r="M560" s="29" t="s">
        <v>1008</v>
      </c>
      <c r="N560" s="29" t="s">
        <v>55</v>
      </c>
      <c r="O560" s="29" t="s">
        <v>1009</v>
      </c>
      <c r="P560" s="29" t="s">
        <v>57</v>
      </c>
      <c r="Q560" s="29" t="s">
        <v>83</v>
      </c>
      <c r="R560" s="27">
        <v>1.0</v>
      </c>
      <c r="S560" s="29" t="s">
        <v>120</v>
      </c>
      <c r="T560" s="29" t="s">
        <v>121</v>
      </c>
      <c r="U560" s="29" t="s">
        <v>61</v>
      </c>
      <c r="V560" s="29" t="s">
        <v>62</v>
      </c>
      <c r="W560" s="29"/>
      <c r="X560" s="29"/>
      <c r="Y560" s="29" t="s">
        <v>63</v>
      </c>
      <c r="Z560" s="29" t="s">
        <v>53</v>
      </c>
      <c r="AA560" s="29" t="s">
        <v>63</v>
      </c>
      <c r="AB560" s="31">
        <v>44643.0</v>
      </c>
      <c r="AC560" s="29" t="s">
        <v>64</v>
      </c>
      <c r="AD560" s="1">
        <f t="shared" si="1"/>
        <v>3</v>
      </c>
    </row>
    <row r="561" ht="14.25" customHeight="1">
      <c r="A561" s="26">
        <v>2022.0</v>
      </c>
      <c r="B561" s="27">
        <v>1.0</v>
      </c>
      <c r="C561" s="28">
        <v>2.0822064399E10</v>
      </c>
      <c r="D561" s="29" t="s">
        <v>50</v>
      </c>
      <c r="E561" s="29" t="s">
        <v>80</v>
      </c>
      <c r="F561" s="29" t="s">
        <v>52</v>
      </c>
      <c r="G561" s="28">
        <v>676.0</v>
      </c>
      <c r="H561" s="30">
        <v>44643.3388888889</v>
      </c>
      <c r="I561" s="30">
        <v>2.0</v>
      </c>
      <c r="J561" s="30">
        <v>44643.8083333333</v>
      </c>
      <c r="K561" s="28">
        <v>676.0</v>
      </c>
      <c r="L561" s="29" t="s">
        <v>71</v>
      </c>
      <c r="M561" s="29" t="s">
        <v>1010</v>
      </c>
      <c r="N561" s="29" t="s">
        <v>55</v>
      </c>
      <c r="O561" s="29" t="s">
        <v>865</v>
      </c>
      <c r="P561" s="29" t="s">
        <v>57</v>
      </c>
      <c r="Q561" s="29" t="s">
        <v>83</v>
      </c>
      <c r="R561" s="27">
        <v>1.0</v>
      </c>
      <c r="S561" s="29" t="s">
        <v>150</v>
      </c>
      <c r="T561" s="29" t="s">
        <v>151</v>
      </c>
      <c r="U561" s="29" t="s">
        <v>61</v>
      </c>
      <c r="V561" s="29" t="s">
        <v>62</v>
      </c>
      <c r="W561" s="29"/>
      <c r="X561" s="29"/>
      <c r="Y561" s="29" t="s">
        <v>69</v>
      </c>
      <c r="Z561" s="29" t="s">
        <v>71</v>
      </c>
      <c r="AA561" s="29" t="s">
        <v>69</v>
      </c>
      <c r="AB561" s="31">
        <v>44643.0</v>
      </c>
      <c r="AC561" s="29" t="s">
        <v>64</v>
      </c>
      <c r="AD561" s="1">
        <f t="shared" si="1"/>
        <v>3</v>
      </c>
    </row>
    <row r="562" ht="14.25" customHeight="1">
      <c r="A562" s="26">
        <v>2022.0</v>
      </c>
      <c r="B562" s="27">
        <v>1.0</v>
      </c>
      <c r="C562" s="28">
        <v>2.0822064422E10</v>
      </c>
      <c r="D562" s="29" t="s">
        <v>50</v>
      </c>
      <c r="E562" s="29" t="s">
        <v>80</v>
      </c>
      <c r="F562" s="29" t="s">
        <v>52</v>
      </c>
      <c r="G562" s="28">
        <v>672.0</v>
      </c>
      <c r="H562" s="30">
        <v>44643.3416666667</v>
      </c>
      <c r="I562" s="30">
        <v>2.0</v>
      </c>
      <c r="J562" s="30">
        <v>44643.8083333333</v>
      </c>
      <c r="K562" s="28">
        <v>672.0</v>
      </c>
      <c r="L562" s="29" t="s">
        <v>102</v>
      </c>
      <c r="M562" s="29" t="s">
        <v>1011</v>
      </c>
      <c r="N562" s="29" t="s">
        <v>55</v>
      </c>
      <c r="O562" s="29" t="s">
        <v>865</v>
      </c>
      <c r="P562" s="29" t="s">
        <v>57</v>
      </c>
      <c r="Q562" s="29" t="s">
        <v>83</v>
      </c>
      <c r="R562" s="27">
        <v>1.0</v>
      </c>
      <c r="S562" s="29" t="s">
        <v>150</v>
      </c>
      <c r="T562" s="29" t="s">
        <v>151</v>
      </c>
      <c r="U562" s="29" t="s">
        <v>61</v>
      </c>
      <c r="V562" s="29" t="s">
        <v>62</v>
      </c>
      <c r="W562" s="29"/>
      <c r="X562" s="29"/>
      <c r="Y562" s="29" t="s">
        <v>69</v>
      </c>
      <c r="Z562" s="29" t="s">
        <v>105</v>
      </c>
      <c r="AA562" s="29" t="s">
        <v>69</v>
      </c>
      <c r="AB562" s="31">
        <v>44643.0</v>
      </c>
      <c r="AC562" s="29" t="s">
        <v>64</v>
      </c>
      <c r="AD562" s="1">
        <f t="shared" si="1"/>
        <v>3</v>
      </c>
    </row>
    <row r="563" ht="14.25" customHeight="1">
      <c r="A563" s="26">
        <v>2022.0</v>
      </c>
      <c r="B563" s="27">
        <v>1.0</v>
      </c>
      <c r="C563" s="28">
        <v>2.0822064826E10</v>
      </c>
      <c r="D563" s="29" t="s">
        <v>50</v>
      </c>
      <c r="E563" s="29" t="s">
        <v>80</v>
      </c>
      <c r="F563" s="29" t="s">
        <v>52</v>
      </c>
      <c r="G563" s="28">
        <v>493.0</v>
      </c>
      <c r="H563" s="30">
        <v>44643.3840509259</v>
      </c>
      <c r="I563" s="30">
        <v>2.0</v>
      </c>
      <c r="J563" s="30">
        <v>44643.7263888889</v>
      </c>
      <c r="K563" s="28">
        <v>492.0</v>
      </c>
      <c r="L563" s="29" t="s">
        <v>102</v>
      </c>
      <c r="M563" s="29" t="s">
        <v>1012</v>
      </c>
      <c r="N563" s="29" t="s">
        <v>55</v>
      </c>
      <c r="O563" s="29" t="s">
        <v>522</v>
      </c>
      <c r="P563" s="29" t="s">
        <v>57</v>
      </c>
      <c r="Q563" s="29" t="s">
        <v>83</v>
      </c>
      <c r="R563" s="27">
        <v>1.0</v>
      </c>
      <c r="S563" s="29" t="s">
        <v>150</v>
      </c>
      <c r="T563" s="29" t="s">
        <v>151</v>
      </c>
      <c r="U563" s="29" t="s">
        <v>61</v>
      </c>
      <c r="V563" s="29" t="s">
        <v>62</v>
      </c>
      <c r="W563" s="29"/>
      <c r="X563" s="29"/>
      <c r="Y563" s="29" t="s">
        <v>69</v>
      </c>
      <c r="Z563" s="29" t="s">
        <v>105</v>
      </c>
      <c r="AA563" s="29" t="s">
        <v>69</v>
      </c>
      <c r="AB563" s="31">
        <v>44643.0</v>
      </c>
      <c r="AC563" s="29" t="s">
        <v>64</v>
      </c>
      <c r="AD563" s="1">
        <f t="shared" si="1"/>
        <v>3</v>
      </c>
    </row>
    <row r="564" ht="14.25" customHeight="1">
      <c r="A564" s="26">
        <v>2022.0</v>
      </c>
      <c r="B564" s="27">
        <v>1.0</v>
      </c>
      <c r="C564" s="28">
        <v>2.0822064807E10</v>
      </c>
      <c r="D564" s="29" t="s">
        <v>50</v>
      </c>
      <c r="E564" s="29" t="s">
        <v>80</v>
      </c>
      <c r="F564" s="29" t="s">
        <v>52</v>
      </c>
      <c r="G564" s="28">
        <v>238.0</v>
      </c>
      <c r="H564" s="30">
        <v>44643.3847222222</v>
      </c>
      <c r="I564" s="30">
        <v>2.0</v>
      </c>
      <c r="J564" s="30">
        <v>44643.550150463</v>
      </c>
      <c r="K564" s="28">
        <v>238.0</v>
      </c>
      <c r="L564" s="29" t="s">
        <v>102</v>
      </c>
      <c r="M564" s="29" t="s">
        <v>1013</v>
      </c>
      <c r="N564" s="29" t="s">
        <v>55</v>
      </c>
      <c r="O564" s="29" t="s">
        <v>225</v>
      </c>
      <c r="P564" s="29" t="s">
        <v>57</v>
      </c>
      <c r="Q564" s="29" t="s">
        <v>83</v>
      </c>
      <c r="R564" s="27">
        <v>1.0</v>
      </c>
      <c r="S564" s="29" t="s">
        <v>150</v>
      </c>
      <c r="T564" s="29" t="s">
        <v>151</v>
      </c>
      <c r="U564" s="29" t="s">
        <v>61</v>
      </c>
      <c r="V564" s="29" t="s">
        <v>62</v>
      </c>
      <c r="W564" s="29"/>
      <c r="X564" s="29"/>
      <c r="Y564" s="29" t="s">
        <v>69</v>
      </c>
      <c r="Z564" s="29" t="s">
        <v>105</v>
      </c>
      <c r="AA564" s="29" t="s">
        <v>69</v>
      </c>
      <c r="AB564" s="31">
        <v>44643.0</v>
      </c>
      <c r="AC564" s="29" t="s">
        <v>64</v>
      </c>
      <c r="AD564" s="1">
        <f t="shared" si="1"/>
        <v>3</v>
      </c>
    </row>
    <row r="565" ht="14.25" customHeight="1">
      <c r="A565" s="26">
        <v>2022.0</v>
      </c>
      <c r="B565" s="27">
        <v>1.0</v>
      </c>
      <c r="C565" s="28">
        <v>2.082206487E10</v>
      </c>
      <c r="D565" s="29" t="s">
        <v>50</v>
      </c>
      <c r="E565" s="29" t="s">
        <v>80</v>
      </c>
      <c r="F565" s="29" t="s">
        <v>52</v>
      </c>
      <c r="G565" s="28">
        <v>90.0</v>
      </c>
      <c r="H565" s="30">
        <v>44643.3918335995</v>
      </c>
      <c r="I565" s="30">
        <v>2.0</v>
      </c>
      <c r="J565" s="30">
        <v>44643.4542271991</v>
      </c>
      <c r="K565" s="28">
        <v>89.0</v>
      </c>
      <c r="L565" s="29" t="s">
        <v>319</v>
      </c>
      <c r="M565" s="29" t="s">
        <v>320</v>
      </c>
      <c r="N565" s="29" t="s">
        <v>55</v>
      </c>
      <c r="O565" s="29" t="s">
        <v>321</v>
      </c>
      <c r="P565" s="29" t="s">
        <v>57</v>
      </c>
      <c r="Q565" s="29" t="s">
        <v>83</v>
      </c>
      <c r="R565" s="27">
        <v>1.0</v>
      </c>
      <c r="S565" s="29" t="s">
        <v>150</v>
      </c>
      <c r="T565" s="29" t="s">
        <v>151</v>
      </c>
      <c r="U565" s="29" t="s">
        <v>61</v>
      </c>
      <c r="V565" s="29" t="s">
        <v>62</v>
      </c>
      <c r="W565" s="29">
        <v>-89.92684422</v>
      </c>
      <c r="X565" s="29">
        <v>30.02103442</v>
      </c>
      <c r="Y565" s="29" t="s">
        <v>69</v>
      </c>
      <c r="Z565" s="29" t="s">
        <v>322</v>
      </c>
      <c r="AA565" s="29" t="s">
        <v>69</v>
      </c>
      <c r="AB565" s="31">
        <v>44643.0</v>
      </c>
      <c r="AC565" s="29" t="s">
        <v>64</v>
      </c>
      <c r="AD565" s="1">
        <f t="shared" si="1"/>
        <v>3</v>
      </c>
    </row>
    <row r="566" ht="14.25" customHeight="1">
      <c r="A566" s="26">
        <v>2022.0</v>
      </c>
      <c r="B566" s="27">
        <v>2084.0</v>
      </c>
      <c r="C566" s="28">
        <v>2.0822064918E10</v>
      </c>
      <c r="D566" s="29" t="s">
        <v>50</v>
      </c>
      <c r="E566" s="29" t="s">
        <v>80</v>
      </c>
      <c r="F566" s="29" t="s">
        <v>52</v>
      </c>
      <c r="G566" s="28">
        <v>75.0</v>
      </c>
      <c r="H566" s="30">
        <v>44643.3923611111</v>
      </c>
      <c r="I566" s="30">
        <v>2.0</v>
      </c>
      <c r="J566" s="30">
        <v>44643.4451273148</v>
      </c>
      <c r="K566" s="28">
        <v>155195.0</v>
      </c>
      <c r="L566" s="29" t="s">
        <v>86</v>
      </c>
      <c r="M566" s="29" t="s">
        <v>1014</v>
      </c>
      <c r="N566" s="29" t="s">
        <v>55</v>
      </c>
      <c r="O566" s="29" t="s">
        <v>362</v>
      </c>
      <c r="P566" s="29" t="s">
        <v>57</v>
      </c>
      <c r="Q566" s="29" t="s">
        <v>83</v>
      </c>
      <c r="R566" s="27">
        <v>2084.0</v>
      </c>
      <c r="S566" s="29" t="s">
        <v>267</v>
      </c>
      <c r="T566" s="29" t="s">
        <v>268</v>
      </c>
      <c r="U566" s="29" t="s">
        <v>61</v>
      </c>
      <c r="V566" s="29" t="s">
        <v>1015</v>
      </c>
      <c r="W566" s="29"/>
      <c r="X566" s="29"/>
      <c r="Y566" s="29" t="s">
        <v>69</v>
      </c>
      <c r="Z566" s="29" t="s">
        <v>86</v>
      </c>
      <c r="AA566" s="29" t="s">
        <v>69</v>
      </c>
      <c r="AB566" s="31">
        <v>44643.0</v>
      </c>
      <c r="AC566" s="29" t="s">
        <v>64</v>
      </c>
      <c r="AD566" s="1">
        <f t="shared" si="1"/>
        <v>3</v>
      </c>
    </row>
    <row r="567" ht="14.25" customHeight="1">
      <c r="A567" s="26">
        <v>2022.0</v>
      </c>
      <c r="B567" s="27">
        <v>1.0</v>
      </c>
      <c r="C567" s="28">
        <v>2.0822064905E10</v>
      </c>
      <c r="D567" s="29" t="s">
        <v>50</v>
      </c>
      <c r="E567" s="29" t="s">
        <v>80</v>
      </c>
      <c r="F567" s="29" t="s">
        <v>52</v>
      </c>
      <c r="G567" s="28">
        <v>117.0</v>
      </c>
      <c r="H567" s="30">
        <v>44643.3925694444</v>
      </c>
      <c r="I567" s="30">
        <v>2.0</v>
      </c>
      <c r="J567" s="30">
        <v>44643.4742939815</v>
      </c>
      <c r="K567" s="28">
        <v>117.0</v>
      </c>
      <c r="L567" s="29" t="s">
        <v>102</v>
      </c>
      <c r="M567" s="29" t="s">
        <v>958</v>
      </c>
      <c r="N567" s="29" t="s">
        <v>55</v>
      </c>
      <c r="O567" s="29" t="s">
        <v>118</v>
      </c>
      <c r="P567" s="29" t="s">
        <v>57</v>
      </c>
      <c r="Q567" s="29" t="s">
        <v>83</v>
      </c>
      <c r="R567" s="27">
        <v>1.0</v>
      </c>
      <c r="S567" s="29" t="s">
        <v>150</v>
      </c>
      <c r="T567" s="29" t="s">
        <v>151</v>
      </c>
      <c r="U567" s="29" t="s">
        <v>61</v>
      </c>
      <c r="V567" s="29" t="s">
        <v>62</v>
      </c>
      <c r="W567" s="29"/>
      <c r="X567" s="29"/>
      <c r="Y567" s="29" t="s">
        <v>69</v>
      </c>
      <c r="Z567" s="29" t="s">
        <v>105</v>
      </c>
      <c r="AA567" s="29" t="s">
        <v>69</v>
      </c>
      <c r="AB567" s="31">
        <v>44643.0</v>
      </c>
      <c r="AC567" s="29" t="s">
        <v>64</v>
      </c>
      <c r="AD567" s="1">
        <f t="shared" si="1"/>
        <v>3</v>
      </c>
    </row>
    <row r="568" ht="14.25" customHeight="1">
      <c r="A568" s="26">
        <v>2022.0</v>
      </c>
      <c r="B568" s="27">
        <v>1.0</v>
      </c>
      <c r="C568" s="28">
        <v>2.0822064906E10</v>
      </c>
      <c r="D568" s="29" t="s">
        <v>50</v>
      </c>
      <c r="E568" s="29" t="s">
        <v>80</v>
      </c>
      <c r="F568" s="29" t="s">
        <v>52</v>
      </c>
      <c r="G568" s="28">
        <v>124.0</v>
      </c>
      <c r="H568" s="30">
        <v>44643.3925694444</v>
      </c>
      <c r="I568" s="30">
        <v>2.0</v>
      </c>
      <c r="J568" s="30">
        <v>44643.4784722222</v>
      </c>
      <c r="K568" s="28">
        <v>123.0</v>
      </c>
      <c r="L568" s="29" t="s">
        <v>102</v>
      </c>
      <c r="M568" s="29" t="s">
        <v>1016</v>
      </c>
      <c r="N568" s="29" t="s">
        <v>55</v>
      </c>
      <c r="O568" s="29" t="s">
        <v>125</v>
      </c>
      <c r="P568" s="29" t="s">
        <v>57</v>
      </c>
      <c r="Q568" s="29" t="s">
        <v>83</v>
      </c>
      <c r="R568" s="27">
        <v>1.0</v>
      </c>
      <c r="S568" s="29" t="s">
        <v>150</v>
      </c>
      <c r="T568" s="29" t="s">
        <v>151</v>
      </c>
      <c r="U568" s="29" t="s">
        <v>61</v>
      </c>
      <c r="V568" s="29" t="s">
        <v>62</v>
      </c>
      <c r="W568" s="29"/>
      <c r="X568" s="29"/>
      <c r="Y568" s="29" t="s">
        <v>69</v>
      </c>
      <c r="Z568" s="29" t="s">
        <v>105</v>
      </c>
      <c r="AA568" s="29" t="s">
        <v>69</v>
      </c>
      <c r="AB568" s="31">
        <v>44643.0</v>
      </c>
      <c r="AC568" s="29" t="s">
        <v>64</v>
      </c>
      <c r="AD568" s="1">
        <f t="shared" si="1"/>
        <v>3</v>
      </c>
    </row>
    <row r="569" ht="14.25" customHeight="1">
      <c r="A569" s="26">
        <v>2022.0</v>
      </c>
      <c r="B569" s="27">
        <v>2.0</v>
      </c>
      <c r="C569" s="28">
        <v>2.0822064911E10</v>
      </c>
      <c r="D569" s="29" t="s">
        <v>50</v>
      </c>
      <c r="E569" s="29" t="s">
        <v>80</v>
      </c>
      <c r="F569" s="29" t="s">
        <v>52</v>
      </c>
      <c r="G569" s="28">
        <v>75.0</v>
      </c>
      <c r="H569" s="30">
        <v>44643.3925694444</v>
      </c>
      <c r="I569" s="30">
        <v>2.0</v>
      </c>
      <c r="J569" s="30">
        <v>44643.4450578704</v>
      </c>
      <c r="K569" s="28">
        <v>151.0</v>
      </c>
      <c r="L569" s="29" t="s">
        <v>71</v>
      </c>
      <c r="M569" s="29" t="s">
        <v>1017</v>
      </c>
      <c r="N569" s="29" t="s">
        <v>55</v>
      </c>
      <c r="O569" s="29" t="s">
        <v>435</v>
      </c>
      <c r="P569" s="29" t="s">
        <v>57</v>
      </c>
      <c r="Q569" s="29" t="s">
        <v>83</v>
      </c>
      <c r="R569" s="27">
        <v>2.0</v>
      </c>
      <c r="S569" s="29" t="s">
        <v>150</v>
      </c>
      <c r="T569" s="29" t="s">
        <v>151</v>
      </c>
      <c r="U569" s="29" t="s">
        <v>61</v>
      </c>
      <c r="V569" s="29" t="s">
        <v>62</v>
      </c>
      <c r="W569" s="29"/>
      <c r="X569" s="29"/>
      <c r="Y569" s="29" t="s">
        <v>69</v>
      </c>
      <c r="Z569" s="29" t="s">
        <v>71</v>
      </c>
      <c r="AA569" s="29" t="s">
        <v>69</v>
      </c>
      <c r="AB569" s="31">
        <v>44643.0</v>
      </c>
      <c r="AC569" s="29" t="s">
        <v>64</v>
      </c>
      <c r="AD569" s="1">
        <f t="shared" si="1"/>
        <v>3</v>
      </c>
    </row>
    <row r="570" ht="14.25" customHeight="1">
      <c r="A570" s="26">
        <v>2022.0</v>
      </c>
      <c r="B570" s="27">
        <v>1.0</v>
      </c>
      <c r="C570" s="28">
        <v>2.0822064983E10</v>
      </c>
      <c r="D570" s="29" t="s">
        <v>50</v>
      </c>
      <c r="E570" s="29" t="s">
        <v>80</v>
      </c>
      <c r="F570" s="29" t="s">
        <v>52</v>
      </c>
      <c r="G570" s="28">
        <v>112.0</v>
      </c>
      <c r="H570" s="30">
        <v>44643.3958333333</v>
      </c>
      <c r="I570" s="30">
        <v>2.0</v>
      </c>
      <c r="J570" s="30">
        <v>44643.4736111111</v>
      </c>
      <c r="K570" s="28">
        <v>112.0</v>
      </c>
      <c r="L570" s="29" t="s">
        <v>102</v>
      </c>
      <c r="M570" s="29" t="s">
        <v>1018</v>
      </c>
      <c r="N570" s="29" t="s">
        <v>55</v>
      </c>
      <c r="O570" s="29" t="s">
        <v>254</v>
      </c>
      <c r="P570" s="29" t="s">
        <v>57</v>
      </c>
      <c r="Q570" s="29" t="s">
        <v>83</v>
      </c>
      <c r="R570" s="27">
        <v>1.0</v>
      </c>
      <c r="S570" s="29" t="s">
        <v>150</v>
      </c>
      <c r="T570" s="29" t="s">
        <v>151</v>
      </c>
      <c r="U570" s="29" t="s">
        <v>61</v>
      </c>
      <c r="V570" s="29" t="s">
        <v>62</v>
      </c>
      <c r="W570" s="29"/>
      <c r="X570" s="29"/>
      <c r="Y570" s="29" t="s">
        <v>69</v>
      </c>
      <c r="Z570" s="29" t="s">
        <v>105</v>
      </c>
      <c r="AA570" s="29" t="s">
        <v>69</v>
      </c>
      <c r="AB570" s="31">
        <v>44643.0</v>
      </c>
      <c r="AC570" s="29" t="s">
        <v>64</v>
      </c>
      <c r="AD570" s="1">
        <f t="shared" si="1"/>
        <v>3</v>
      </c>
    </row>
    <row r="571" ht="14.25" customHeight="1">
      <c r="A571" s="26">
        <v>2022.0</v>
      </c>
      <c r="B571" s="27">
        <v>8.0</v>
      </c>
      <c r="C571" s="28">
        <v>2.0822065772E10</v>
      </c>
      <c r="D571" s="29" t="s">
        <v>50</v>
      </c>
      <c r="E571" s="29" t="s">
        <v>80</v>
      </c>
      <c r="F571" s="29" t="s">
        <v>52</v>
      </c>
      <c r="G571" s="28">
        <v>67.0</v>
      </c>
      <c r="H571" s="30">
        <v>44643.4506944444</v>
      </c>
      <c r="I571" s="30">
        <v>2.0</v>
      </c>
      <c r="J571" s="30">
        <v>44643.49731875</v>
      </c>
      <c r="K571" s="28">
        <v>537.0</v>
      </c>
      <c r="L571" s="29" t="s">
        <v>71</v>
      </c>
      <c r="M571" s="29" t="s">
        <v>600</v>
      </c>
      <c r="N571" s="29" t="s">
        <v>55</v>
      </c>
      <c r="O571" s="29" t="s">
        <v>375</v>
      </c>
      <c r="P571" s="29" t="s">
        <v>57</v>
      </c>
      <c r="Q571" s="29" t="s">
        <v>83</v>
      </c>
      <c r="R571" s="27">
        <v>8.0</v>
      </c>
      <c r="S571" s="29" t="s">
        <v>150</v>
      </c>
      <c r="T571" s="29" t="s">
        <v>151</v>
      </c>
      <c r="U571" s="29" t="s">
        <v>61</v>
      </c>
      <c r="V571" s="29" t="s">
        <v>62</v>
      </c>
      <c r="W571" s="29">
        <v>-89.99498631</v>
      </c>
      <c r="X571" s="29">
        <v>30.03196306</v>
      </c>
      <c r="Y571" s="29" t="s">
        <v>69</v>
      </c>
      <c r="Z571" s="29" t="s">
        <v>71</v>
      </c>
      <c r="AA571" s="29" t="s">
        <v>69</v>
      </c>
      <c r="AB571" s="31">
        <v>44643.0</v>
      </c>
      <c r="AC571" s="29" t="s">
        <v>64</v>
      </c>
      <c r="AD571" s="1">
        <f t="shared" si="1"/>
        <v>3</v>
      </c>
    </row>
    <row r="572" ht="14.25" customHeight="1">
      <c r="A572" s="26">
        <v>2022.0</v>
      </c>
      <c r="B572" s="27">
        <v>126.0</v>
      </c>
      <c r="C572" s="28">
        <v>2.0822065238E10</v>
      </c>
      <c r="D572" s="29" t="s">
        <v>50</v>
      </c>
      <c r="E572" s="29" t="s">
        <v>51</v>
      </c>
      <c r="F572" s="29" t="s">
        <v>52</v>
      </c>
      <c r="G572" s="28">
        <v>17.0</v>
      </c>
      <c r="H572" s="30">
        <v>44643.4534722222</v>
      </c>
      <c r="I572" s="30">
        <v>2.0</v>
      </c>
      <c r="J572" s="30">
        <v>44643.4653472222</v>
      </c>
      <c r="K572" s="28">
        <v>2188.0</v>
      </c>
      <c r="L572" s="29" t="s">
        <v>53</v>
      </c>
      <c r="M572" s="29" t="s">
        <v>692</v>
      </c>
      <c r="N572" s="29" t="s">
        <v>55</v>
      </c>
      <c r="O572" s="29" t="s">
        <v>360</v>
      </c>
      <c r="P572" s="29" t="s">
        <v>57</v>
      </c>
      <c r="Q572" s="29" t="s">
        <v>58</v>
      </c>
      <c r="R572" s="27">
        <v>126.0</v>
      </c>
      <c r="S572" s="29" t="s">
        <v>142</v>
      </c>
      <c r="T572" s="29" t="s">
        <v>143</v>
      </c>
      <c r="U572" s="29" t="s">
        <v>61</v>
      </c>
      <c r="V572" s="29" t="s">
        <v>1019</v>
      </c>
      <c r="W572" s="29">
        <v>-90.07864542</v>
      </c>
      <c r="X572" s="29">
        <v>29.9336662</v>
      </c>
      <c r="Y572" s="29" t="s">
        <v>143</v>
      </c>
      <c r="Z572" s="29" t="s">
        <v>53</v>
      </c>
      <c r="AA572" s="29" t="s">
        <v>143</v>
      </c>
      <c r="AB572" s="31">
        <v>44643.0</v>
      </c>
      <c r="AC572" s="29" t="s">
        <v>64</v>
      </c>
      <c r="AD572" s="1">
        <f t="shared" si="1"/>
        <v>3</v>
      </c>
    </row>
    <row r="573" ht="14.25" customHeight="1">
      <c r="A573" s="26">
        <v>2022.0</v>
      </c>
      <c r="B573" s="27">
        <v>1.0</v>
      </c>
      <c r="C573" s="28">
        <v>2.0822066288E10</v>
      </c>
      <c r="D573" s="29" t="s">
        <v>50</v>
      </c>
      <c r="E573" s="29" t="s">
        <v>80</v>
      </c>
      <c r="F573" s="29" t="s">
        <v>52</v>
      </c>
      <c r="G573" s="28">
        <v>224.0</v>
      </c>
      <c r="H573" s="30">
        <v>44643.4722222222</v>
      </c>
      <c r="I573" s="30">
        <v>2.0</v>
      </c>
      <c r="J573" s="30">
        <v>44643.6277777778</v>
      </c>
      <c r="K573" s="28">
        <v>224.0</v>
      </c>
      <c r="L573" s="29" t="s">
        <v>53</v>
      </c>
      <c r="M573" s="29" t="s">
        <v>1020</v>
      </c>
      <c r="N573" s="29" t="s">
        <v>55</v>
      </c>
      <c r="O573" s="29" t="s">
        <v>362</v>
      </c>
      <c r="P573" s="29" t="s">
        <v>57</v>
      </c>
      <c r="Q573" s="29" t="s">
        <v>83</v>
      </c>
      <c r="R573" s="27">
        <v>1.0</v>
      </c>
      <c r="S573" s="29" t="s">
        <v>267</v>
      </c>
      <c r="T573" s="29" t="s">
        <v>268</v>
      </c>
      <c r="U573" s="29" t="s">
        <v>61</v>
      </c>
      <c r="V573" s="29" t="s">
        <v>62</v>
      </c>
      <c r="W573" s="29"/>
      <c r="X573" s="29"/>
      <c r="Y573" s="29" t="s">
        <v>69</v>
      </c>
      <c r="Z573" s="29" t="s">
        <v>53</v>
      </c>
      <c r="AA573" s="29" t="s">
        <v>69</v>
      </c>
      <c r="AB573" s="31">
        <v>44643.0</v>
      </c>
      <c r="AC573" s="29" t="s">
        <v>64</v>
      </c>
      <c r="AD573" s="1">
        <f t="shared" si="1"/>
        <v>3</v>
      </c>
    </row>
    <row r="574" ht="14.25" customHeight="1">
      <c r="A574" s="26">
        <v>2022.0</v>
      </c>
      <c r="B574" s="27">
        <v>1.0</v>
      </c>
      <c r="C574" s="28">
        <v>2.0822065884E10</v>
      </c>
      <c r="D574" s="29" t="s">
        <v>50</v>
      </c>
      <c r="E574" s="29" t="s">
        <v>80</v>
      </c>
      <c r="F574" s="29" t="s">
        <v>52</v>
      </c>
      <c r="G574" s="28">
        <v>74.0</v>
      </c>
      <c r="H574" s="30">
        <v>44643.4888888889</v>
      </c>
      <c r="I574" s="30">
        <v>2.0</v>
      </c>
      <c r="J574" s="30">
        <v>44643.5402777778</v>
      </c>
      <c r="K574" s="28">
        <v>74.0</v>
      </c>
      <c r="L574" s="29" t="s">
        <v>102</v>
      </c>
      <c r="M574" s="29" t="s">
        <v>1021</v>
      </c>
      <c r="N574" s="29" t="s">
        <v>55</v>
      </c>
      <c r="O574" s="29" t="s">
        <v>362</v>
      </c>
      <c r="P574" s="29" t="s">
        <v>57</v>
      </c>
      <c r="Q574" s="29" t="s">
        <v>83</v>
      </c>
      <c r="R574" s="27">
        <v>1.0</v>
      </c>
      <c r="S574" s="29" t="s">
        <v>150</v>
      </c>
      <c r="T574" s="29" t="s">
        <v>151</v>
      </c>
      <c r="U574" s="29" t="s">
        <v>61</v>
      </c>
      <c r="V574" s="29" t="s">
        <v>62</v>
      </c>
      <c r="W574" s="29"/>
      <c r="X574" s="29"/>
      <c r="Y574" s="29" t="s">
        <v>69</v>
      </c>
      <c r="Z574" s="29" t="s">
        <v>105</v>
      </c>
      <c r="AA574" s="29" t="s">
        <v>69</v>
      </c>
      <c r="AB574" s="31">
        <v>44643.0</v>
      </c>
      <c r="AC574" s="29" t="s">
        <v>64</v>
      </c>
      <c r="AD574" s="1">
        <f t="shared" si="1"/>
        <v>3</v>
      </c>
    </row>
    <row r="575" ht="14.25" customHeight="1">
      <c r="A575" s="26">
        <v>2022.0</v>
      </c>
      <c r="B575" s="27">
        <v>1.0</v>
      </c>
      <c r="C575" s="28">
        <v>2.0822065849E10</v>
      </c>
      <c r="D575" s="29" t="s">
        <v>50</v>
      </c>
      <c r="E575" s="29" t="s">
        <v>80</v>
      </c>
      <c r="F575" s="29" t="s">
        <v>52</v>
      </c>
      <c r="G575" s="28">
        <v>123.0</v>
      </c>
      <c r="H575" s="30">
        <v>44643.49375</v>
      </c>
      <c r="I575" s="30">
        <v>2.0</v>
      </c>
      <c r="J575" s="30">
        <v>44643.5791666667</v>
      </c>
      <c r="K575" s="28">
        <v>123.0</v>
      </c>
      <c r="L575" s="29" t="s">
        <v>102</v>
      </c>
      <c r="M575" s="29" t="s">
        <v>1022</v>
      </c>
      <c r="N575" s="29" t="s">
        <v>55</v>
      </c>
      <c r="O575" s="29" t="s">
        <v>242</v>
      </c>
      <c r="P575" s="29" t="s">
        <v>57</v>
      </c>
      <c r="Q575" s="29" t="s">
        <v>83</v>
      </c>
      <c r="R575" s="27">
        <v>1.0</v>
      </c>
      <c r="S575" s="29" t="s">
        <v>150</v>
      </c>
      <c r="T575" s="29" t="s">
        <v>151</v>
      </c>
      <c r="U575" s="29" t="s">
        <v>61</v>
      </c>
      <c r="V575" s="29" t="s">
        <v>62</v>
      </c>
      <c r="W575" s="29"/>
      <c r="X575" s="29"/>
      <c r="Y575" s="29" t="s">
        <v>69</v>
      </c>
      <c r="Z575" s="29" t="s">
        <v>105</v>
      </c>
      <c r="AA575" s="29" t="s">
        <v>69</v>
      </c>
      <c r="AB575" s="31">
        <v>44643.0</v>
      </c>
      <c r="AC575" s="29" t="s">
        <v>64</v>
      </c>
      <c r="AD575" s="1">
        <f t="shared" si="1"/>
        <v>3</v>
      </c>
    </row>
    <row r="576" ht="14.25" customHeight="1">
      <c r="A576" s="26">
        <v>2022.0</v>
      </c>
      <c r="B576" s="27">
        <v>1.0</v>
      </c>
      <c r="C576" s="28">
        <v>2.0822065859E10</v>
      </c>
      <c r="D576" s="29" t="s">
        <v>50</v>
      </c>
      <c r="E576" s="29" t="s">
        <v>80</v>
      </c>
      <c r="F576" s="29" t="s">
        <v>52</v>
      </c>
      <c r="G576" s="28">
        <v>74.0</v>
      </c>
      <c r="H576" s="30">
        <v>44643.4951388889</v>
      </c>
      <c r="I576" s="30">
        <v>2.0</v>
      </c>
      <c r="J576" s="30">
        <v>44643.5465277778</v>
      </c>
      <c r="K576" s="28">
        <v>74.0</v>
      </c>
      <c r="L576" s="29" t="s">
        <v>102</v>
      </c>
      <c r="M576" s="29" t="s">
        <v>1023</v>
      </c>
      <c r="N576" s="29" t="s">
        <v>55</v>
      </c>
      <c r="O576" s="29" t="s">
        <v>329</v>
      </c>
      <c r="P576" s="29" t="s">
        <v>57</v>
      </c>
      <c r="Q576" s="29" t="s">
        <v>83</v>
      </c>
      <c r="R576" s="27">
        <v>1.0</v>
      </c>
      <c r="S576" s="29" t="s">
        <v>150</v>
      </c>
      <c r="T576" s="29" t="s">
        <v>151</v>
      </c>
      <c r="U576" s="29" t="s">
        <v>61</v>
      </c>
      <c r="V576" s="29" t="s">
        <v>62</v>
      </c>
      <c r="W576" s="29"/>
      <c r="X576" s="29"/>
      <c r="Y576" s="29" t="s">
        <v>69</v>
      </c>
      <c r="Z576" s="29" t="s">
        <v>105</v>
      </c>
      <c r="AA576" s="29" t="s">
        <v>69</v>
      </c>
      <c r="AB576" s="31">
        <v>44643.0</v>
      </c>
      <c r="AC576" s="29" t="s">
        <v>64</v>
      </c>
      <c r="AD576" s="1">
        <f t="shared" si="1"/>
        <v>3</v>
      </c>
    </row>
    <row r="577" ht="14.25" customHeight="1">
      <c r="A577" s="26">
        <v>2022.0</v>
      </c>
      <c r="B577" s="27">
        <v>1.0</v>
      </c>
      <c r="C577" s="28">
        <v>2.0822065861E10</v>
      </c>
      <c r="D577" s="29" t="s">
        <v>50</v>
      </c>
      <c r="E577" s="29" t="s">
        <v>80</v>
      </c>
      <c r="F577" s="29" t="s">
        <v>52</v>
      </c>
      <c r="G577" s="28">
        <v>459.0</v>
      </c>
      <c r="H577" s="30">
        <v>44643.4965325231</v>
      </c>
      <c r="I577" s="30">
        <v>2.0</v>
      </c>
      <c r="J577" s="30">
        <v>44643.8155013542</v>
      </c>
      <c r="K577" s="28">
        <v>1377.0</v>
      </c>
      <c r="L577" s="29" t="s">
        <v>53</v>
      </c>
      <c r="M577" s="29" t="s">
        <v>1024</v>
      </c>
      <c r="N577" s="29" t="s">
        <v>55</v>
      </c>
      <c r="O577" s="29" t="s">
        <v>1025</v>
      </c>
      <c r="P577" s="29" t="s">
        <v>57</v>
      </c>
      <c r="Q577" s="29" t="s">
        <v>83</v>
      </c>
      <c r="R577" s="27">
        <v>1.0</v>
      </c>
      <c r="S577" s="29" t="s">
        <v>716</v>
      </c>
      <c r="T577" s="29" t="s">
        <v>717</v>
      </c>
      <c r="U577" s="29" t="s">
        <v>61</v>
      </c>
      <c r="V577" s="29" t="s">
        <v>1026</v>
      </c>
      <c r="W577" s="29"/>
      <c r="X577" s="29"/>
      <c r="Y577" s="29" t="s">
        <v>157</v>
      </c>
      <c r="Z577" s="29" t="s">
        <v>53</v>
      </c>
      <c r="AA577" s="29" t="s">
        <v>157</v>
      </c>
      <c r="AB577" s="31">
        <v>44643.0</v>
      </c>
      <c r="AC577" s="29" t="s">
        <v>64</v>
      </c>
      <c r="AD577" s="1">
        <f t="shared" si="1"/>
        <v>3</v>
      </c>
    </row>
    <row r="578" ht="14.25" customHeight="1">
      <c r="A578" s="26">
        <v>2022.0</v>
      </c>
      <c r="B578" s="27">
        <v>17.0</v>
      </c>
      <c r="C578" s="28">
        <v>2.0822066078E10</v>
      </c>
      <c r="D578" s="29" t="s">
        <v>50</v>
      </c>
      <c r="E578" s="29" t="s">
        <v>80</v>
      </c>
      <c r="F578" s="29" t="s">
        <v>52</v>
      </c>
      <c r="G578" s="28">
        <v>92.0</v>
      </c>
      <c r="H578" s="30">
        <v>44643.5221064815</v>
      </c>
      <c r="I578" s="30">
        <v>2.0</v>
      </c>
      <c r="J578" s="30">
        <v>44643.5858409375</v>
      </c>
      <c r="K578" s="28">
        <v>1468.0</v>
      </c>
      <c r="L578" s="29" t="s">
        <v>53</v>
      </c>
      <c r="M578" s="29" t="s">
        <v>337</v>
      </c>
      <c r="N578" s="29" t="s">
        <v>55</v>
      </c>
      <c r="O578" s="29" t="s">
        <v>225</v>
      </c>
      <c r="P578" s="29" t="s">
        <v>57</v>
      </c>
      <c r="Q578" s="29" t="s">
        <v>83</v>
      </c>
      <c r="R578" s="27">
        <v>17.0</v>
      </c>
      <c r="S578" s="29" t="s">
        <v>150</v>
      </c>
      <c r="T578" s="29" t="s">
        <v>151</v>
      </c>
      <c r="U578" s="29" t="s">
        <v>61</v>
      </c>
      <c r="V578" s="29" t="s">
        <v>1027</v>
      </c>
      <c r="W578" s="29">
        <v>-89.94712193</v>
      </c>
      <c r="X578" s="29">
        <v>30.06807539</v>
      </c>
      <c r="Y578" s="29" t="s">
        <v>69</v>
      </c>
      <c r="Z578" s="29" t="s">
        <v>53</v>
      </c>
      <c r="AA578" s="29" t="s">
        <v>69</v>
      </c>
      <c r="AB578" s="31">
        <v>44643.0</v>
      </c>
      <c r="AC578" s="29" t="s">
        <v>64</v>
      </c>
      <c r="AD578" s="1">
        <f t="shared" si="1"/>
        <v>3</v>
      </c>
    </row>
    <row r="579" ht="14.25" customHeight="1">
      <c r="A579" s="26">
        <v>2022.0</v>
      </c>
      <c r="B579" s="27">
        <v>1.0</v>
      </c>
      <c r="C579" s="28">
        <v>2.0822066357E10</v>
      </c>
      <c r="D579" s="29" t="s">
        <v>50</v>
      </c>
      <c r="E579" s="29" t="s">
        <v>80</v>
      </c>
      <c r="F579" s="29" t="s">
        <v>52</v>
      </c>
      <c r="G579" s="28">
        <v>41.0</v>
      </c>
      <c r="H579" s="30">
        <v>44643.5583333333</v>
      </c>
      <c r="I579" s="30">
        <v>2.0</v>
      </c>
      <c r="J579" s="30">
        <v>44643.5868055556</v>
      </c>
      <c r="K579" s="28">
        <v>41.0</v>
      </c>
      <c r="L579" s="29" t="s">
        <v>102</v>
      </c>
      <c r="M579" s="29" t="s">
        <v>1028</v>
      </c>
      <c r="N579" s="29" t="s">
        <v>55</v>
      </c>
      <c r="O579" s="29" t="s">
        <v>522</v>
      </c>
      <c r="P579" s="29" t="s">
        <v>57</v>
      </c>
      <c r="Q579" s="29" t="s">
        <v>83</v>
      </c>
      <c r="R579" s="27">
        <v>1.0</v>
      </c>
      <c r="S579" s="29" t="s">
        <v>150</v>
      </c>
      <c r="T579" s="29" t="s">
        <v>151</v>
      </c>
      <c r="U579" s="29" t="s">
        <v>61</v>
      </c>
      <c r="V579" s="29" t="s">
        <v>62</v>
      </c>
      <c r="W579" s="29"/>
      <c r="X579" s="29"/>
      <c r="Y579" s="29" t="s">
        <v>69</v>
      </c>
      <c r="Z579" s="29" t="s">
        <v>105</v>
      </c>
      <c r="AA579" s="29" t="s">
        <v>69</v>
      </c>
      <c r="AB579" s="31">
        <v>44643.0</v>
      </c>
      <c r="AC579" s="29" t="s">
        <v>64</v>
      </c>
      <c r="AD579" s="1">
        <f t="shared" si="1"/>
        <v>3</v>
      </c>
    </row>
    <row r="580" ht="14.25" customHeight="1">
      <c r="A580" s="26">
        <v>2022.0</v>
      </c>
      <c r="B580" s="27">
        <v>66.0</v>
      </c>
      <c r="C580" s="28">
        <v>2.0902112108E10</v>
      </c>
      <c r="D580" s="29" t="s">
        <v>50</v>
      </c>
      <c r="E580" s="29" t="s">
        <v>51</v>
      </c>
      <c r="F580" s="29" t="s">
        <v>52</v>
      </c>
      <c r="G580" s="28">
        <v>51.0</v>
      </c>
      <c r="H580" s="30">
        <v>44643.5976273148</v>
      </c>
      <c r="I580" s="30">
        <v>2.0</v>
      </c>
      <c r="J580" s="30">
        <v>44643.6326388889</v>
      </c>
      <c r="K580" s="28">
        <v>3327.0</v>
      </c>
      <c r="L580" s="29" t="s">
        <v>53</v>
      </c>
      <c r="M580" s="29" t="s">
        <v>1029</v>
      </c>
      <c r="N580" s="29" t="s">
        <v>55</v>
      </c>
      <c r="O580" s="29" t="s">
        <v>734</v>
      </c>
      <c r="P580" s="29" t="s">
        <v>57</v>
      </c>
      <c r="Q580" s="29" t="s">
        <v>58</v>
      </c>
      <c r="R580" s="27">
        <v>66.0</v>
      </c>
      <c r="S580" s="29" t="s">
        <v>113</v>
      </c>
      <c r="T580" s="29" t="s">
        <v>114</v>
      </c>
      <c r="U580" s="29" t="s">
        <v>61</v>
      </c>
      <c r="V580" s="29" t="s">
        <v>1030</v>
      </c>
      <c r="W580" s="29"/>
      <c r="X580" s="29"/>
      <c r="Y580" s="29" t="s">
        <v>92</v>
      </c>
      <c r="Z580" s="29" t="s">
        <v>53</v>
      </c>
      <c r="AA580" s="29" t="s">
        <v>92</v>
      </c>
      <c r="AB580" s="31">
        <v>44643.0</v>
      </c>
      <c r="AC580" s="29" t="s">
        <v>64</v>
      </c>
      <c r="AD580" s="1">
        <f t="shared" si="1"/>
        <v>3</v>
      </c>
    </row>
    <row r="581" ht="14.25" customHeight="1">
      <c r="A581" s="26">
        <v>2022.0</v>
      </c>
      <c r="B581" s="27">
        <v>1.0</v>
      </c>
      <c r="C581" s="28">
        <v>2.0822066865E10</v>
      </c>
      <c r="D581" s="29" t="s">
        <v>50</v>
      </c>
      <c r="E581" s="29" t="s">
        <v>80</v>
      </c>
      <c r="F581" s="29" t="s">
        <v>52</v>
      </c>
      <c r="G581" s="28">
        <v>78.0</v>
      </c>
      <c r="H581" s="30">
        <v>44643.61875</v>
      </c>
      <c r="I581" s="30">
        <v>2.0</v>
      </c>
      <c r="J581" s="30">
        <v>44643.673287037</v>
      </c>
      <c r="K581" s="28">
        <v>78.0</v>
      </c>
      <c r="L581" s="29" t="s">
        <v>102</v>
      </c>
      <c r="M581" s="29" t="s">
        <v>1031</v>
      </c>
      <c r="N581" s="29" t="s">
        <v>55</v>
      </c>
      <c r="O581" s="29" t="s">
        <v>749</v>
      </c>
      <c r="P581" s="29" t="s">
        <v>57</v>
      </c>
      <c r="Q581" s="29" t="s">
        <v>83</v>
      </c>
      <c r="R581" s="27">
        <v>1.0</v>
      </c>
      <c r="S581" s="29" t="s">
        <v>150</v>
      </c>
      <c r="T581" s="29" t="s">
        <v>151</v>
      </c>
      <c r="U581" s="29" t="s">
        <v>61</v>
      </c>
      <c r="V581" s="29" t="s">
        <v>62</v>
      </c>
      <c r="W581" s="29"/>
      <c r="X581" s="29"/>
      <c r="Y581" s="29" t="s">
        <v>69</v>
      </c>
      <c r="Z581" s="29" t="s">
        <v>105</v>
      </c>
      <c r="AA581" s="29" t="s">
        <v>69</v>
      </c>
      <c r="AB581" s="31">
        <v>44643.0</v>
      </c>
      <c r="AC581" s="29" t="s">
        <v>64</v>
      </c>
      <c r="AD581" s="1">
        <f t="shared" si="1"/>
        <v>3</v>
      </c>
    </row>
    <row r="582" ht="14.25" customHeight="1">
      <c r="A582" s="26">
        <v>2022.0</v>
      </c>
      <c r="B582" s="27">
        <v>1.0</v>
      </c>
      <c r="C582" s="28">
        <v>2.0822067106E10</v>
      </c>
      <c r="D582" s="29" t="s">
        <v>50</v>
      </c>
      <c r="E582" s="29" t="s">
        <v>80</v>
      </c>
      <c r="F582" s="29" t="s">
        <v>52</v>
      </c>
      <c r="G582" s="28">
        <v>68.0</v>
      </c>
      <c r="H582" s="30">
        <v>44643.6493055556</v>
      </c>
      <c r="I582" s="30">
        <v>2.0</v>
      </c>
      <c r="J582" s="30">
        <v>44643.6965277778</v>
      </c>
      <c r="K582" s="28">
        <v>68.0</v>
      </c>
      <c r="L582" s="29" t="s">
        <v>102</v>
      </c>
      <c r="M582" s="29" t="s">
        <v>1032</v>
      </c>
      <c r="N582" s="29" t="s">
        <v>55</v>
      </c>
      <c r="O582" s="29" t="s">
        <v>242</v>
      </c>
      <c r="P582" s="29" t="s">
        <v>57</v>
      </c>
      <c r="Q582" s="29" t="s">
        <v>83</v>
      </c>
      <c r="R582" s="27">
        <v>1.0</v>
      </c>
      <c r="S582" s="29" t="s">
        <v>150</v>
      </c>
      <c r="T582" s="29" t="s">
        <v>151</v>
      </c>
      <c r="U582" s="29" t="s">
        <v>61</v>
      </c>
      <c r="V582" s="29" t="s">
        <v>62</v>
      </c>
      <c r="W582" s="29"/>
      <c r="X582" s="29"/>
      <c r="Y582" s="29" t="s">
        <v>69</v>
      </c>
      <c r="Z582" s="29" t="s">
        <v>105</v>
      </c>
      <c r="AA582" s="29" t="s">
        <v>69</v>
      </c>
      <c r="AB582" s="31">
        <v>44643.0</v>
      </c>
      <c r="AC582" s="29" t="s">
        <v>64</v>
      </c>
      <c r="AD582" s="1">
        <f t="shared" si="1"/>
        <v>3</v>
      </c>
    </row>
    <row r="583" ht="14.25" customHeight="1">
      <c r="A583" s="26">
        <v>2022.0</v>
      </c>
      <c r="B583" s="27">
        <v>1.0</v>
      </c>
      <c r="C583" s="28">
        <v>2.0822067273E10</v>
      </c>
      <c r="D583" s="29" t="s">
        <v>50</v>
      </c>
      <c r="E583" s="29" t="s">
        <v>80</v>
      </c>
      <c r="F583" s="29" t="s">
        <v>52</v>
      </c>
      <c r="G583" s="28">
        <v>71.0</v>
      </c>
      <c r="H583" s="30">
        <v>44643.6715277778</v>
      </c>
      <c r="I583" s="30">
        <v>2.0</v>
      </c>
      <c r="J583" s="30">
        <v>44643.7213194444</v>
      </c>
      <c r="K583" s="28">
        <v>71.0</v>
      </c>
      <c r="L583" s="29" t="s">
        <v>102</v>
      </c>
      <c r="M583" s="29" t="s">
        <v>1033</v>
      </c>
      <c r="N583" s="29" t="s">
        <v>55</v>
      </c>
      <c r="O583" s="29" t="s">
        <v>522</v>
      </c>
      <c r="P583" s="29" t="s">
        <v>57</v>
      </c>
      <c r="Q583" s="29" t="s">
        <v>83</v>
      </c>
      <c r="R583" s="27">
        <v>1.0</v>
      </c>
      <c r="S583" s="29" t="s">
        <v>150</v>
      </c>
      <c r="T583" s="29" t="s">
        <v>151</v>
      </c>
      <c r="U583" s="29" t="s">
        <v>61</v>
      </c>
      <c r="V583" s="29" t="s">
        <v>62</v>
      </c>
      <c r="W583" s="29"/>
      <c r="X583" s="29"/>
      <c r="Y583" s="29" t="s">
        <v>69</v>
      </c>
      <c r="Z583" s="29" t="s">
        <v>105</v>
      </c>
      <c r="AA583" s="29" t="s">
        <v>69</v>
      </c>
      <c r="AB583" s="31">
        <v>44643.0</v>
      </c>
      <c r="AC583" s="29" t="s">
        <v>64</v>
      </c>
      <c r="AD583" s="1">
        <f t="shared" si="1"/>
        <v>3</v>
      </c>
    </row>
    <row r="584" ht="14.25" customHeight="1">
      <c r="A584" s="26">
        <v>2022.0</v>
      </c>
      <c r="B584" s="27">
        <v>1.0</v>
      </c>
      <c r="C584" s="28">
        <v>2.0822067533E10</v>
      </c>
      <c r="D584" s="29" t="s">
        <v>50</v>
      </c>
      <c r="E584" s="29" t="s">
        <v>51</v>
      </c>
      <c r="F584" s="29" t="s">
        <v>52</v>
      </c>
      <c r="G584" s="28">
        <v>290.0</v>
      </c>
      <c r="H584" s="30">
        <v>44643.7055555556</v>
      </c>
      <c r="I584" s="30">
        <v>2.0</v>
      </c>
      <c r="J584" s="30">
        <v>44643.9071093403</v>
      </c>
      <c r="K584" s="28">
        <v>290.0</v>
      </c>
      <c r="L584" s="29" t="s">
        <v>102</v>
      </c>
      <c r="M584" s="29" t="s">
        <v>1034</v>
      </c>
      <c r="N584" s="29" t="s">
        <v>55</v>
      </c>
      <c r="O584" s="29" t="s">
        <v>310</v>
      </c>
      <c r="P584" s="29" t="s">
        <v>57</v>
      </c>
      <c r="Q584" s="29" t="s">
        <v>58</v>
      </c>
      <c r="R584" s="27">
        <v>1.0</v>
      </c>
      <c r="S584" s="29" t="s">
        <v>74</v>
      </c>
      <c r="T584" s="29" t="s">
        <v>75</v>
      </c>
      <c r="U584" s="29" t="s">
        <v>61</v>
      </c>
      <c r="V584" s="29" t="s">
        <v>62</v>
      </c>
      <c r="W584" s="29"/>
      <c r="X584" s="29"/>
      <c r="Y584" s="29" t="s">
        <v>63</v>
      </c>
      <c r="Z584" s="29" t="s">
        <v>105</v>
      </c>
      <c r="AA584" s="29" t="s">
        <v>63</v>
      </c>
      <c r="AB584" s="31">
        <v>44643.0</v>
      </c>
      <c r="AC584" s="29" t="s">
        <v>64</v>
      </c>
      <c r="AD584" s="1">
        <f t="shared" si="1"/>
        <v>3</v>
      </c>
    </row>
    <row r="585" ht="14.25" customHeight="1">
      <c r="A585" s="26">
        <v>2022.0</v>
      </c>
      <c r="B585" s="27">
        <v>6.0</v>
      </c>
      <c r="C585" s="28">
        <v>2.0822067727E10</v>
      </c>
      <c r="D585" s="29" t="s">
        <v>50</v>
      </c>
      <c r="E585" s="29" t="s">
        <v>80</v>
      </c>
      <c r="F585" s="29" t="s">
        <v>52</v>
      </c>
      <c r="G585" s="28">
        <v>49.0</v>
      </c>
      <c r="H585" s="30">
        <v>44643.7218518518</v>
      </c>
      <c r="I585" s="30">
        <v>2.0</v>
      </c>
      <c r="J585" s="30">
        <v>44643.7562384259</v>
      </c>
      <c r="K585" s="28">
        <v>297.0</v>
      </c>
      <c r="L585" s="29" t="s">
        <v>71</v>
      </c>
      <c r="M585" s="29" t="s">
        <v>1035</v>
      </c>
      <c r="N585" s="29" t="s">
        <v>55</v>
      </c>
      <c r="O585" s="29" t="s">
        <v>303</v>
      </c>
      <c r="P585" s="29" t="s">
        <v>57</v>
      </c>
      <c r="Q585" s="29" t="s">
        <v>83</v>
      </c>
      <c r="R585" s="27">
        <v>6.0</v>
      </c>
      <c r="S585" s="29" t="s">
        <v>150</v>
      </c>
      <c r="T585" s="29" t="s">
        <v>151</v>
      </c>
      <c r="U585" s="29" t="s">
        <v>61</v>
      </c>
      <c r="V585" s="29" t="s">
        <v>62</v>
      </c>
      <c r="W585" s="29"/>
      <c r="X585" s="29"/>
      <c r="Y585" s="29" t="s">
        <v>69</v>
      </c>
      <c r="Z585" s="29" t="s">
        <v>71</v>
      </c>
      <c r="AA585" s="29" t="s">
        <v>69</v>
      </c>
      <c r="AB585" s="31">
        <v>44643.0</v>
      </c>
      <c r="AC585" s="29" t="s">
        <v>64</v>
      </c>
      <c r="AD585" s="1">
        <f t="shared" si="1"/>
        <v>3</v>
      </c>
    </row>
    <row r="586" ht="14.25" customHeight="1">
      <c r="A586" s="26">
        <v>2022.0</v>
      </c>
      <c r="B586" s="27">
        <v>24.0</v>
      </c>
      <c r="C586" s="28">
        <v>2.0822067733E10</v>
      </c>
      <c r="D586" s="29" t="s">
        <v>50</v>
      </c>
      <c r="E586" s="29" t="s">
        <v>80</v>
      </c>
      <c r="F586" s="29" t="s">
        <v>52</v>
      </c>
      <c r="G586" s="28">
        <v>56.0</v>
      </c>
      <c r="H586" s="30">
        <v>44643.7305208333</v>
      </c>
      <c r="I586" s="30">
        <v>2.0</v>
      </c>
      <c r="J586" s="30">
        <v>44643.7689699074</v>
      </c>
      <c r="K586" s="28">
        <v>1328.0</v>
      </c>
      <c r="L586" s="29" t="s">
        <v>53</v>
      </c>
      <c r="M586" s="29" t="s">
        <v>1036</v>
      </c>
      <c r="N586" s="29" t="s">
        <v>55</v>
      </c>
      <c r="O586" s="29" t="s">
        <v>865</v>
      </c>
      <c r="P586" s="29" t="s">
        <v>57</v>
      </c>
      <c r="Q586" s="29" t="s">
        <v>83</v>
      </c>
      <c r="R586" s="27">
        <v>24.0</v>
      </c>
      <c r="S586" s="29" t="s">
        <v>150</v>
      </c>
      <c r="T586" s="29" t="s">
        <v>151</v>
      </c>
      <c r="U586" s="29" t="s">
        <v>61</v>
      </c>
      <c r="V586" s="29" t="s">
        <v>62</v>
      </c>
      <c r="W586" s="29"/>
      <c r="X586" s="29"/>
      <c r="Y586" s="29" t="s">
        <v>69</v>
      </c>
      <c r="Z586" s="29" t="s">
        <v>53</v>
      </c>
      <c r="AA586" s="29" t="s">
        <v>69</v>
      </c>
      <c r="AB586" s="31">
        <v>44643.0</v>
      </c>
      <c r="AC586" s="29" t="s">
        <v>64</v>
      </c>
      <c r="AD586" s="1">
        <f t="shared" si="1"/>
        <v>3</v>
      </c>
    </row>
    <row r="587" ht="14.25" customHeight="1">
      <c r="A587" s="26">
        <v>2022.0</v>
      </c>
      <c r="B587" s="27">
        <v>1.0</v>
      </c>
      <c r="C587" s="28">
        <v>2.0822067969E10</v>
      </c>
      <c r="D587" s="29" t="s">
        <v>50</v>
      </c>
      <c r="E587" s="29" t="s">
        <v>80</v>
      </c>
      <c r="F587" s="29" t="s">
        <v>52</v>
      </c>
      <c r="G587" s="28">
        <v>60.0</v>
      </c>
      <c r="H587" s="30">
        <v>44643.7602893518</v>
      </c>
      <c r="I587" s="30">
        <v>2.0</v>
      </c>
      <c r="J587" s="30">
        <v>44643.8013888889</v>
      </c>
      <c r="K587" s="28">
        <v>59.0</v>
      </c>
      <c r="L587" s="29" t="s">
        <v>102</v>
      </c>
      <c r="M587" s="29" t="s">
        <v>1037</v>
      </c>
      <c r="N587" s="29" t="s">
        <v>55</v>
      </c>
      <c r="O587" s="29" t="s">
        <v>82</v>
      </c>
      <c r="P587" s="29" t="s">
        <v>57</v>
      </c>
      <c r="Q587" s="29" t="s">
        <v>83</v>
      </c>
      <c r="R587" s="27">
        <v>1.0</v>
      </c>
      <c r="S587" s="29" t="s">
        <v>150</v>
      </c>
      <c r="T587" s="29" t="s">
        <v>151</v>
      </c>
      <c r="U587" s="29" t="s">
        <v>61</v>
      </c>
      <c r="V587" s="29" t="s">
        <v>62</v>
      </c>
      <c r="W587" s="29"/>
      <c r="X587" s="29"/>
      <c r="Y587" s="29" t="s">
        <v>69</v>
      </c>
      <c r="Z587" s="29" t="s">
        <v>105</v>
      </c>
      <c r="AA587" s="29" t="s">
        <v>69</v>
      </c>
      <c r="AB587" s="31">
        <v>44643.0</v>
      </c>
      <c r="AC587" s="29" t="s">
        <v>64</v>
      </c>
      <c r="AD587" s="1">
        <f t="shared" si="1"/>
        <v>3</v>
      </c>
    </row>
    <row r="588" ht="14.25" customHeight="1">
      <c r="A588" s="26">
        <v>2022.0</v>
      </c>
      <c r="B588" s="27">
        <v>11.0</v>
      </c>
      <c r="C588" s="28">
        <v>2.0822068001E10</v>
      </c>
      <c r="D588" s="29" t="s">
        <v>50</v>
      </c>
      <c r="E588" s="29" t="s">
        <v>51</v>
      </c>
      <c r="F588" s="29" t="s">
        <v>52</v>
      </c>
      <c r="G588" s="28">
        <v>183.0</v>
      </c>
      <c r="H588" s="30">
        <v>44643.7638888889</v>
      </c>
      <c r="I588" s="30">
        <v>2.0</v>
      </c>
      <c r="J588" s="30">
        <v>44643.8909722222</v>
      </c>
      <c r="K588" s="28">
        <v>2013.0</v>
      </c>
      <c r="L588" s="29" t="s">
        <v>71</v>
      </c>
      <c r="M588" s="29" t="s">
        <v>1038</v>
      </c>
      <c r="N588" s="29" t="s">
        <v>55</v>
      </c>
      <c r="O588" s="29" t="s">
        <v>352</v>
      </c>
      <c r="P588" s="29" t="s">
        <v>57</v>
      </c>
      <c r="Q588" s="29" t="s">
        <v>58</v>
      </c>
      <c r="R588" s="27">
        <v>11.0</v>
      </c>
      <c r="S588" s="29" t="s">
        <v>247</v>
      </c>
      <c r="T588" s="29" t="s">
        <v>248</v>
      </c>
      <c r="U588" s="29" t="s">
        <v>61</v>
      </c>
      <c r="V588" s="29" t="s">
        <v>62</v>
      </c>
      <c r="W588" s="29"/>
      <c r="X588" s="29"/>
      <c r="Y588" s="29" t="s">
        <v>92</v>
      </c>
      <c r="Z588" s="29" t="s">
        <v>71</v>
      </c>
      <c r="AA588" s="29" t="s">
        <v>92</v>
      </c>
      <c r="AB588" s="31">
        <v>44643.0</v>
      </c>
      <c r="AC588" s="29" t="s">
        <v>64</v>
      </c>
      <c r="AD588" s="1">
        <f t="shared" si="1"/>
        <v>3</v>
      </c>
    </row>
    <row r="589" ht="14.25" customHeight="1">
      <c r="A589" s="26">
        <v>2022.0</v>
      </c>
      <c r="B589" s="27">
        <v>1.0</v>
      </c>
      <c r="C589" s="28">
        <v>2.0822068277E10</v>
      </c>
      <c r="D589" s="29" t="s">
        <v>50</v>
      </c>
      <c r="E589" s="29" t="s">
        <v>80</v>
      </c>
      <c r="F589" s="29" t="s">
        <v>52</v>
      </c>
      <c r="G589" s="28">
        <v>159.0</v>
      </c>
      <c r="H589" s="30">
        <v>44643.8152777778</v>
      </c>
      <c r="I589" s="30">
        <v>2.0</v>
      </c>
      <c r="J589" s="30">
        <v>44643.9256944444</v>
      </c>
      <c r="K589" s="28">
        <v>159.0</v>
      </c>
      <c r="L589" s="29" t="s">
        <v>102</v>
      </c>
      <c r="M589" s="29" t="s">
        <v>1039</v>
      </c>
      <c r="N589" s="29" t="s">
        <v>55</v>
      </c>
      <c r="O589" s="29" t="s">
        <v>865</v>
      </c>
      <c r="P589" s="29" t="s">
        <v>57</v>
      </c>
      <c r="Q589" s="29" t="s">
        <v>83</v>
      </c>
      <c r="R589" s="27">
        <v>1.0</v>
      </c>
      <c r="S589" s="29" t="s">
        <v>150</v>
      </c>
      <c r="T589" s="29" t="s">
        <v>151</v>
      </c>
      <c r="U589" s="29" t="s">
        <v>61</v>
      </c>
      <c r="V589" s="29" t="s">
        <v>62</v>
      </c>
      <c r="W589" s="29"/>
      <c r="X589" s="29"/>
      <c r="Y589" s="29" t="s">
        <v>69</v>
      </c>
      <c r="Z589" s="29" t="s">
        <v>105</v>
      </c>
      <c r="AA589" s="29" t="s">
        <v>69</v>
      </c>
      <c r="AB589" s="31">
        <v>44643.0</v>
      </c>
      <c r="AC589" s="29" t="s">
        <v>64</v>
      </c>
      <c r="AD589" s="1">
        <f t="shared" si="1"/>
        <v>3</v>
      </c>
    </row>
    <row r="590" ht="14.25" customHeight="1">
      <c r="A590" s="26">
        <v>2022.0</v>
      </c>
      <c r="B590" s="27">
        <v>1.0</v>
      </c>
      <c r="C590" s="28">
        <v>2.0822068462E10</v>
      </c>
      <c r="D590" s="29" t="s">
        <v>50</v>
      </c>
      <c r="E590" s="29" t="s">
        <v>80</v>
      </c>
      <c r="F590" s="29" t="s">
        <v>52</v>
      </c>
      <c r="G590" s="28">
        <v>108.0</v>
      </c>
      <c r="H590" s="30">
        <v>44643.8506944444</v>
      </c>
      <c r="I590" s="30">
        <v>2.0</v>
      </c>
      <c r="J590" s="30">
        <v>44643.9256944444</v>
      </c>
      <c r="K590" s="28">
        <v>108.0</v>
      </c>
      <c r="L590" s="29" t="s">
        <v>102</v>
      </c>
      <c r="M590" s="29" t="s">
        <v>1040</v>
      </c>
      <c r="N590" s="29" t="s">
        <v>55</v>
      </c>
      <c r="O590" s="29" t="s">
        <v>865</v>
      </c>
      <c r="P590" s="29" t="s">
        <v>57</v>
      </c>
      <c r="Q590" s="29" t="s">
        <v>83</v>
      </c>
      <c r="R590" s="27">
        <v>1.0</v>
      </c>
      <c r="S590" s="29" t="s">
        <v>150</v>
      </c>
      <c r="T590" s="29" t="s">
        <v>151</v>
      </c>
      <c r="U590" s="29" t="s">
        <v>61</v>
      </c>
      <c r="V590" s="29" t="s">
        <v>62</v>
      </c>
      <c r="W590" s="29"/>
      <c r="X590" s="29"/>
      <c r="Y590" s="29" t="s">
        <v>69</v>
      </c>
      <c r="Z590" s="29" t="s">
        <v>105</v>
      </c>
      <c r="AA590" s="29" t="s">
        <v>69</v>
      </c>
      <c r="AB590" s="31">
        <v>44643.0</v>
      </c>
      <c r="AC590" s="29" t="s">
        <v>64</v>
      </c>
      <c r="AD590" s="1">
        <f t="shared" si="1"/>
        <v>3</v>
      </c>
    </row>
    <row r="591" ht="14.25" customHeight="1">
      <c r="A591" s="26">
        <v>2022.0</v>
      </c>
      <c r="B591" s="27">
        <v>1.0</v>
      </c>
      <c r="C591" s="28">
        <v>2.083206894E10</v>
      </c>
      <c r="D591" s="29" t="s">
        <v>50</v>
      </c>
      <c r="E591" s="29" t="s">
        <v>80</v>
      </c>
      <c r="F591" s="29" t="s">
        <v>52</v>
      </c>
      <c r="G591" s="28">
        <v>431.0</v>
      </c>
      <c r="H591" s="30">
        <v>44644.3284722222</v>
      </c>
      <c r="I591" s="30">
        <v>2.0</v>
      </c>
      <c r="J591" s="30">
        <v>44644.6283662847</v>
      </c>
      <c r="K591" s="28">
        <v>431.0</v>
      </c>
      <c r="L591" s="29" t="s">
        <v>102</v>
      </c>
      <c r="M591" s="29" t="s">
        <v>1041</v>
      </c>
      <c r="N591" s="29" t="s">
        <v>55</v>
      </c>
      <c r="O591" s="29" t="s">
        <v>865</v>
      </c>
      <c r="P591" s="29" t="s">
        <v>57</v>
      </c>
      <c r="Q591" s="29" t="s">
        <v>83</v>
      </c>
      <c r="R591" s="27">
        <v>1.0</v>
      </c>
      <c r="S591" s="29" t="s">
        <v>150</v>
      </c>
      <c r="T591" s="29" t="s">
        <v>151</v>
      </c>
      <c r="U591" s="29" t="s">
        <v>61</v>
      </c>
      <c r="V591" s="29" t="s">
        <v>380</v>
      </c>
      <c r="W591" s="29"/>
      <c r="X591" s="29"/>
      <c r="Y591" s="29" t="s">
        <v>69</v>
      </c>
      <c r="Z591" s="29" t="s">
        <v>105</v>
      </c>
      <c r="AA591" s="29" t="s">
        <v>69</v>
      </c>
      <c r="AB591" s="31">
        <v>44644.0</v>
      </c>
      <c r="AC591" s="29" t="s">
        <v>64</v>
      </c>
      <c r="AD591" s="1">
        <f t="shared" si="1"/>
        <v>3</v>
      </c>
    </row>
    <row r="592" ht="14.25" customHeight="1">
      <c r="A592" s="26">
        <v>2022.0</v>
      </c>
      <c r="B592" s="27">
        <v>1.0</v>
      </c>
      <c r="C592" s="28">
        <v>2.0832069183E10</v>
      </c>
      <c r="D592" s="29" t="s">
        <v>50</v>
      </c>
      <c r="E592" s="29" t="s">
        <v>80</v>
      </c>
      <c r="F592" s="29" t="s">
        <v>52</v>
      </c>
      <c r="G592" s="28">
        <v>363.0</v>
      </c>
      <c r="H592" s="30">
        <v>44644.3729166667</v>
      </c>
      <c r="I592" s="30">
        <v>2.0</v>
      </c>
      <c r="J592" s="30">
        <v>44644.625</v>
      </c>
      <c r="K592" s="28">
        <v>363.0</v>
      </c>
      <c r="L592" s="29" t="s">
        <v>102</v>
      </c>
      <c r="M592" s="29" t="s">
        <v>1042</v>
      </c>
      <c r="N592" s="29" t="s">
        <v>55</v>
      </c>
      <c r="O592" s="29" t="s">
        <v>201</v>
      </c>
      <c r="P592" s="29" t="s">
        <v>57</v>
      </c>
      <c r="Q592" s="29" t="s">
        <v>83</v>
      </c>
      <c r="R592" s="27">
        <v>1.0</v>
      </c>
      <c r="S592" s="29" t="s">
        <v>150</v>
      </c>
      <c r="T592" s="29" t="s">
        <v>151</v>
      </c>
      <c r="U592" s="29" t="s">
        <v>61</v>
      </c>
      <c r="V592" s="29" t="s">
        <v>62</v>
      </c>
      <c r="W592" s="29"/>
      <c r="X592" s="29"/>
      <c r="Y592" s="29" t="s">
        <v>69</v>
      </c>
      <c r="Z592" s="29" t="s">
        <v>105</v>
      </c>
      <c r="AA592" s="29" t="s">
        <v>69</v>
      </c>
      <c r="AB592" s="31">
        <v>44644.0</v>
      </c>
      <c r="AC592" s="29" t="s">
        <v>64</v>
      </c>
      <c r="AD592" s="1">
        <f t="shared" si="1"/>
        <v>3</v>
      </c>
    </row>
    <row r="593" ht="14.25" customHeight="1">
      <c r="A593" s="26">
        <v>2022.0</v>
      </c>
      <c r="B593" s="27">
        <v>1.0</v>
      </c>
      <c r="C593" s="28">
        <v>2.0832069243E10</v>
      </c>
      <c r="D593" s="29" t="s">
        <v>50</v>
      </c>
      <c r="E593" s="29" t="s">
        <v>80</v>
      </c>
      <c r="F593" s="29" t="s">
        <v>52</v>
      </c>
      <c r="G593" s="28">
        <v>19.0</v>
      </c>
      <c r="H593" s="30">
        <v>44644.3802314815</v>
      </c>
      <c r="I593" s="30">
        <v>2.0</v>
      </c>
      <c r="J593" s="30">
        <v>44644.3931712963</v>
      </c>
      <c r="K593" s="28">
        <v>18.0</v>
      </c>
      <c r="L593" s="29" t="s">
        <v>102</v>
      </c>
      <c r="M593" s="29" t="s">
        <v>1043</v>
      </c>
      <c r="N593" s="29" t="s">
        <v>55</v>
      </c>
      <c r="O593" s="29" t="s">
        <v>277</v>
      </c>
      <c r="P593" s="29" t="s">
        <v>57</v>
      </c>
      <c r="Q593" s="29" t="s">
        <v>83</v>
      </c>
      <c r="R593" s="27">
        <v>1.0</v>
      </c>
      <c r="S593" s="29" t="s">
        <v>142</v>
      </c>
      <c r="T593" s="29" t="s">
        <v>143</v>
      </c>
      <c r="U593" s="29" t="s">
        <v>61</v>
      </c>
      <c r="V593" s="29" t="s">
        <v>1044</v>
      </c>
      <c r="W593" s="29"/>
      <c r="X593" s="29"/>
      <c r="Y593" s="29" t="s">
        <v>143</v>
      </c>
      <c r="Z593" s="29" t="s">
        <v>105</v>
      </c>
      <c r="AA593" s="29" t="s">
        <v>143</v>
      </c>
      <c r="AB593" s="31">
        <v>44644.0</v>
      </c>
      <c r="AC593" s="29" t="s">
        <v>64</v>
      </c>
      <c r="AD593" s="1">
        <f t="shared" si="1"/>
        <v>3</v>
      </c>
    </row>
    <row r="594" ht="14.25" customHeight="1">
      <c r="A594" s="26">
        <v>2022.0</v>
      </c>
      <c r="B594" s="27">
        <v>1.0</v>
      </c>
      <c r="C594" s="28">
        <v>2.0832069739E10</v>
      </c>
      <c r="D594" s="29" t="s">
        <v>50</v>
      </c>
      <c r="E594" s="29" t="s">
        <v>80</v>
      </c>
      <c r="F594" s="29" t="s">
        <v>52</v>
      </c>
      <c r="G594" s="28">
        <v>88.0</v>
      </c>
      <c r="H594" s="30">
        <v>44644.4534722222</v>
      </c>
      <c r="I594" s="30">
        <v>2.0</v>
      </c>
      <c r="J594" s="30">
        <v>44644.5149768519</v>
      </c>
      <c r="K594" s="28">
        <v>88.0</v>
      </c>
      <c r="L594" s="29" t="s">
        <v>102</v>
      </c>
      <c r="M594" s="29" t="s">
        <v>1045</v>
      </c>
      <c r="N594" s="29" t="s">
        <v>55</v>
      </c>
      <c r="O594" s="29" t="s">
        <v>865</v>
      </c>
      <c r="P594" s="29" t="s">
        <v>57</v>
      </c>
      <c r="Q594" s="29" t="s">
        <v>83</v>
      </c>
      <c r="R594" s="27">
        <v>1.0</v>
      </c>
      <c r="S594" s="29" t="s">
        <v>74</v>
      </c>
      <c r="T594" s="29" t="s">
        <v>75</v>
      </c>
      <c r="U594" s="29" t="s">
        <v>61</v>
      </c>
      <c r="V594" s="29" t="s">
        <v>62</v>
      </c>
      <c r="W594" s="29"/>
      <c r="X594" s="29"/>
      <c r="Y594" s="29" t="s">
        <v>63</v>
      </c>
      <c r="Z594" s="29" t="s">
        <v>105</v>
      </c>
      <c r="AA594" s="29" t="s">
        <v>63</v>
      </c>
      <c r="AB594" s="31">
        <v>44644.0</v>
      </c>
      <c r="AC594" s="29" t="s">
        <v>64</v>
      </c>
      <c r="AD594" s="1">
        <f t="shared" si="1"/>
        <v>3</v>
      </c>
    </row>
    <row r="595" ht="14.25" customHeight="1">
      <c r="A595" s="26">
        <v>2022.0</v>
      </c>
      <c r="B595" s="27">
        <v>2.0</v>
      </c>
      <c r="C595" s="28">
        <v>2.0832069805E10</v>
      </c>
      <c r="D595" s="29" t="s">
        <v>50</v>
      </c>
      <c r="E595" s="29" t="s">
        <v>80</v>
      </c>
      <c r="F595" s="29" t="s">
        <v>52</v>
      </c>
      <c r="G595" s="28">
        <v>26.0</v>
      </c>
      <c r="H595" s="30">
        <v>44644.4614583333</v>
      </c>
      <c r="I595" s="30">
        <v>2.0</v>
      </c>
      <c r="J595" s="30">
        <v>44644.4791666667</v>
      </c>
      <c r="K595" s="28">
        <v>51.0</v>
      </c>
      <c r="L595" s="29" t="s">
        <v>71</v>
      </c>
      <c r="M595" s="29" t="s">
        <v>1046</v>
      </c>
      <c r="N595" s="29" t="s">
        <v>55</v>
      </c>
      <c r="O595" s="29" t="s">
        <v>201</v>
      </c>
      <c r="P595" s="29" t="s">
        <v>57</v>
      </c>
      <c r="Q595" s="29" t="s">
        <v>83</v>
      </c>
      <c r="R595" s="27">
        <v>2.0</v>
      </c>
      <c r="S595" s="29" t="s">
        <v>142</v>
      </c>
      <c r="T595" s="29" t="s">
        <v>143</v>
      </c>
      <c r="U595" s="29" t="s">
        <v>61</v>
      </c>
      <c r="V595" s="29" t="s">
        <v>62</v>
      </c>
      <c r="W595" s="29"/>
      <c r="X595" s="29"/>
      <c r="Y595" s="29" t="s">
        <v>143</v>
      </c>
      <c r="Z595" s="29" t="s">
        <v>71</v>
      </c>
      <c r="AA595" s="29" t="s">
        <v>143</v>
      </c>
      <c r="AB595" s="31">
        <v>44644.0</v>
      </c>
      <c r="AC595" s="29" t="s">
        <v>64</v>
      </c>
      <c r="AD595" s="1">
        <f t="shared" si="1"/>
        <v>3</v>
      </c>
    </row>
    <row r="596" ht="14.25" customHeight="1">
      <c r="A596" s="26">
        <v>2022.0</v>
      </c>
      <c r="B596" s="27">
        <v>1.0</v>
      </c>
      <c r="C596" s="28">
        <v>2.0832070139E10</v>
      </c>
      <c r="D596" s="29" t="s">
        <v>50</v>
      </c>
      <c r="E596" s="29" t="s">
        <v>93</v>
      </c>
      <c r="F596" s="29" t="s">
        <v>52</v>
      </c>
      <c r="G596" s="28">
        <v>94.0</v>
      </c>
      <c r="H596" s="30">
        <v>44644.5157986111</v>
      </c>
      <c r="I596" s="30">
        <v>2.0</v>
      </c>
      <c r="J596" s="30">
        <v>44644.5808217593</v>
      </c>
      <c r="K596" s="28">
        <v>93.0</v>
      </c>
      <c r="L596" s="29" t="s">
        <v>102</v>
      </c>
      <c r="M596" s="29" t="s">
        <v>1047</v>
      </c>
      <c r="N596" s="29" t="s">
        <v>55</v>
      </c>
      <c r="O596" s="29" t="s">
        <v>149</v>
      </c>
      <c r="P596" s="29" t="s">
        <v>57</v>
      </c>
      <c r="Q596" s="29" t="s">
        <v>96</v>
      </c>
      <c r="R596" s="27">
        <v>1.0</v>
      </c>
      <c r="S596" s="29" t="s">
        <v>267</v>
      </c>
      <c r="T596" s="29" t="s">
        <v>268</v>
      </c>
      <c r="U596" s="29" t="s">
        <v>61</v>
      </c>
      <c r="V596" s="29" t="s">
        <v>380</v>
      </c>
      <c r="W596" s="29"/>
      <c r="X596" s="29"/>
      <c r="Y596" s="29" t="s">
        <v>69</v>
      </c>
      <c r="Z596" s="29" t="s">
        <v>105</v>
      </c>
      <c r="AA596" s="29" t="s">
        <v>69</v>
      </c>
      <c r="AB596" s="31">
        <v>44644.0</v>
      </c>
      <c r="AC596" s="29" t="s">
        <v>64</v>
      </c>
      <c r="AD596" s="1">
        <f t="shared" si="1"/>
        <v>3</v>
      </c>
    </row>
    <row r="597" ht="14.25" customHeight="1">
      <c r="A597" s="26">
        <v>2022.0</v>
      </c>
      <c r="B597" s="27">
        <v>5.0</v>
      </c>
      <c r="C597" s="28">
        <v>2.0832070165E10</v>
      </c>
      <c r="D597" s="29" t="s">
        <v>50</v>
      </c>
      <c r="E597" s="29" t="s">
        <v>80</v>
      </c>
      <c r="F597" s="29" t="s">
        <v>52</v>
      </c>
      <c r="G597" s="28">
        <v>79.0</v>
      </c>
      <c r="H597" s="30">
        <v>44644.5238482292</v>
      </c>
      <c r="I597" s="30">
        <v>2.0</v>
      </c>
      <c r="J597" s="30">
        <v>44644.5785300926</v>
      </c>
      <c r="K597" s="28">
        <v>393.0</v>
      </c>
      <c r="L597" s="29" t="s">
        <v>53</v>
      </c>
      <c r="M597" s="29" t="s">
        <v>1048</v>
      </c>
      <c r="N597" s="29" t="s">
        <v>55</v>
      </c>
      <c r="O597" s="29" t="s">
        <v>201</v>
      </c>
      <c r="P597" s="29" t="s">
        <v>57</v>
      </c>
      <c r="Q597" s="29" t="s">
        <v>83</v>
      </c>
      <c r="R597" s="27">
        <v>5.0</v>
      </c>
      <c r="S597" s="29" t="s">
        <v>142</v>
      </c>
      <c r="T597" s="29" t="s">
        <v>143</v>
      </c>
      <c r="U597" s="29" t="s">
        <v>61</v>
      </c>
      <c r="V597" s="29" t="s">
        <v>62</v>
      </c>
      <c r="W597" s="29"/>
      <c r="X597" s="29"/>
      <c r="Y597" s="29" t="s">
        <v>143</v>
      </c>
      <c r="Z597" s="29" t="s">
        <v>53</v>
      </c>
      <c r="AA597" s="29" t="s">
        <v>143</v>
      </c>
      <c r="AB597" s="31">
        <v>44644.0</v>
      </c>
      <c r="AC597" s="29" t="s">
        <v>64</v>
      </c>
      <c r="AD597" s="1">
        <f t="shared" si="1"/>
        <v>3</v>
      </c>
    </row>
    <row r="598" ht="14.25" customHeight="1">
      <c r="A598" s="26">
        <v>2022.0</v>
      </c>
      <c r="B598" s="27">
        <v>1.0</v>
      </c>
      <c r="C598" s="28">
        <v>2.0832070772E10</v>
      </c>
      <c r="D598" s="29" t="s">
        <v>50</v>
      </c>
      <c r="E598" s="29" t="s">
        <v>51</v>
      </c>
      <c r="F598" s="29" t="s">
        <v>52</v>
      </c>
      <c r="G598" s="28">
        <v>46.0</v>
      </c>
      <c r="H598" s="30">
        <v>44644.6330787037</v>
      </c>
      <c r="I598" s="30">
        <v>2.0</v>
      </c>
      <c r="J598" s="30">
        <v>44644.664837963</v>
      </c>
      <c r="K598" s="28">
        <v>45.0</v>
      </c>
      <c r="L598" s="29" t="s">
        <v>102</v>
      </c>
      <c r="M598" s="29" t="s">
        <v>1049</v>
      </c>
      <c r="N598" s="29" t="s">
        <v>55</v>
      </c>
      <c r="O598" s="29" t="s">
        <v>290</v>
      </c>
      <c r="P598" s="29" t="s">
        <v>57</v>
      </c>
      <c r="Q598" s="29" t="s">
        <v>58</v>
      </c>
      <c r="R598" s="27">
        <v>1.0</v>
      </c>
      <c r="S598" s="29" t="s">
        <v>267</v>
      </c>
      <c r="T598" s="29" t="s">
        <v>268</v>
      </c>
      <c r="U598" s="29" t="s">
        <v>61</v>
      </c>
      <c r="V598" s="29" t="s">
        <v>62</v>
      </c>
      <c r="W598" s="29"/>
      <c r="X598" s="29"/>
      <c r="Y598" s="29" t="s">
        <v>69</v>
      </c>
      <c r="Z598" s="29" t="s">
        <v>105</v>
      </c>
      <c r="AA598" s="29" t="s">
        <v>69</v>
      </c>
      <c r="AB598" s="31">
        <v>44644.0</v>
      </c>
      <c r="AC598" s="29" t="s">
        <v>64</v>
      </c>
      <c r="AD598" s="1">
        <f t="shared" si="1"/>
        <v>3</v>
      </c>
    </row>
    <row r="599" ht="14.25" customHeight="1">
      <c r="A599" s="26">
        <v>2022.0</v>
      </c>
      <c r="B599" s="27">
        <v>54.0</v>
      </c>
      <c r="C599" s="28">
        <v>2.0832070892E10</v>
      </c>
      <c r="D599" s="29" t="s">
        <v>50</v>
      </c>
      <c r="E599" s="29" t="s">
        <v>80</v>
      </c>
      <c r="F599" s="29" t="s">
        <v>52</v>
      </c>
      <c r="G599" s="28">
        <v>46.0</v>
      </c>
      <c r="H599" s="30">
        <v>44644.6681512384</v>
      </c>
      <c r="I599" s="30">
        <v>2.0</v>
      </c>
      <c r="J599" s="30">
        <v>44644.7003029745</v>
      </c>
      <c r="K599" s="28">
        <v>2323.0</v>
      </c>
      <c r="L599" s="29" t="s">
        <v>102</v>
      </c>
      <c r="M599" s="29" t="s">
        <v>1050</v>
      </c>
      <c r="N599" s="29" t="s">
        <v>55</v>
      </c>
      <c r="O599" s="29" t="s">
        <v>205</v>
      </c>
      <c r="P599" s="29" t="s">
        <v>57</v>
      </c>
      <c r="Q599" s="29" t="s">
        <v>83</v>
      </c>
      <c r="R599" s="27">
        <v>54.0</v>
      </c>
      <c r="S599" s="29" t="s">
        <v>142</v>
      </c>
      <c r="T599" s="29" t="s">
        <v>143</v>
      </c>
      <c r="U599" s="29" t="s">
        <v>61</v>
      </c>
      <c r="V599" s="29" t="s">
        <v>62</v>
      </c>
      <c r="W599" s="29"/>
      <c r="X599" s="29"/>
      <c r="Y599" s="29" t="s">
        <v>143</v>
      </c>
      <c r="Z599" s="29" t="s">
        <v>105</v>
      </c>
      <c r="AA599" s="29" t="s">
        <v>143</v>
      </c>
      <c r="AB599" s="31">
        <v>44644.0</v>
      </c>
      <c r="AC599" s="29" t="s">
        <v>64</v>
      </c>
      <c r="AD599" s="1">
        <f t="shared" si="1"/>
        <v>3</v>
      </c>
    </row>
    <row r="600" ht="14.25" customHeight="1">
      <c r="A600" s="26">
        <v>2022.0</v>
      </c>
      <c r="B600" s="27">
        <v>3.0</v>
      </c>
      <c r="C600" s="28">
        <v>2.0842072489E10</v>
      </c>
      <c r="D600" s="29" t="s">
        <v>50</v>
      </c>
      <c r="E600" s="29" t="s">
        <v>80</v>
      </c>
      <c r="F600" s="29" t="s">
        <v>52</v>
      </c>
      <c r="G600" s="28">
        <v>138.0</v>
      </c>
      <c r="H600" s="30">
        <v>44645.3540268866</v>
      </c>
      <c r="I600" s="30">
        <v>2.0</v>
      </c>
      <c r="J600" s="30">
        <v>44645.4499901273</v>
      </c>
      <c r="K600" s="28">
        <v>414.0</v>
      </c>
      <c r="L600" s="29" t="s">
        <v>106</v>
      </c>
      <c r="M600" s="29" t="s">
        <v>1051</v>
      </c>
      <c r="N600" s="29" t="s">
        <v>55</v>
      </c>
      <c r="O600" s="29" t="s">
        <v>1025</v>
      </c>
      <c r="P600" s="29" t="s">
        <v>57</v>
      </c>
      <c r="Q600" s="29" t="s">
        <v>83</v>
      </c>
      <c r="R600" s="27">
        <v>3.0</v>
      </c>
      <c r="S600" s="29" t="s">
        <v>84</v>
      </c>
      <c r="T600" s="29" t="s">
        <v>85</v>
      </c>
      <c r="U600" s="29" t="s">
        <v>61</v>
      </c>
      <c r="V600" s="29" t="s">
        <v>62</v>
      </c>
      <c r="W600" s="29"/>
      <c r="X600" s="29"/>
      <c r="Y600" s="29" t="s">
        <v>63</v>
      </c>
      <c r="Z600" s="29" t="s">
        <v>109</v>
      </c>
      <c r="AA600" s="29" t="s">
        <v>63</v>
      </c>
      <c r="AB600" s="31">
        <v>44645.0</v>
      </c>
      <c r="AC600" s="29" t="s">
        <v>64</v>
      </c>
      <c r="AD600" s="1">
        <f t="shared" si="1"/>
        <v>3</v>
      </c>
    </row>
    <row r="601" ht="14.25" customHeight="1">
      <c r="A601" s="26">
        <v>2022.0</v>
      </c>
      <c r="B601" s="27">
        <v>7.0</v>
      </c>
      <c r="C601" s="28">
        <v>2.0842074862E10</v>
      </c>
      <c r="D601" s="29" t="s">
        <v>50</v>
      </c>
      <c r="E601" s="29" t="s">
        <v>80</v>
      </c>
      <c r="F601" s="29" t="s">
        <v>52</v>
      </c>
      <c r="G601" s="28">
        <v>36.0</v>
      </c>
      <c r="H601" s="30">
        <v>44645.8937731481</v>
      </c>
      <c r="I601" s="30">
        <v>2.0</v>
      </c>
      <c r="J601" s="30">
        <v>44645.9192708333</v>
      </c>
      <c r="K601" s="28">
        <v>257.0</v>
      </c>
      <c r="L601" s="29" t="s">
        <v>71</v>
      </c>
      <c r="M601" s="29" t="s">
        <v>1052</v>
      </c>
      <c r="N601" s="29" t="s">
        <v>55</v>
      </c>
      <c r="O601" s="29" t="s">
        <v>362</v>
      </c>
      <c r="P601" s="29" t="s">
        <v>57</v>
      </c>
      <c r="Q601" s="29" t="s">
        <v>83</v>
      </c>
      <c r="R601" s="27">
        <v>7.0</v>
      </c>
      <c r="S601" s="29" t="s">
        <v>142</v>
      </c>
      <c r="T601" s="29" t="s">
        <v>143</v>
      </c>
      <c r="U601" s="29" t="s">
        <v>61</v>
      </c>
      <c r="V601" s="29" t="s">
        <v>1053</v>
      </c>
      <c r="W601" s="29"/>
      <c r="X601" s="29"/>
      <c r="Y601" s="29" t="s">
        <v>143</v>
      </c>
      <c r="Z601" s="29" t="s">
        <v>71</v>
      </c>
      <c r="AA601" s="29" t="s">
        <v>143</v>
      </c>
      <c r="AB601" s="31">
        <v>44645.0</v>
      </c>
      <c r="AC601" s="29" t="s">
        <v>64</v>
      </c>
      <c r="AD601" s="1">
        <f t="shared" si="1"/>
        <v>3</v>
      </c>
    </row>
    <row r="602" ht="14.25" customHeight="1">
      <c r="A602" s="26">
        <v>2022.0</v>
      </c>
      <c r="B602" s="27">
        <v>31.0</v>
      </c>
      <c r="C602" s="28">
        <v>2.0852075169E10</v>
      </c>
      <c r="D602" s="29" t="s">
        <v>50</v>
      </c>
      <c r="E602" s="29" t="s">
        <v>80</v>
      </c>
      <c r="F602" s="29" t="s">
        <v>52</v>
      </c>
      <c r="G602" s="28">
        <v>495.0</v>
      </c>
      <c r="H602" s="30">
        <v>44646.1186556713</v>
      </c>
      <c r="I602" s="30">
        <v>2.0</v>
      </c>
      <c r="J602" s="30">
        <v>44646.4619641551</v>
      </c>
      <c r="K602" s="28">
        <v>14830.0</v>
      </c>
      <c r="L602" s="29" t="s">
        <v>106</v>
      </c>
      <c r="M602" s="29" t="s">
        <v>1054</v>
      </c>
      <c r="N602" s="29" t="s">
        <v>55</v>
      </c>
      <c r="O602" s="29" t="s">
        <v>189</v>
      </c>
      <c r="P602" s="29" t="s">
        <v>57</v>
      </c>
      <c r="Q602" s="29" t="s">
        <v>83</v>
      </c>
      <c r="R602" s="27">
        <v>31.0</v>
      </c>
      <c r="S602" s="29" t="s">
        <v>271</v>
      </c>
      <c r="T602" s="29" t="s">
        <v>272</v>
      </c>
      <c r="U602" s="29" t="s">
        <v>61</v>
      </c>
      <c r="V602" s="29" t="s">
        <v>1055</v>
      </c>
      <c r="W602" s="29"/>
      <c r="X602" s="29"/>
      <c r="Y602" s="29" t="s">
        <v>273</v>
      </c>
      <c r="Z602" s="29" t="s">
        <v>109</v>
      </c>
      <c r="AA602" s="29" t="s">
        <v>273</v>
      </c>
      <c r="AB602" s="31">
        <v>44646.0</v>
      </c>
      <c r="AC602" s="29" t="s">
        <v>64</v>
      </c>
      <c r="AD602" s="1">
        <f t="shared" si="1"/>
        <v>3</v>
      </c>
    </row>
    <row r="603" ht="14.25" customHeight="1">
      <c r="A603" s="26">
        <v>2022.0</v>
      </c>
      <c r="B603" s="27">
        <v>17.0</v>
      </c>
      <c r="C603" s="28">
        <v>2.0852075156E10</v>
      </c>
      <c r="D603" s="29" t="s">
        <v>50</v>
      </c>
      <c r="E603" s="29" t="s">
        <v>80</v>
      </c>
      <c r="F603" s="29" t="s">
        <v>52</v>
      </c>
      <c r="G603" s="28">
        <v>253.0</v>
      </c>
      <c r="H603" s="30">
        <v>44646.2869907407</v>
      </c>
      <c r="I603" s="30">
        <v>2.0</v>
      </c>
      <c r="J603" s="30">
        <v>44646.4626967593</v>
      </c>
      <c r="K603" s="28">
        <v>4301.0</v>
      </c>
      <c r="L603" s="29" t="s">
        <v>106</v>
      </c>
      <c r="M603" s="29" t="s">
        <v>1056</v>
      </c>
      <c r="N603" s="29" t="s">
        <v>55</v>
      </c>
      <c r="O603" s="29" t="s">
        <v>469</v>
      </c>
      <c r="P603" s="29" t="s">
        <v>57</v>
      </c>
      <c r="Q603" s="29" t="s">
        <v>83</v>
      </c>
      <c r="R603" s="27">
        <v>17.0</v>
      </c>
      <c r="S603" s="29" t="s">
        <v>271</v>
      </c>
      <c r="T603" s="29" t="s">
        <v>272</v>
      </c>
      <c r="U603" s="29" t="s">
        <v>61</v>
      </c>
      <c r="V603" s="29" t="s">
        <v>1055</v>
      </c>
      <c r="W603" s="29"/>
      <c r="X603" s="29"/>
      <c r="Y603" s="29" t="s">
        <v>273</v>
      </c>
      <c r="Z603" s="29" t="s">
        <v>109</v>
      </c>
      <c r="AA603" s="29" t="s">
        <v>273</v>
      </c>
      <c r="AB603" s="31">
        <v>44646.0</v>
      </c>
      <c r="AC603" s="29" t="s">
        <v>64</v>
      </c>
      <c r="AD603" s="1">
        <f t="shared" si="1"/>
        <v>3</v>
      </c>
    </row>
    <row r="604" ht="14.25" customHeight="1">
      <c r="A604" s="26">
        <v>2022.0</v>
      </c>
      <c r="B604" s="27">
        <v>9.0</v>
      </c>
      <c r="C604" s="28">
        <v>2.0852075387E10</v>
      </c>
      <c r="D604" s="29" t="s">
        <v>50</v>
      </c>
      <c r="E604" s="29" t="s">
        <v>51</v>
      </c>
      <c r="F604" s="29" t="s">
        <v>52</v>
      </c>
      <c r="G604" s="28">
        <v>68.0</v>
      </c>
      <c r="H604" s="30">
        <v>44646.3582638889</v>
      </c>
      <c r="I604" s="30">
        <v>2.0</v>
      </c>
      <c r="J604" s="30">
        <v>44646.4048611111</v>
      </c>
      <c r="K604" s="28">
        <v>603.0</v>
      </c>
      <c r="L604" s="29" t="s">
        <v>71</v>
      </c>
      <c r="M604" s="29" t="s">
        <v>1057</v>
      </c>
      <c r="N604" s="29" t="s">
        <v>55</v>
      </c>
      <c r="O604" s="29" t="s">
        <v>776</v>
      </c>
      <c r="P604" s="29" t="s">
        <v>57</v>
      </c>
      <c r="Q604" s="29" t="s">
        <v>58</v>
      </c>
      <c r="R604" s="27">
        <v>9.0</v>
      </c>
      <c r="S604" s="29" t="s">
        <v>155</v>
      </c>
      <c r="T604" s="29" t="s">
        <v>156</v>
      </c>
      <c r="U604" s="29" t="s">
        <v>61</v>
      </c>
      <c r="V604" s="29" t="s">
        <v>62</v>
      </c>
      <c r="W604" s="29"/>
      <c r="X604" s="29"/>
      <c r="Y604" s="29" t="s">
        <v>157</v>
      </c>
      <c r="Z604" s="29" t="s">
        <v>71</v>
      </c>
      <c r="AA604" s="29" t="s">
        <v>157</v>
      </c>
      <c r="AB604" s="31">
        <v>44646.0</v>
      </c>
      <c r="AC604" s="29" t="s">
        <v>64</v>
      </c>
      <c r="AD604" s="1">
        <f t="shared" si="1"/>
        <v>3</v>
      </c>
    </row>
    <row r="605" ht="14.25" customHeight="1">
      <c r="A605" s="26">
        <v>2022.0</v>
      </c>
      <c r="B605" s="27">
        <v>70.0</v>
      </c>
      <c r="C605" s="28">
        <v>2.0862077379E10</v>
      </c>
      <c r="D605" s="29" t="s">
        <v>50</v>
      </c>
      <c r="E605" s="29" t="s">
        <v>51</v>
      </c>
      <c r="F605" s="29" t="s">
        <v>52</v>
      </c>
      <c r="G605" s="28">
        <v>80.0</v>
      </c>
      <c r="H605" s="30">
        <v>44647.0408912037</v>
      </c>
      <c r="I605" s="30">
        <v>2.0</v>
      </c>
      <c r="J605" s="30">
        <v>44647.0964461806</v>
      </c>
      <c r="K605" s="28">
        <v>5599.0</v>
      </c>
      <c r="L605" s="29" t="s">
        <v>53</v>
      </c>
      <c r="M605" s="29" t="s">
        <v>1058</v>
      </c>
      <c r="N605" s="29" t="s">
        <v>55</v>
      </c>
      <c r="O605" s="29" t="s">
        <v>66</v>
      </c>
      <c r="P605" s="29" t="s">
        <v>57</v>
      </c>
      <c r="Q605" s="29" t="s">
        <v>58</v>
      </c>
      <c r="R605" s="27">
        <v>70.0</v>
      </c>
      <c r="S605" s="29" t="s">
        <v>462</v>
      </c>
      <c r="T605" s="29" t="s">
        <v>463</v>
      </c>
      <c r="U605" s="29" t="s">
        <v>61</v>
      </c>
      <c r="V605" s="29" t="s">
        <v>1059</v>
      </c>
      <c r="W605" s="29"/>
      <c r="X605" s="29"/>
      <c r="Y605" s="29" t="s">
        <v>157</v>
      </c>
      <c r="Z605" s="29" t="s">
        <v>53</v>
      </c>
      <c r="AA605" s="29" t="s">
        <v>157</v>
      </c>
      <c r="AB605" s="31">
        <v>44647.0</v>
      </c>
      <c r="AC605" s="29" t="s">
        <v>64</v>
      </c>
      <c r="AD605" s="1">
        <f t="shared" si="1"/>
        <v>3</v>
      </c>
    </row>
    <row r="606" ht="14.25" customHeight="1">
      <c r="A606" s="26">
        <v>2022.0</v>
      </c>
      <c r="B606" s="27">
        <v>25.0</v>
      </c>
      <c r="C606" s="28">
        <v>2.0862077568E10</v>
      </c>
      <c r="D606" s="29" t="s">
        <v>50</v>
      </c>
      <c r="E606" s="29" t="s">
        <v>80</v>
      </c>
      <c r="F606" s="29" t="s">
        <v>52</v>
      </c>
      <c r="G606" s="28">
        <v>152.0</v>
      </c>
      <c r="H606" s="30">
        <v>44647.2812268519</v>
      </c>
      <c r="I606" s="30">
        <v>2.0</v>
      </c>
      <c r="J606" s="30">
        <v>44647.3865972222</v>
      </c>
      <c r="K606" s="28">
        <v>3793.0</v>
      </c>
      <c r="L606" s="29" t="s">
        <v>53</v>
      </c>
      <c r="M606" s="29" t="s">
        <v>337</v>
      </c>
      <c r="N606" s="29" t="s">
        <v>55</v>
      </c>
      <c r="O606" s="29" t="s">
        <v>225</v>
      </c>
      <c r="P606" s="29" t="s">
        <v>57</v>
      </c>
      <c r="Q606" s="29" t="s">
        <v>83</v>
      </c>
      <c r="R606" s="27">
        <v>25.0</v>
      </c>
      <c r="S606" s="29" t="s">
        <v>84</v>
      </c>
      <c r="T606" s="29" t="s">
        <v>85</v>
      </c>
      <c r="U606" s="29" t="s">
        <v>61</v>
      </c>
      <c r="V606" s="29" t="s">
        <v>62</v>
      </c>
      <c r="W606" s="29">
        <v>-89.94712193</v>
      </c>
      <c r="X606" s="29">
        <v>30.06807539</v>
      </c>
      <c r="Y606" s="29" t="s">
        <v>63</v>
      </c>
      <c r="Z606" s="29" t="s">
        <v>53</v>
      </c>
      <c r="AA606" s="29" t="s">
        <v>63</v>
      </c>
      <c r="AB606" s="31">
        <v>44647.0</v>
      </c>
      <c r="AC606" s="29" t="s">
        <v>64</v>
      </c>
      <c r="AD606" s="1">
        <f t="shared" si="1"/>
        <v>3</v>
      </c>
    </row>
    <row r="607" ht="14.25" customHeight="1">
      <c r="A607" s="26">
        <v>2022.0</v>
      </c>
      <c r="B607" s="27">
        <v>5.0</v>
      </c>
      <c r="C607" s="28">
        <v>2.0862077569E10</v>
      </c>
      <c r="D607" s="29" t="s">
        <v>50</v>
      </c>
      <c r="E607" s="29" t="s">
        <v>80</v>
      </c>
      <c r="F607" s="29" t="s">
        <v>52</v>
      </c>
      <c r="G607" s="28">
        <v>152.0</v>
      </c>
      <c r="H607" s="30">
        <v>44647.2812268519</v>
      </c>
      <c r="I607" s="30">
        <v>2.0</v>
      </c>
      <c r="J607" s="30">
        <v>44647.3865972222</v>
      </c>
      <c r="K607" s="28">
        <v>758.0</v>
      </c>
      <c r="L607" s="29" t="s">
        <v>71</v>
      </c>
      <c r="M607" s="29" t="s">
        <v>1060</v>
      </c>
      <c r="N607" s="29" t="s">
        <v>55</v>
      </c>
      <c r="O607" s="29" t="s">
        <v>225</v>
      </c>
      <c r="P607" s="29" t="s">
        <v>57</v>
      </c>
      <c r="Q607" s="29" t="s">
        <v>83</v>
      </c>
      <c r="R607" s="27">
        <v>5.0</v>
      </c>
      <c r="S607" s="29" t="s">
        <v>267</v>
      </c>
      <c r="T607" s="29" t="s">
        <v>268</v>
      </c>
      <c r="U607" s="29" t="s">
        <v>61</v>
      </c>
      <c r="V607" s="29" t="s">
        <v>62</v>
      </c>
      <c r="W607" s="29"/>
      <c r="X607" s="29"/>
      <c r="Y607" s="29" t="s">
        <v>69</v>
      </c>
      <c r="Z607" s="29" t="s">
        <v>71</v>
      </c>
      <c r="AA607" s="29" t="s">
        <v>69</v>
      </c>
      <c r="AB607" s="31">
        <v>44647.0</v>
      </c>
      <c r="AC607" s="29" t="s">
        <v>64</v>
      </c>
      <c r="AD607" s="1">
        <f t="shared" si="1"/>
        <v>3</v>
      </c>
    </row>
    <row r="608" ht="14.25" customHeight="1">
      <c r="A608" s="26">
        <v>2022.0</v>
      </c>
      <c r="B608" s="27">
        <v>218.0</v>
      </c>
      <c r="C608" s="28">
        <v>2.0862078038E10</v>
      </c>
      <c r="D608" s="29" t="s">
        <v>50</v>
      </c>
      <c r="E608" s="29" t="s">
        <v>51</v>
      </c>
      <c r="F608" s="29" t="s">
        <v>52</v>
      </c>
      <c r="G608" s="28">
        <v>109.0</v>
      </c>
      <c r="H608" s="30">
        <v>44647.4041666667</v>
      </c>
      <c r="I608" s="30">
        <v>2.0</v>
      </c>
      <c r="J608" s="30">
        <v>44647.4801273148</v>
      </c>
      <c r="K608" s="28">
        <v>23954.0</v>
      </c>
      <c r="L608" s="29" t="s">
        <v>53</v>
      </c>
      <c r="M608" s="29" t="s">
        <v>1061</v>
      </c>
      <c r="N608" s="29" t="s">
        <v>55</v>
      </c>
      <c r="O608" s="29" t="s">
        <v>360</v>
      </c>
      <c r="P608" s="29" t="s">
        <v>57</v>
      </c>
      <c r="Q608" s="29" t="s">
        <v>58</v>
      </c>
      <c r="R608" s="27">
        <v>218.0</v>
      </c>
      <c r="S608" s="29" t="s">
        <v>67</v>
      </c>
      <c r="T608" s="29" t="s">
        <v>68</v>
      </c>
      <c r="U608" s="29" t="s">
        <v>61</v>
      </c>
      <c r="V608" s="29" t="s">
        <v>1062</v>
      </c>
      <c r="W608" s="29"/>
      <c r="X608" s="29"/>
      <c r="Y608" s="29" t="s">
        <v>69</v>
      </c>
      <c r="Z608" s="29" t="s">
        <v>53</v>
      </c>
      <c r="AA608" s="29" t="s">
        <v>69</v>
      </c>
      <c r="AB608" s="31">
        <v>44647.0</v>
      </c>
      <c r="AC608" s="29" t="s">
        <v>64</v>
      </c>
      <c r="AD608" s="1">
        <f t="shared" si="1"/>
        <v>3</v>
      </c>
    </row>
    <row r="609" ht="14.25" customHeight="1">
      <c r="A609" s="26">
        <v>2022.0</v>
      </c>
      <c r="B609" s="27">
        <v>3.0</v>
      </c>
      <c r="C609" s="28">
        <v>2.0862078441E10</v>
      </c>
      <c r="D609" s="29" t="s">
        <v>50</v>
      </c>
      <c r="E609" s="29" t="s">
        <v>51</v>
      </c>
      <c r="F609" s="29" t="s">
        <v>52</v>
      </c>
      <c r="G609" s="28">
        <v>149.0</v>
      </c>
      <c r="H609" s="30">
        <v>44647.7083333333</v>
      </c>
      <c r="I609" s="30">
        <v>2.0</v>
      </c>
      <c r="J609" s="30">
        <v>44647.8118055556</v>
      </c>
      <c r="K609" s="28">
        <v>447.0</v>
      </c>
      <c r="L609" s="29" t="s">
        <v>71</v>
      </c>
      <c r="M609" s="29" t="s">
        <v>1063</v>
      </c>
      <c r="N609" s="29" t="s">
        <v>55</v>
      </c>
      <c r="O609" s="29" t="s">
        <v>483</v>
      </c>
      <c r="P609" s="29" t="s">
        <v>57</v>
      </c>
      <c r="Q609" s="29" t="s">
        <v>58</v>
      </c>
      <c r="R609" s="27">
        <v>3.0</v>
      </c>
      <c r="S609" s="29" t="s">
        <v>256</v>
      </c>
      <c r="T609" s="29" t="s">
        <v>68</v>
      </c>
      <c r="U609" s="29" t="s">
        <v>61</v>
      </c>
      <c r="V609" s="29" t="s">
        <v>62</v>
      </c>
      <c r="W609" s="29"/>
      <c r="X609" s="29"/>
      <c r="Y609" s="29" t="s">
        <v>69</v>
      </c>
      <c r="Z609" s="29" t="s">
        <v>71</v>
      </c>
      <c r="AA609" s="29" t="s">
        <v>69</v>
      </c>
      <c r="AB609" s="31">
        <v>44647.0</v>
      </c>
      <c r="AC609" s="29" t="s">
        <v>64</v>
      </c>
      <c r="AD609" s="1">
        <f t="shared" si="1"/>
        <v>3</v>
      </c>
    </row>
    <row r="610" ht="14.25" customHeight="1">
      <c r="A610" s="26">
        <v>2022.0</v>
      </c>
      <c r="B610" s="27">
        <v>66.0</v>
      </c>
      <c r="C610" s="28">
        <v>2.0862078638E10</v>
      </c>
      <c r="D610" s="29" t="s">
        <v>50</v>
      </c>
      <c r="E610" s="29" t="s">
        <v>80</v>
      </c>
      <c r="F610" s="29" t="s">
        <v>52</v>
      </c>
      <c r="G610" s="28">
        <v>114.0</v>
      </c>
      <c r="H610" s="30">
        <v>44647.8604166667</v>
      </c>
      <c r="I610" s="30">
        <v>2.0</v>
      </c>
      <c r="J610" s="30">
        <v>44647.9400925926</v>
      </c>
      <c r="K610" s="28">
        <v>7572.0</v>
      </c>
      <c r="L610" s="29" t="s">
        <v>53</v>
      </c>
      <c r="M610" s="29" t="s">
        <v>700</v>
      </c>
      <c r="N610" s="29" t="s">
        <v>55</v>
      </c>
      <c r="O610" s="29" t="s">
        <v>321</v>
      </c>
      <c r="P610" s="29" t="s">
        <v>57</v>
      </c>
      <c r="Q610" s="29" t="s">
        <v>83</v>
      </c>
      <c r="R610" s="27">
        <v>66.0</v>
      </c>
      <c r="S610" s="29" t="s">
        <v>1064</v>
      </c>
      <c r="T610" s="29" t="s">
        <v>1065</v>
      </c>
      <c r="U610" s="29" t="s">
        <v>61</v>
      </c>
      <c r="V610" s="29" t="s">
        <v>62</v>
      </c>
      <c r="W610" s="29">
        <v>-89.95029201</v>
      </c>
      <c r="X610" s="29">
        <v>30.02333552</v>
      </c>
      <c r="Y610" s="29" t="s">
        <v>63</v>
      </c>
      <c r="Z610" s="29" t="s">
        <v>53</v>
      </c>
      <c r="AA610" s="29" t="s">
        <v>63</v>
      </c>
      <c r="AB610" s="31">
        <v>44647.0</v>
      </c>
      <c r="AC610" s="29" t="s">
        <v>64</v>
      </c>
      <c r="AD610" s="1">
        <f t="shared" si="1"/>
        <v>3</v>
      </c>
    </row>
    <row r="611" ht="14.25" customHeight="1">
      <c r="A611" s="26">
        <v>2022.0</v>
      </c>
      <c r="B611" s="27">
        <v>53.0</v>
      </c>
      <c r="C611" s="28">
        <v>2.0872079189E10</v>
      </c>
      <c r="D611" s="29" t="s">
        <v>50</v>
      </c>
      <c r="E611" s="29" t="s">
        <v>51</v>
      </c>
      <c r="F611" s="29" t="s">
        <v>52</v>
      </c>
      <c r="G611" s="28">
        <v>252.0</v>
      </c>
      <c r="H611" s="30">
        <v>44648.3592708333</v>
      </c>
      <c r="I611" s="30">
        <v>2.0</v>
      </c>
      <c r="J611" s="30">
        <v>44648.5342824074</v>
      </c>
      <c r="K611" s="28">
        <v>13356.0</v>
      </c>
      <c r="L611" s="29" t="s">
        <v>53</v>
      </c>
      <c r="M611" s="29" t="s">
        <v>1066</v>
      </c>
      <c r="N611" s="29" t="s">
        <v>55</v>
      </c>
      <c r="O611" s="29" t="s">
        <v>159</v>
      </c>
      <c r="P611" s="29" t="s">
        <v>57</v>
      </c>
      <c r="Q611" s="29" t="s">
        <v>58</v>
      </c>
      <c r="R611" s="27">
        <v>53.0</v>
      </c>
      <c r="S611" s="29" t="s">
        <v>283</v>
      </c>
      <c r="T611" s="29" t="s">
        <v>284</v>
      </c>
      <c r="U611" s="29" t="s">
        <v>61</v>
      </c>
      <c r="V611" s="29" t="s">
        <v>1067</v>
      </c>
      <c r="W611" s="29"/>
      <c r="X611" s="29"/>
      <c r="Y611" s="29" t="s">
        <v>63</v>
      </c>
      <c r="Z611" s="29" t="s">
        <v>53</v>
      </c>
      <c r="AA611" s="29" t="s">
        <v>63</v>
      </c>
      <c r="AB611" s="31">
        <v>44648.0</v>
      </c>
      <c r="AC611" s="29" t="s">
        <v>64</v>
      </c>
      <c r="AD611" s="1">
        <f t="shared" si="1"/>
        <v>3</v>
      </c>
    </row>
    <row r="612" ht="14.25" customHeight="1">
      <c r="A612" s="26">
        <v>2022.0</v>
      </c>
      <c r="B612" s="27">
        <v>35.0</v>
      </c>
      <c r="C612" s="28">
        <v>2.0872079172E10</v>
      </c>
      <c r="D612" s="29" t="s">
        <v>50</v>
      </c>
      <c r="E612" s="29" t="s">
        <v>80</v>
      </c>
      <c r="F612" s="29" t="s">
        <v>52</v>
      </c>
      <c r="G612" s="28">
        <v>88.0</v>
      </c>
      <c r="H612" s="30">
        <v>44648.3609837963</v>
      </c>
      <c r="I612" s="30">
        <v>2.0</v>
      </c>
      <c r="J612" s="30">
        <v>44648.4221412037</v>
      </c>
      <c r="K612" s="28">
        <v>2994.0</v>
      </c>
      <c r="L612" s="29" t="s">
        <v>53</v>
      </c>
      <c r="M612" s="29" t="s">
        <v>1068</v>
      </c>
      <c r="N612" s="29" t="s">
        <v>55</v>
      </c>
      <c r="O612" s="29" t="s">
        <v>205</v>
      </c>
      <c r="P612" s="29" t="s">
        <v>57</v>
      </c>
      <c r="Q612" s="29" t="s">
        <v>83</v>
      </c>
      <c r="R612" s="27">
        <v>35.0</v>
      </c>
      <c r="S612" s="29" t="s">
        <v>142</v>
      </c>
      <c r="T612" s="29" t="s">
        <v>143</v>
      </c>
      <c r="U612" s="29" t="s">
        <v>61</v>
      </c>
      <c r="V612" s="29" t="s">
        <v>1069</v>
      </c>
      <c r="W612" s="29"/>
      <c r="X612" s="29"/>
      <c r="Y612" s="29" t="s">
        <v>143</v>
      </c>
      <c r="Z612" s="29" t="s">
        <v>53</v>
      </c>
      <c r="AA612" s="29" t="s">
        <v>143</v>
      </c>
      <c r="AB612" s="31">
        <v>44648.0</v>
      </c>
      <c r="AC612" s="29" t="s">
        <v>64</v>
      </c>
      <c r="AD612" s="1">
        <f t="shared" si="1"/>
        <v>3</v>
      </c>
    </row>
    <row r="613" ht="14.25" customHeight="1">
      <c r="A613" s="26">
        <v>2022.0</v>
      </c>
      <c r="B613" s="27">
        <v>100.0</v>
      </c>
      <c r="C613" s="28">
        <v>2.0872079489E10</v>
      </c>
      <c r="D613" s="29" t="s">
        <v>50</v>
      </c>
      <c r="E613" s="29" t="s">
        <v>51</v>
      </c>
      <c r="F613" s="29" t="s">
        <v>52</v>
      </c>
      <c r="G613" s="28">
        <v>276.0</v>
      </c>
      <c r="H613" s="30">
        <v>44648.4041666667</v>
      </c>
      <c r="I613" s="30">
        <v>2.0</v>
      </c>
      <c r="J613" s="30">
        <v>44648.5962078704</v>
      </c>
      <c r="K613" s="28">
        <v>24656.0</v>
      </c>
      <c r="L613" s="29" t="s">
        <v>53</v>
      </c>
      <c r="M613" s="29" t="s">
        <v>132</v>
      </c>
      <c r="N613" s="29" t="s">
        <v>55</v>
      </c>
      <c r="O613" s="29" t="s">
        <v>133</v>
      </c>
      <c r="P613" s="29" t="s">
        <v>57</v>
      </c>
      <c r="Q613" s="29" t="s">
        <v>58</v>
      </c>
      <c r="R613" s="27">
        <v>100.0</v>
      </c>
      <c r="S613" s="29" t="s">
        <v>142</v>
      </c>
      <c r="T613" s="29" t="s">
        <v>143</v>
      </c>
      <c r="U613" s="29" t="s">
        <v>61</v>
      </c>
      <c r="V613" s="29" t="s">
        <v>1070</v>
      </c>
      <c r="W613" s="29">
        <v>-90.11151968</v>
      </c>
      <c r="X613" s="29">
        <v>29.95814471</v>
      </c>
      <c r="Y613" s="29" t="s">
        <v>143</v>
      </c>
      <c r="Z613" s="29" t="s">
        <v>53</v>
      </c>
      <c r="AA613" s="29" t="s">
        <v>143</v>
      </c>
      <c r="AB613" s="31">
        <v>44648.0</v>
      </c>
      <c r="AC613" s="29" t="s">
        <v>64</v>
      </c>
      <c r="AD613" s="1">
        <f t="shared" si="1"/>
        <v>3</v>
      </c>
    </row>
    <row r="614" ht="14.25" customHeight="1">
      <c r="A614" s="26">
        <v>2022.0</v>
      </c>
      <c r="B614" s="27">
        <v>1.0</v>
      </c>
      <c r="C614" s="28">
        <v>2.0872079626E10</v>
      </c>
      <c r="D614" s="29" t="s">
        <v>50</v>
      </c>
      <c r="E614" s="29" t="s">
        <v>93</v>
      </c>
      <c r="F614" s="29" t="s">
        <v>52</v>
      </c>
      <c r="G614" s="28">
        <v>26.0</v>
      </c>
      <c r="H614" s="30">
        <v>44648.4208333333</v>
      </c>
      <c r="I614" s="30">
        <v>2.0</v>
      </c>
      <c r="J614" s="30">
        <v>44648.4395625</v>
      </c>
      <c r="K614" s="28">
        <v>26.0</v>
      </c>
      <c r="L614" s="29" t="s">
        <v>102</v>
      </c>
      <c r="M614" s="29" t="s">
        <v>1071</v>
      </c>
      <c r="N614" s="29" t="s">
        <v>55</v>
      </c>
      <c r="O614" s="29" t="s">
        <v>494</v>
      </c>
      <c r="P614" s="29" t="s">
        <v>57</v>
      </c>
      <c r="Q614" s="29" t="s">
        <v>96</v>
      </c>
      <c r="R614" s="27">
        <v>1.0</v>
      </c>
      <c r="S614" s="29" t="s">
        <v>67</v>
      </c>
      <c r="T614" s="29" t="s">
        <v>68</v>
      </c>
      <c r="U614" s="29" t="s">
        <v>61</v>
      </c>
      <c r="V614" s="29" t="s">
        <v>1072</v>
      </c>
      <c r="W614" s="29"/>
      <c r="X614" s="29"/>
      <c r="Y614" s="29" t="s">
        <v>69</v>
      </c>
      <c r="Z614" s="29" t="s">
        <v>105</v>
      </c>
      <c r="AA614" s="29" t="s">
        <v>69</v>
      </c>
      <c r="AB614" s="31">
        <v>44648.0</v>
      </c>
      <c r="AC614" s="29" t="s">
        <v>64</v>
      </c>
      <c r="AD614" s="1">
        <f t="shared" si="1"/>
        <v>3</v>
      </c>
    </row>
    <row r="615" ht="14.25" customHeight="1">
      <c r="A615" s="26">
        <v>2022.0</v>
      </c>
      <c r="B615" s="27">
        <v>1.0</v>
      </c>
      <c r="C615" s="28">
        <v>2.0872079638E10</v>
      </c>
      <c r="D615" s="29" t="s">
        <v>50</v>
      </c>
      <c r="E615" s="29" t="s">
        <v>93</v>
      </c>
      <c r="F615" s="29" t="s">
        <v>52</v>
      </c>
      <c r="G615" s="28">
        <v>26.0</v>
      </c>
      <c r="H615" s="30">
        <v>44648.4215277778</v>
      </c>
      <c r="I615" s="30">
        <v>2.0</v>
      </c>
      <c r="J615" s="30">
        <v>44648.4401511921</v>
      </c>
      <c r="K615" s="28">
        <v>26.0</v>
      </c>
      <c r="L615" s="29" t="s">
        <v>102</v>
      </c>
      <c r="M615" s="29" t="s">
        <v>1073</v>
      </c>
      <c r="N615" s="29" t="s">
        <v>55</v>
      </c>
      <c r="O615" s="29" t="s">
        <v>494</v>
      </c>
      <c r="P615" s="29" t="s">
        <v>57</v>
      </c>
      <c r="Q615" s="29" t="s">
        <v>96</v>
      </c>
      <c r="R615" s="27">
        <v>1.0</v>
      </c>
      <c r="S615" s="29" t="s">
        <v>67</v>
      </c>
      <c r="T615" s="29" t="s">
        <v>68</v>
      </c>
      <c r="U615" s="29" t="s">
        <v>61</v>
      </c>
      <c r="V615" s="29" t="s">
        <v>1072</v>
      </c>
      <c r="W615" s="29"/>
      <c r="X615" s="29"/>
      <c r="Y615" s="29" t="s">
        <v>69</v>
      </c>
      <c r="Z615" s="29" t="s">
        <v>105</v>
      </c>
      <c r="AA615" s="29" t="s">
        <v>69</v>
      </c>
      <c r="AB615" s="31">
        <v>44648.0</v>
      </c>
      <c r="AC615" s="29" t="s">
        <v>64</v>
      </c>
      <c r="AD615" s="1">
        <f t="shared" si="1"/>
        <v>3</v>
      </c>
    </row>
    <row r="616" ht="14.25" customHeight="1">
      <c r="A616" s="26">
        <v>2022.0</v>
      </c>
      <c r="B616" s="27">
        <v>1.0</v>
      </c>
      <c r="C616" s="28">
        <v>2.0872079788E10</v>
      </c>
      <c r="D616" s="29" t="s">
        <v>50</v>
      </c>
      <c r="E616" s="29" t="s">
        <v>51</v>
      </c>
      <c r="F616" s="29" t="s">
        <v>52</v>
      </c>
      <c r="G616" s="28">
        <v>82.0</v>
      </c>
      <c r="H616" s="30">
        <v>44648.4400462963</v>
      </c>
      <c r="I616" s="30">
        <v>2.0</v>
      </c>
      <c r="J616" s="30">
        <v>44648.4970717593</v>
      </c>
      <c r="K616" s="28">
        <v>82.0</v>
      </c>
      <c r="L616" s="29" t="s">
        <v>71</v>
      </c>
      <c r="M616" s="29" t="s">
        <v>1074</v>
      </c>
      <c r="N616" s="29" t="s">
        <v>55</v>
      </c>
      <c r="O616" s="29" t="s">
        <v>294</v>
      </c>
      <c r="P616" s="29" t="s">
        <v>57</v>
      </c>
      <c r="Q616" s="29" t="s">
        <v>58</v>
      </c>
      <c r="R616" s="27">
        <v>1.0</v>
      </c>
      <c r="S616" s="29" t="s">
        <v>142</v>
      </c>
      <c r="T616" s="29" t="s">
        <v>143</v>
      </c>
      <c r="U616" s="29" t="s">
        <v>61</v>
      </c>
      <c r="V616" s="29" t="s">
        <v>1075</v>
      </c>
      <c r="W616" s="29"/>
      <c r="X616" s="29"/>
      <c r="Y616" s="29" t="s">
        <v>143</v>
      </c>
      <c r="Z616" s="29" t="s">
        <v>71</v>
      </c>
      <c r="AA616" s="29" t="s">
        <v>143</v>
      </c>
      <c r="AB616" s="31">
        <v>44648.0</v>
      </c>
      <c r="AC616" s="29" t="s">
        <v>64</v>
      </c>
      <c r="AD616" s="1">
        <f t="shared" si="1"/>
        <v>3</v>
      </c>
    </row>
    <row r="617" ht="14.25" customHeight="1">
      <c r="A617" s="26">
        <v>2022.0</v>
      </c>
      <c r="B617" s="27">
        <v>1.0</v>
      </c>
      <c r="C617" s="28">
        <v>2.0872080043E10</v>
      </c>
      <c r="D617" s="29" t="s">
        <v>50</v>
      </c>
      <c r="E617" s="29" t="s">
        <v>51</v>
      </c>
      <c r="F617" s="29" t="s">
        <v>52</v>
      </c>
      <c r="G617" s="28">
        <v>74.0</v>
      </c>
      <c r="H617" s="30">
        <v>44648.4856134259</v>
      </c>
      <c r="I617" s="30">
        <v>2.0</v>
      </c>
      <c r="J617" s="30">
        <v>44648.5368634259</v>
      </c>
      <c r="K617" s="28">
        <v>73.0</v>
      </c>
      <c r="L617" s="29" t="s">
        <v>102</v>
      </c>
      <c r="M617" s="29" t="s">
        <v>1076</v>
      </c>
      <c r="N617" s="29" t="s">
        <v>55</v>
      </c>
      <c r="O617" s="29" t="s">
        <v>352</v>
      </c>
      <c r="P617" s="29" t="s">
        <v>57</v>
      </c>
      <c r="Q617" s="29" t="s">
        <v>58</v>
      </c>
      <c r="R617" s="27">
        <v>1.0</v>
      </c>
      <c r="S617" s="29" t="s">
        <v>142</v>
      </c>
      <c r="T617" s="29" t="s">
        <v>143</v>
      </c>
      <c r="U617" s="29" t="s">
        <v>61</v>
      </c>
      <c r="V617" s="29" t="s">
        <v>1077</v>
      </c>
      <c r="W617" s="29"/>
      <c r="X617" s="29"/>
      <c r="Y617" s="29" t="s">
        <v>143</v>
      </c>
      <c r="Z617" s="29" t="s">
        <v>105</v>
      </c>
      <c r="AA617" s="29" t="s">
        <v>143</v>
      </c>
      <c r="AB617" s="31">
        <v>44648.0</v>
      </c>
      <c r="AC617" s="29" t="s">
        <v>64</v>
      </c>
      <c r="AD617" s="1">
        <f t="shared" si="1"/>
        <v>3</v>
      </c>
    </row>
    <row r="618" ht="14.25" customHeight="1">
      <c r="A618" s="26">
        <v>2022.0</v>
      </c>
      <c r="B618" s="27">
        <v>17.0</v>
      </c>
      <c r="C618" s="28">
        <v>2.087208011E10</v>
      </c>
      <c r="D618" s="29" t="s">
        <v>50</v>
      </c>
      <c r="E618" s="29" t="s">
        <v>80</v>
      </c>
      <c r="F618" s="29" t="s">
        <v>52</v>
      </c>
      <c r="G618" s="28">
        <v>57.0</v>
      </c>
      <c r="H618" s="30">
        <v>44648.5008333333</v>
      </c>
      <c r="I618" s="30">
        <v>2.0</v>
      </c>
      <c r="J618" s="30">
        <v>44648.5405902778</v>
      </c>
      <c r="K618" s="28">
        <v>973.0</v>
      </c>
      <c r="L618" s="29" t="s">
        <v>71</v>
      </c>
      <c r="M618" s="29" t="s">
        <v>1078</v>
      </c>
      <c r="N618" s="29" t="s">
        <v>55</v>
      </c>
      <c r="O618" s="29" t="s">
        <v>236</v>
      </c>
      <c r="P618" s="29" t="s">
        <v>57</v>
      </c>
      <c r="Q618" s="29" t="s">
        <v>83</v>
      </c>
      <c r="R618" s="27">
        <v>17.0</v>
      </c>
      <c r="S618" s="29" t="s">
        <v>150</v>
      </c>
      <c r="T618" s="29" t="s">
        <v>151</v>
      </c>
      <c r="U618" s="29" t="s">
        <v>61</v>
      </c>
      <c r="V618" s="29" t="s">
        <v>380</v>
      </c>
      <c r="W618" s="29"/>
      <c r="X618" s="29"/>
      <c r="Y618" s="29" t="s">
        <v>69</v>
      </c>
      <c r="Z618" s="29" t="s">
        <v>71</v>
      </c>
      <c r="AA618" s="29" t="s">
        <v>69</v>
      </c>
      <c r="AB618" s="31">
        <v>44648.0</v>
      </c>
      <c r="AC618" s="29" t="s">
        <v>64</v>
      </c>
      <c r="AD618" s="1">
        <f t="shared" si="1"/>
        <v>3</v>
      </c>
    </row>
    <row r="619" ht="14.25" customHeight="1">
      <c r="A619" s="26">
        <v>2022.0</v>
      </c>
      <c r="B619" s="27">
        <v>1.0</v>
      </c>
      <c r="C619" s="28">
        <v>2.0872080183E10</v>
      </c>
      <c r="D619" s="29" t="s">
        <v>50</v>
      </c>
      <c r="E619" s="29" t="s">
        <v>80</v>
      </c>
      <c r="F619" s="29" t="s">
        <v>52</v>
      </c>
      <c r="G619" s="28">
        <v>120.0</v>
      </c>
      <c r="H619" s="30">
        <v>44648.5131134259</v>
      </c>
      <c r="I619" s="30">
        <v>2.0</v>
      </c>
      <c r="J619" s="30">
        <v>44648.5963092245</v>
      </c>
      <c r="K619" s="28">
        <v>119.0</v>
      </c>
      <c r="L619" s="29" t="s">
        <v>102</v>
      </c>
      <c r="M619" s="29" t="s">
        <v>1079</v>
      </c>
      <c r="N619" s="29" t="s">
        <v>55</v>
      </c>
      <c r="O619" s="29" t="s">
        <v>146</v>
      </c>
      <c r="P619" s="29" t="s">
        <v>57</v>
      </c>
      <c r="Q619" s="29" t="s">
        <v>83</v>
      </c>
      <c r="R619" s="27">
        <v>1.0</v>
      </c>
      <c r="S619" s="29" t="s">
        <v>142</v>
      </c>
      <c r="T619" s="29" t="s">
        <v>143</v>
      </c>
      <c r="U619" s="29" t="s">
        <v>61</v>
      </c>
      <c r="V619" s="29" t="s">
        <v>62</v>
      </c>
      <c r="W619" s="29"/>
      <c r="X619" s="29"/>
      <c r="Y619" s="29" t="s">
        <v>143</v>
      </c>
      <c r="Z619" s="29" t="s">
        <v>105</v>
      </c>
      <c r="AA619" s="29" t="s">
        <v>143</v>
      </c>
      <c r="AB619" s="31">
        <v>44648.0</v>
      </c>
      <c r="AC619" s="29" t="s">
        <v>64</v>
      </c>
      <c r="AD619" s="1">
        <f t="shared" si="1"/>
        <v>3</v>
      </c>
    </row>
    <row r="620" ht="14.25" customHeight="1">
      <c r="A620" s="26">
        <v>2022.0</v>
      </c>
      <c r="B620" s="27">
        <v>334.0</v>
      </c>
      <c r="C620" s="28">
        <v>2.0872081335E10</v>
      </c>
      <c r="D620" s="29" t="s">
        <v>50</v>
      </c>
      <c r="E620" s="29" t="s">
        <v>51</v>
      </c>
      <c r="F620" s="29" t="s">
        <v>52</v>
      </c>
      <c r="G620" s="28">
        <v>71.0</v>
      </c>
      <c r="H620" s="30">
        <v>44648.7777777778</v>
      </c>
      <c r="I620" s="30">
        <v>2.0</v>
      </c>
      <c r="J620" s="30">
        <v>44648.8271222222</v>
      </c>
      <c r="K620" s="28">
        <v>23235.0</v>
      </c>
      <c r="L620" s="29" t="s">
        <v>319</v>
      </c>
      <c r="M620" s="29" t="s">
        <v>1080</v>
      </c>
      <c r="N620" s="29" t="s">
        <v>55</v>
      </c>
      <c r="O620" s="29" t="s">
        <v>483</v>
      </c>
      <c r="P620" s="29" t="s">
        <v>57</v>
      </c>
      <c r="Q620" s="29" t="s">
        <v>58</v>
      </c>
      <c r="R620" s="27">
        <v>334.0</v>
      </c>
      <c r="S620" s="29" t="s">
        <v>283</v>
      </c>
      <c r="T620" s="29" t="s">
        <v>284</v>
      </c>
      <c r="U620" s="29" t="s">
        <v>61</v>
      </c>
      <c r="V620" s="29" t="s">
        <v>1081</v>
      </c>
      <c r="W620" s="29">
        <v>-90.10724432</v>
      </c>
      <c r="X620" s="29">
        <v>29.96185803</v>
      </c>
      <c r="Y620" s="29" t="s">
        <v>63</v>
      </c>
      <c r="Z620" s="29" t="s">
        <v>322</v>
      </c>
      <c r="AA620" s="29" t="s">
        <v>63</v>
      </c>
      <c r="AB620" s="31">
        <v>44648.0</v>
      </c>
      <c r="AC620" s="29" t="s">
        <v>64</v>
      </c>
      <c r="AD620" s="1">
        <f t="shared" si="1"/>
        <v>3</v>
      </c>
    </row>
    <row r="621" ht="14.25" customHeight="1">
      <c r="A621" s="26">
        <v>2022.0</v>
      </c>
      <c r="B621" s="27">
        <v>162.0</v>
      </c>
      <c r="C621" s="28">
        <v>2.0882082494E10</v>
      </c>
      <c r="D621" s="29" t="s">
        <v>50</v>
      </c>
      <c r="E621" s="29" t="s">
        <v>51</v>
      </c>
      <c r="F621" s="29" t="s">
        <v>52</v>
      </c>
      <c r="G621" s="28">
        <v>351.0</v>
      </c>
      <c r="H621" s="30">
        <v>44649.3568981482</v>
      </c>
      <c r="I621" s="30">
        <v>2.0</v>
      </c>
      <c r="J621" s="30">
        <v>44649.6006828704</v>
      </c>
      <c r="K621" s="28">
        <v>56519.0</v>
      </c>
      <c r="L621" s="29" t="s">
        <v>53</v>
      </c>
      <c r="M621" s="29" t="s">
        <v>1082</v>
      </c>
      <c r="N621" s="29" t="s">
        <v>55</v>
      </c>
      <c r="O621" s="29" t="s">
        <v>159</v>
      </c>
      <c r="P621" s="29" t="s">
        <v>57</v>
      </c>
      <c r="Q621" s="29" t="s">
        <v>58</v>
      </c>
      <c r="R621" s="27">
        <v>162.0</v>
      </c>
      <c r="S621" s="29" t="s">
        <v>142</v>
      </c>
      <c r="T621" s="29" t="s">
        <v>143</v>
      </c>
      <c r="U621" s="29" t="s">
        <v>61</v>
      </c>
      <c r="V621" s="29" t="s">
        <v>1067</v>
      </c>
      <c r="W621" s="29"/>
      <c r="X621" s="29"/>
      <c r="Y621" s="29" t="s">
        <v>143</v>
      </c>
      <c r="Z621" s="29" t="s">
        <v>53</v>
      </c>
      <c r="AA621" s="29" t="s">
        <v>143</v>
      </c>
      <c r="AB621" s="31">
        <v>44649.0</v>
      </c>
      <c r="AC621" s="29" t="s">
        <v>64</v>
      </c>
      <c r="AD621" s="1">
        <f t="shared" si="1"/>
        <v>3</v>
      </c>
    </row>
    <row r="622" ht="14.25" customHeight="1">
      <c r="A622" s="26">
        <v>2022.0</v>
      </c>
      <c r="B622" s="27">
        <v>6.0</v>
      </c>
      <c r="C622" s="28">
        <v>2.0882083225E10</v>
      </c>
      <c r="D622" s="29" t="s">
        <v>50</v>
      </c>
      <c r="E622" s="29" t="s">
        <v>51</v>
      </c>
      <c r="F622" s="29" t="s">
        <v>52</v>
      </c>
      <c r="G622" s="28">
        <v>207.0</v>
      </c>
      <c r="H622" s="30">
        <v>44649.4540277778</v>
      </c>
      <c r="I622" s="30">
        <v>2.0</v>
      </c>
      <c r="J622" s="30">
        <v>44649.5974652778</v>
      </c>
      <c r="K622" s="28">
        <v>1236.0</v>
      </c>
      <c r="L622" s="29" t="s">
        <v>106</v>
      </c>
      <c r="M622" s="29" t="s">
        <v>1083</v>
      </c>
      <c r="N622" s="29" t="s">
        <v>55</v>
      </c>
      <c r="O622" s="29" t="s">
        <v>260</v>
      </c>
      <c r="P622" s="29" t="s">
        <v>57</v>
      </c>
      <c r="Q622" s="29" t="s">
        <v>58</v>
      </c>
      <c r="R622" s="27">
        <v>6.0</v>
      </c>
      <c r="S622" s="29" t="s">
        <v>142</v>
      </c>
      <c r="T622" s="29" t="s">
        <v>143</v>
      </c>
      <c r="U622" s="29" t="s">
        <v>61</v>
      </c>
      <c r="V622" s="29" t="s">
        <v>1084</v>
      </c>
      <c r="W622" s="29"/>
      <c r="X622" s="29"/>
      <c r="Y622" s="29" t="s">
        <v>143</v>
      </c>
      <c r="Z622" s="29" t="s">
        <v>109</v>
      </c>
      <c r="AA622" s="29" t="s">
        <v>143</v>
      </c>
      <c r="AB622" s="31">
        <v>44649.0</v>
      </c>
      <c r="AC622" s="29" t="s">
        <v>64</v>
      </c>
      <c r="AD622" s="1">
        <f t="shared" si="1"/>
        <v>3</v>
      </c>
    </row>
    <row r="623" ht="14.25" customHeight="1">
      <c r="A623" s="26">
        <v>2022.0</v>
      </c>
      <c r="B623" s="27">
        <v>1.0</v>
      </c>
      <c r="C623" s="28">
        <v>2.0882084983E10</v>
      </c>
      <c r="D623" s="29" t="s">
        <v>50</v>
      </c>
      <c r="E623" s="29" t="s">
        <v>93</v>
      </c>
      <c r="F623" s="29" t="s">
        <v>52</v>
      </c>
      <c r="G623" s="28">
        <v>193.0</v>
      </c>
      <c r="H623" s="30">
        <v>44649.7201388889</v>
      </c>
      <c r="I623" s="30">
        <v>2.0</v>
      </c>
      <c r="J623" s="30">
        <v>44649.8541666667</v>
      </c>
      <c r="K623" s="28">
        <v>193.0</v>
      </c>
      <c r="L623" s="29" t="s">
        <v>102</v>
      </c>
      <c r="M623" s="29" t="s">
        <v>1085</v>
      </c>
      <c r="N623" s="29" t="s">
        <v>55</v>
      </c>
      <c r="O623" s="29" t="s">
        <v>409</v>
      </c>
      <c r="P623" s="29" t="s">
        <v>57</v>
      </c>
      <c r="Q623" s="29" t="s">
        <v>96</v>
      </c>
      <c r="R623" s="27">
        <v>1.0</v>
      </c>
      <c r="S623" s="29" t="s">
        <v>67</v>
      </c>
      <c r="T623" s="29" t="s">
        <v>68</v>
      </c>
      <c r="U623" s="29" t="s">
        <v>61</v>
      </c>
      <c r="V623" s="29" t="s">
        <v>884</v>
      </c>
      <c r="W623" s="29"/>
      <c r="X623" s="29"/>
      <c r="Y623" s="29" t="s">
        <v>69</v>
      </c>
      <c r="Z623" s="29" t="s">
        <v>105</v>
      </c>
      <c r="AA623" s="29" t="s">
        <v>69</v>
      </c>
      <c r="AB623" s="31">
        <v>44649.0</v>
      </c>
      <c r="AC623" s="29" t="s">
        <v>64</v>
      </c>
      <c r="AD623" s="1">
        <f t="shared" si="1"/>
        <v>3</v>
      </c>
    </row>
    <row r="624" ht="14.25" customHeight="1">
      <c r="A624" s="26">
        <v>2022.0</v>
      </c>
      <c r="B624" s="27">
        <v>15.0</v>
      </c>
      <c r="C624" s="28">
        <v>2.0892086036E10</v>
      </c>
      <c r="D624" s="29" t="s">
        <v>50</v>
      </c>
      <c r="E624" s="29" t="s">
        <v>51</v>
      </c>
      <c r="F624" s="29" t="s">
        <v>52</v>
      </c>
      <c r="G624" s="28">
        <v>777.0</v>
      </c>
      <c r="H624" s="30">
        <v>44649.8862847222</v>
      </c>
      <c r="I624" s="30">
        <v>2.0</v>
      </c>
      <c r="J624" s="30">
        <v>44650.4256944444</v>
      </c>
      <c r="K624" s="28">
        <v>11651.0</v>
      </c>
      <c r="L624" s="29" t="s">
        <v>71</v>
      </c>
      <c r="M624" s="29" t="s">
        <v>1086</v>
      </c>
      <c r="N624" s="29" t="s">
        <v>55</v>
      </c>
      <c r="O624" s="29" t="s">
        <v>392</v>
      </c>
      <c r="P624" s="29" t="s">
        <v>57</v>
      </c>
      <c r="Q624" s="29" t="s">
        <v>58</v>
      </c>
      <c r="R624" s="27">
        <v>15.0</v>
      </c>
      <c r="S624" s="29" t="s">
        <v>97</v>
      </c>
      <c r="T624" s="29" t="s">
        <v>98</v>
      </c>
      <c r="U624" s="29" t="s">
        <v>61</v>
      </c>
      <c r="V624" s="29" t="s">
        <v>1087</v>
      </c>
      <c r="W624" s="29"/>
      <c r="X624" s="29"/>
      <c r="Y624" s="29" t="s">
        <v>63</v>
      </c>
      <c r="Z624" s="29" t="s">
        <v>71</v>
      </c>
      <c r="AA624" s="29" t="s">
        <v>63</v>
      </c>
      <c r="AB624" s="31">
        <v>44649.0</v>
      </c>
      <c r="AC624" s="29" t="s">
        <v>64</v>
      </c>
      <c r="AD624" s="1">
        <f t="shared" si="1"/>
        <v>3</v>
      </c>
    </row>
    <row r="625" ht="14.25" customHeight="1">
      <c r="A625" s="26">
        <v>2022.0</v>
      </c>
      <c r="B625" s="27">
        <v>87.0</v>
      </c>
      <c r="C625" s="28">
        <v>2.0892086292E10</v>
      </c>
      <c r="D625" s="29" t="s">
        <v>50</v>
      </c>
      <c r="E625" s="29" t="s">
        <v>51</v>
      </c>
      <c r="F625" s="29" t="s">
        <v>52</v>
      </c>
      <c r="G625" s="28">
        <v>378.0</v>
      </c>
      <c r="H625" s="30">
        <v>44650.3280968403</v>
      </c>
      <c r="I625" s="30">
        <v>2.0</v>
      </c>
      <c r="J625" s="30">
        <v>44650.590775463</v>
      </c>
      <c r="K625" s="28">
        <v>32908.0</v>
      </c>
      <c r="L625" s="29" t="s">
        <v>53</v>
      </c>
      <c r="M625" s="29" t="s">
        <v>1088</v>
      </c>
      <c r="N625" s="29" t="s">
        <v>55</v>
      </c>
      <c r="O625" s="29" t="s">
        <v>159</v>
      </c>
      <c r="P625" s="29" t="s">
        <v>57</v>
      </c>
      <c r="Q625" s="29" t="s">
        <v>58</v>
      </c>
      <c r="R625" s="27">
        <v>87.0</v>
      </c>
      <c r="S625" s="29" t="s">
        <v>142</v>
      </c>
      <c r="T625" s="29" t="s">
        <v>143</v>
      </c>
      <c r="U625" s="29" t="s">
        <v>61</v>
      </c>
      <c r="V625" s="29" t="s">
        <v>1089</v>
      </c>
      <c r="W625" s="29"/>
      <c r="X625" s="29"/>
      <c r="Y625" s="29" t="s">
        <v>143</v>
      </c>
      <c r="Z625" s="29" t="s">
        <v>53</v>
      </c>
      <c r="AA625" s="29" t="s">
        <v>143</v>
      </c>
      <c r="AB625" s="31">
        <v>44650.0</v>
      </c>
      <c r="AC625" s="29" t="s">
        <v>64</v>
      </c>
      <c r="AD625" s="1">
        <f t="shared" si="1"/>
        <v>3</v>
      </c>
    </row>
    <row r="626" ht="14.25" customHeight="1">
      <c r="A626" s="26">
        <v>2022.0</v>
      </c>
      <c r="B626" s="27">
        <v>104.0</v>
      </c>
      <c r="C626" s="28">
        <v>2.0892086593E10</v>
      </c>
      <c r="D626" s="29" t="s">
        <v>50</v>
      </c>
      <c r="E626" s="29" t="s">
        <v>51</v>
      </c>
      <c r="F626" s="29" t="s">
        <v>52</v>
      </c>
      <c r="G626" s="28">
        <v>40.0</v>
      </c>
      <c r="H626" s="30">
        <v>44650.3733564815</v>
      </c>
      <c r="I626" s="30">
        <v>2.0</v>
      </c>
      <c r="J626" s="30">
        <v>44650.4006944444</v>
      </c>
      <c r="K626" s="28">
        <v>4054.0</v>
      </c>
      <c r="L626" s="29" t="s">
        <v>53</v>
      </c>
      <c r="M626" s="29" t="s">
        <v>928</v>
      </c>
      <c r="N626" s="29" t="s">
        <v>55</v>
      </c>
      <c r="O626" s="29" t="s">
        <v>133</v>
      </c>
      <c r="P626" s="29" t="s">
        <v>57</v>
      </c>
      <c r="Q626" s="29" t="s">
        <v>58</v>
      </c>
      <c r="R626" s="27">
        <v>104.0</v>
      </c>
      <c r="S626" s="29" t="s">
        <v>142</v>
      </c>
      <c r="T626" s="29" t="s">
        <v>143</v>
      </c>
      <c r="U626" s="29" t="s">
        <v>61</v>
      </c>
      <c r="V626" s="29" t="s">
        <v>1090</v>
      </c>
      <c r="W626" s="29"/>
      <c r="X626" s="29"/>
      <c r="Y626" s="29" t="s">
        <v>143</v>
      </c>
      <c r="Z626" s="29" t="s">
        <v>53</v>
      </c>
      <c r="AA626" s="29" t="s">
        <v>143</v>
      </c>
      <c r="AB626" s="31">
        <v>44650.0</v>
      </c>
      <c r="AC626" s="29" t="s">
        <v>64</v>
      </c>
      <c r="AD626" s="1">
        <f t="shared" si="1"/>
        <v>3</v>
      </c>
    </row>
    <row r="627" ht="14.25" customHeight="1">
      <c r="A627" s="26">
        <v>2022.0</v>
      </c>
      <c r="B627" s="27">
        <v>145.0</v>
      </c>
      <c r="C627" s="28">
        <v>2.089208666E10</v>
      </c>
      <c r="D627" s="29" t="s">
        <v>50</v>
      </c>
      <c r="E627" s="29" t="s">
        <v>93</v>
      </c>
      <c r="F627" s="29" t="s">
        <v>52</v>
      </c>
      <c r="G627" s="28">
        <v>363.0</v>
      </c>
      <c r="H627" s="30">
        <v>44650.3788194444</v>
      </c>
      <c r="I627" s="30">
        <v>2.0</v>
      </c>
      <c r="J627" s="30">
        <v>44650.6310069444</v>
      </c>
      <c r="K627" s="28">
        <v>50841.0</v>
      </c>
      <c r="L627" s="29" t="s">
        <v>106</v>
      </c>
      <c r="M627" s="29" t="s">
        <v>1091</v>
      </c>
      <c r="N627" s="29" t="s">
        <v>55</v>
      </c>
      <c r="O627" s="29" t="s">
        <v>1092</v>
      </c>
      <c r="P627" s="29" t="s">
        <v>57</v>
      </c>
      <c r="Q627" s="29" t="s">
        <v>96</v>
      </c>
      <c r="R627" s="27">
        <v>145.0</v>
      </c>
      <c r="S627" s="29" t="s">
        <v>142</v>
      </c>
      <c r="T627" s="29" t="s">
        <v>143</v>
      </c>
      <c r="U627" s="29" t="s">
        <v>61</v>
      </c>
      <c r="V627" s="29" t="s">
        <v>1093</v>
      </c>
      <c r="W627" s="29"/>
      <c r="X627" s="29"/>
      <c r="Y627" s="29" t="s">
        <v>143</v>
      </c>
      <c r="Z627" s="29" t="s">
        <v>109</v>
      </c>
      <c r="AA627" s="29" t="s">
        <v>143</v>
      </c>
      <c r="AB627" s="31">
        <v>44650.0</v>
      </c>
      <c r="AC627" s="29" t="s">
        <v>64</v>
      </c>
      <c r="AD627" s="1">
        <f t="shared" si="1"/>
        <v>3</v>
      </c>
    </row>
    <row r="628" ht="14.25" customHeight="1">
      <c r="A628" s="26">
        <v>2022.0</v>
      </c>
      <c r="B628" s="27">
        <v>93.0</v>
      </c>
      <c r="C628" s="28">
        <v>2.0892086664E10</v>
      </c>
      <c r="D628" s="29" t="s">
        <v>50</v>
      </c>
      <c r="E628" s="29" t="s">
        <v>93</v>
      </c>
      <c r="F628" s="29" t="s">
        <v>52</v>
      </c>
      <c r="G628" s="28">
        <v>352.0</v>
      </c>
      <c r="H628" s="30">
        <v>44650.3805671296</v>
      </c>
      <c r="I628" s="30">
        <v>2.0</v>
      </c>
      <c r="J628" s="30">
        <v>44650.6256007755</v>
      </c>
      <c r="K628" s="28">
        <v>32109.0</v>
      </c>
      <c r="L628" s="29" t="s">
        <v>106</v>
      </c>
      <c r="M628" s="29" t="s">
        <v>1094</v>
      </c>
      <c r="N628" s="29" t="s">
        <v>55</v>
      </c>
      <c r="O628" s="29" t="s">
        <v>409</v>
      </c>
      <c r="P628" s="29" t="s">
        <v>57</v>
      </c>
      <c r="Q628" s="29" t="s">
        <v>96</v>
      </c>
      <c r="R628" s="27">
        <v>93.0</v>
      </c>
      <c r="S628" s="29" t="s">
        <v>142</v>
      </c>
      <c r="T628" s="29" t="s">
        <v>143</v>
      </c>
      <c r="U628" s="29" t="s">
        <v>61</v>
      </c>
      <c r="V628" s="29" t="s">
        <v>1095</v>
      </c>
      <c r="W628" s="29"/>
      <c r="X628" s="29"/>
      <c r="Y628" s="29" t="s">
        <v>143</v>
      </c>
      <c r="Z628" s="29" t="s">
        <v>109</v>
      </c>
      <c r="AA628" s="29" t="s">
        <v>143</v>
      </c>
      <c r="AB628" s="31">
        <v>44650.0</v>
      </c>
      <c r="AC628" s="29" t="s">
        <v>64</v>
      </c>
      <c r="AD628" s="1">
        <f t="shared" si="1"/>
        <v>3</v>
      </c>
    </row>
    <row r="629" ht="14.25" customHeight="1">
      <c r="A629" s="26">
        <v>2022.0</v>
      </c>
      <c r="B629" s="27">
        <v>104.0</v>
      </c>
      <c r="C629" s="28">
        <v>2.0892087044E10</v>
      </c>
      <c r="D629" s="29" t="s">
        <v>50</v>
      </c>
      <c r="E629" s="29" t="s">
        <v>51</v>
      </c>
      <c r="F629" s="29" t="s">
        <v>52</v>
      </c>
      <c r="G629" s="28">
        <v>111.0</v>
      </c>
      <c r="H629" s="30">
        <v>44650.4104166667</v>
      </c>
      <c r="I629" s="30">
        <v>2.0</v>
      </c>
      <c r="J629" s="30">
        <v>44650.4877662037</v>
      </c>
      <c r="K629" s="28">
        <v>11472.0</v>
      </c>
      <c r="L629" s="29" t="s">
        <v>53</v>
      </c>
      <c r="M629" s="29" t="s">
        <v>928</v>
      </c>
      <c r="N629" s="29" t="s">
        <v>55</v>
      </c>
      <c r="O629" s="29" t="s">
        <v>133</v>
      </c>
      <c r="P629" s="29" t="s">
        <v>57</v>
      </c>
      <c r="Q629" s="29" t="s">
        <v>58</v>
      </c>
      <c r="R629" s="27">
        <v>104.0</v>
      </c>
      <c r="S629" s="29" t="s">
        <v>142</v>
      </c>
      <c r="T629" s="29" t="s">
        <v>143</v>
      </c>
      <c r="U629" s="29" t="s">
        <v>61</v>
      </c>
      <c r="V629" s="29" t="s">
        <v>1096</v>
      </c>
      <c r="W629" s="29"/>
      <c r="X629" s="29"/>
      <c r="Y629" s="29" t="s">
        <v>143</v>
      </c>
      <c r="Z629" s="29" t="s">
        <v>53</v>
      </c>
      <c r="AA629" s="29" t="s">
        <v>143</v>
      </c>
      <c r="AB629" s="31">
        <v>44650.0</v>
      </c>
      <c r="AC629" s="29" t="s">
        <v>64</v>
      </c>
      <c r="AD629" s="1">
        <f t="shared" si="1"/>
        <v>3</v>
      </c>
    </row>
    <row r="630" ht="14.25" customHeight="1">
      <c r="A630" s="26">
        <v>2022.0</v>
      </c>
      <c r="B630" s="27">
        <v>9.0</v>
      </c>
      <c r="C630" s="28">
        <v>2.0892087071E10</v>
      </c>
      <c r="D630" s="29" t="s">
        <v>50</v>
      </c>
      <c r="E630" s="29" t="s">
        <v>80</v>
      </c>
      <c r="F630" s="29" t="s">
        <v>52</v>
      </c>
      <c r="G630" s="28">
        <v>41.0</v>
      </c>
      <c r="H630" s="30">
        <v>44650.4110648148</v>
      </c>
      <c r="I630" s="30">
        <v>2.0</v>
      </c>
      <c r="J630" s="30">
        <v>44650.4391203704</v>
      </c>
      <c r="K630" s="28">
        <v>363.0</v>
      </c>
      <c r="L630" s="29" t="s">
        <v>71</v>
      </c>
      <c r="M630" s="29" t="s">
        <v>914</v>
      </c>
      <c r="N630" s="29" t="s">
        <v>55</v>
      </c>
      <c r="O630" s="29" t="s">
        <v>82</v>
      </c>
      <c r="P630" s="29" t="s">
        <v>57</v>
      </c>
      <c r="Q630" s="29" t="s">
        <v>83</v>
      </c>
      <c r="R630" s="27">
        <v>9.0</v>
      </c>
      <c r="S630" s="29" t="s">
        <v>368</v>
      </c>
      <c r="T630" s="29" t="s">
        <v>369</v>
      </c>
      <c r="U630" s="29" t="s">
        <v>61</v>
      </c>
      <c r="V630" s="29" t="s">
        <v>62</v>
      </c>
      <c r="W630" s="29"/>
      <c r="X630" s="29"/>
      <c r="Y630" s="29" t="s">
        <v>69</v>
      </c>
      <c r="Z630" s="29" t="s">
        <v>71</v>
      </c>
      <c r="AA630" s="29" t="s">
        <v>69</v>
      </c>
      <c r="AB630" s="31">
        <v>44650.0</v>
      </c>
      <c r="AC630" s="29" t="s">
        <v>64</v>
      </c>
      <c r="AD630" s="1">
        <f t="shared" si="1"/>
        <v>3</v>
      </c>
    </row>
    <row r="631" ht="14.25" customHeight="1">
      <c r="A631" s="26">
        <v>2022.0</v>
      </c>
      <c r="B631" s="27">
        <v>7.0</v>
      </c>
      <c r="C631" s="28">
        <v>2.0892087096E10</v>
      </c>
      <c r="D631" s="29" t="s">
        <v>50</v>
      </c>
      <c r="E631" s="29" t="s">
        <v>51</v>
      </c>
      <c r="F631" s="29" t="s">
        <v>52</v>
      </c>
      <c r="G631" s="28">
        <v>61.0</v>
      </c>
      <c r="H631" s="30">
        <v>44650.4285532407</v>
      </c>
      <c r="I631" s="30">
        <v>2.0</v>
      </c>
      <c r="J631" s="30">
        <v>44650.4709259259</v>
      </c>
      <c r="K631" s="28">
        <v>427.0</v>
      </c>
      <c r="L631" s="29" t="s">
        <v>71</v>
      </c>
      <c r="M631" s="29" t="s">
        <v>1097</v>
      </c>
      <c r="N631" s="29" t="s">
        <v>55</v>
      </c>
      <c r="O631" s="29" t="s">
        <v>1098</v>
      </c>
      <c r="P631" s="29" t="s">
        <v>57</v>
      </c>
      <c r="Q631" s="29" t="s">
        <v>58</v>
      </c>
      <c r="R631" s="27">
        <v>7.0</v>
      </c>
      <c r="S631" s="29" t="s">
        <v>59</v>
      </c>
      <c r="T631" s="29" t="s">
        <v>60</v>
      </c>
      <c r="U631" s="29" t="s">
        <v>61</v>
      </c>
      <c r="V631" s="29" t="s">
        <v>62</v>
      </c>
      <c r="W631" s="29"/>
      <c r="X631" s="29"/>
      <c r="Y631" s="29" t="s">
        <v>63</v>
      </c>
      <c r="Z631" s="29" t="s">
        <v>71</v>
      </c>
      <c r="AA631" s="29" t="s">
        <v>63</v>
      </c>
      <c r="AB631" s="31">
        <v>44650.0</v>
      </c>
      <c r="AC631" s="29" t="s">
        <v>64</v>
      </c>
      <c r="AD631" s="1">
        <f t="shared" si="1"/>
        <v>3</v>
      </c>
    </row>
    <row r="632" ht="14.25" customHeight="1">
      <c r="A632" s="26">
        <v>2022.0</v>
      </c>
      <c r="B632" s="27">
        <v>9.0</v>
      </c>
      <c r="C632" s="28">
        <v>2.0952131028E10</v>
      </c>
      <c r="D632" s="29" t="s">
        <v>50</v>
      </c>
      <c r="E632" s="29" t="s">
        <v>51</v>
      </c>
      <c r="F632" s="29" t="s">
        <v>52</v>
      </c>
      <c r="G632" s="28">
        <v>170.0</v>
      </c>
      <c r="H632" s="30">
        <v>44650.4534722222</v>
      </c>
      <c r="I632" s="30">
        <v>2.0</v>
      </c>
      <c r="J632" s="30">
        <v>44650.5715277778</v>
      </c>
      <c r="K632" s="28">
        <v>1530.0</v>
      </c>
      <c r="L632" s="29" t="s">
        <v>53</v>
      </c>
      <c r="M632" s="29" t="s">
        <v>919</v>
      </c>
      <c r="N632" s="29" t="s">
        <v>55</v>
      </c>
      <c r="O632" s="29" t="s">
        <v>307</v>
      </c>
      <c r="P632" s="29" t="s">
        <v>57</v>
      </c>
      <c r="Q632" s="29" t="s">
        <v>58</v>
      </c>
      <c r="R632" s="27">
        <v>9.0</v>
      </c>
      <c r="S632" s="29" t="s">
        <v>67</v>
      </c>
      <c r="T632" s="29" t="s">
        <v>68</v>
      </c>
      <c r="U632" s="29" t="s">
        <v>61</v>
      </c>
      <c r="V632" s="29" t="s">
        <v>62</v>
      </c>
      <c r="W632" s="29"/>
      <c r="X632" s="29"/>
      <c r="Y632" s="29" t="s">
        <v>69</v>
      </c>
      <c r="Z632" s="29" t="s">
        <v>53</v>
      </c>
      <c r="AA632" s="29" t="s">
        <v>69</v>
      </c>
      <c r="AB632" s="31">
        <v>44650.0</v>
      </c>
      <c r="AC632" s="29" t="s">
        <v>64</v>
      </c>
      <c r="AD632" s="1">
        <f t="shared" si="1"/>
        <v>3</v>
      </c>
    </row>
    <row r="633" ht="14.25" customHeight="1">
      <c r="A633" s="26">
        <v>2022.0</v>
      </c>
      <c r="B633" s="27">
        <v>34.0</v>
      </c>
      <c r="C633" s="28">
        <v>2.0892087495E10</v>
      </c>
      <c r="D633" s="29" t="s">
        <v>50</v>
      </c>
      <c r="E633" s="29" t="s">
        <v>51</v>
      </c>
      <c r="F633" s="29" t="s">
        <v>52</v>
      </c>
      <c r="G633" s="28">
        <v>120.0</v>
      </c>
      <c r="H633" s="30">
        <v>44650.4546064815</v>
      </c>
      <c r="I633" s="30">
        <v>2.0</v>
      </c>
      <c r="J633" s="30">
        <v>44650.5375</v>
      </c>
      <c r="K633" s="28">
        <v>3939.0</v>
      </c>
      <c r="L633" s="29" t="s">
        <v>53</v>
      </c>
      <c r="M633" s="29" t="s">
        <v>1099</v>
      </c>
      <c r="N633" s="29" t="s">
        <v>55</v>
      </c>
      <c r="O633" s="29" t="s">
        <v>416</v>
      </c>
      <c r="P633" s="29" t="s">
        <v>57</v>
      </c>
      <c r="Q633" s="29" t="s">
        <v>58</v>
      </c>
      <c r="R633" s="27">
        <v>34.0</v>
      </c>
      <c r="S633" s="29" t="s">
        <v>120</v>
      </c>
      <c r="T633" s="29" t="s">
        <v>121</v>
      </c>
      <c r="U633" s="29" t="s">
        <v>61</v>
      </c>
      <c r="V633" s="29" t="s">
        <v>1100</v>
      </c>
      <c r="W633" s="29"/>
      <c r="X633" s="29"/>
      <c r="Y633" s="29" t="s">
        <v>63</v>
      </c>
      <c r="Z633" s="29" t="s">
        <v>53</v>
      </c>
      <c r="AA633" s="29" t="s">
        <v>63</v>
      </c>
      <c r="AB633" s="31">
        <v>44650.0</v>
      </c>
      <c r="AC633" s="29" t="s">
        <v>64</v>
      </c>
      <c r="AD633" s="1">
        <f t="shared" si="1"/>
        <v>3</v>
      </c>
    </row>
    <row r="634" ht="14.25" customHeight="1">
      <c r="A634" s="26">
        <v>2022.0</v>
      </c>
      <c r="B634" s="27">
        <v>1.0</v>
      </c>
      <c r="C634" s="28">
        <v>2.0892087528E10</v>
      </c>
      <c r="D634" s="29" t="s">
        <v>50</v>
      </c>
      <c r="E634" s="29" t="s">
        <v>93</v>
      </c>
      <c r="F634" s="29" t="s">
        <v>52</v>
      </c>
      <c r="G634" s="28">
        <v>532.0</v>
      </c>
      <c r="H634" s="30">
        <v>44650.4597222222</v>
      </c>
      <c r="I634" s="30">
        <v>2.0</v>
      </c>
      <c r="J634" s="30">
        <v>44650.829537037</v>
      </c>
      <c r="K634" s="28">
        <v>532.0</v>
      </c>
      <c r="L634" s="29" t="s">
        <v>102</v>
      </c>
      <c r="M634" s="29" t="s">
        <v>1101</v>
      </c>
      <c r="N634" s="29" t="s">
        <v>55</v>
      </c>
      <c r="O634" s="29" t="s">
        <v>101</v>
      </c>
      <c r="P634" s="29" t="s">
        <v>57</v>
      </c>
      <c r="Q634" s="29" t="s">
        <v>96</v>
      </c>
      <c r="R634" s="27">
        <v>1.0</v>
      </c>
      <c r="S634" s="29" t="s">
        <v>267</v>
      </c>
      <c r="T634" s="29" t="s">
        <v>268</v>
      </c>
      <c r="U634" s="29" t="s">
        <v>61</v>
      </c>
      <c r="V634" s="29" t="s">
        <v>62</v>
      </c>
      <c r="W634" s="29"/>
      <c r="X634" s="29"/>
      <c r="Y634" s="29" t="s">
        <v>69</v>
      </c>
      <c r="Z634" s="29" t="s">
        <v>105</v>
      </c>
      <c r="AA634" s="29" t="s">
        <v>69</v>
      </c>
      <c r="AB634" s="31">
        <v>44650.0</v>
      </c>
      <c r="AC634" s="29" t="s">
        <v>64</v>
      </c>
      <c r="AD634" s="1">
        <f t="shared" si="1"/>
        <v>3</v>
      </c>
    </row>
    <row r="635" ht="14.25" customHeight="1">
      <c r="A635" s="26">
        <v>2022.0</v>
      </c>
      <c r="B635" s="27">
        <v>81.0</v>
      </c>
      <c r="C635" s="28">
        <v>2.0892087582E10</v>
      </c>
      <c r="D635" s="29" t="s">
        <v>50</v>
      </c>
      <c r="E635" s="29" t="s">
        <v>51</v>
      </c>
      <c r="F635" s="29" t="s">
        <v>767</v>
      </c>
      <c r="G635" s="28">
        <v>19.0</v>
      </c>
      <c r="H635" s="30">
        <v>44650.4625</v>
      </c>
      <c r="I635" s="30">
        <v>2.0</v>
      </c>
      <c r="J635" s="30">
        <v>44650.4758912037</v>
      </c>
      <c r="K635" s="28">
        <v>1561.0</v>
      </c>
      <c r="L635" s="29" t="s">
        <v>53</v>
      </c>
      <c r="M635" s="29" t="s">
        <v>905</v>
      </c>
      <c r="N635" s="29" t="s">
        <v>55</v>
      </c>
      <c r="O635" s="29" t="s">
        <v>776</v>
      </c>
      <c r="P635" s="29" t="s">
        <v>57</v>
      </c>
      <c r="Q635" s="29" t="s">
        <v>58</v>
      </c>
      <c r="R635" s="27">
        <v>81.0</v>
      </c>
      <c r="S635" s="29" t="s">
        <v>120</v>
      </c>
      <c r="T635" s="29" t="s">
        <v>121</v>
      </c>
      <c r="U635" s="29" t="s">
        <v>61</v>
      </c>
      <c r="V635" s="29" t="s">
        <v>1102</v>
      </c>
      <c r="W635" s="29"/>
      <c r="X635" s="29"/>
      <c r="Y635" s="29" t="s">
        <v>63</v>
      </c>
      <c r="Z635" s="29" t="s">
        <v>53</v>
      </c>
      <c r="AA635" s="29" t="s">
        <v>63</v>
      </c>
      <c r="AB635" s="31">
        <v>44650.0</v>
      </c>
      <c r="AC635" s="29" t="s">
        <v>64</v>
      </c>
      <c r="AD635" s="1">
        <f t="shared" si="1"/>
        <v>3</v>
      </c>
    </row>
    <row r="636" ht="14.25" customHeight="1">
      <c r="A636" s="26">
        <v>2022.0</v>
      </c>
      <c r="B636" s="27">
        <v>6.0</v>
      </c>
      <c r="C636" s="28">
        <v>2.0892087668E10</v>
      </c>
      <c r="D636" s="29" t="s">
        <v>50</v>
      </c>
      <c r="E636" s="29" t="s">
        <v>51</v>
      </c>
      <c r="F636" s="29" t="s">
        <v>767</v>
      </c>
      <c r="G636" s="28">
        <v>71.0</v>
      </c>
      <c r="H636" s="30">
        <v>44650.4668171296</v>
      </c>
      <c r="I636" s="30">
        <v>2.0</v>
      </c>
      <c r="J636" s="30">
        <v>44650.5165046296</v>
      </c>
      <c r="K636" s="28">
        <v>429.0</v>
      </c>
      <c r="L636" s="29" t="s">
        <v>71</v>
      </c>
      <c r="M636" s="29" t="s">
        <v>1103</v>
      </c>
      <c r="N636" s="29" t="s">
        <v>55</v>
      </c>
      <c r="O636" s="29" t="s">
        <v>238</v>
      </c>
      <c r="P636" s="29" t="s">
        <v>57</v>
      </c>
      <c r="Q636" s="29" t="s">
        <v>58</v>
      </c>
      <c r="R636" s="27">
        <v>6.0</v>
      </c>
      <c r="S636" s="29" t="s">
        <v>1104</v>
      </c>
      <c r="T636" s="29" t="s">
        <v>1105</v>
      </c>
      <c r="U636" s="29" t="s">
        <v>61</v>
      </c>
      <c r="V636" s="29" t="s">
        <v>1106</v>
      </c>
      <c r="W636" s="29"/>
      <c r="X636" s="29"/>
      <c r="Y636" s="29" t="s">
        <v>69</v>
      </c>
      <c r="Z636" s="29" t="s">
        <v>71</v>
      </c>
      <c r="AA636" s="29" t="s">
        <v>69</v>
      </c>
      <c r="AB636" s="31">
        <v>44650.0</v>
      </c>
      <c r="AC636" s="29" t="s">
        <v>64</v>
      </c>
      <c r="AD636" s="1">
        <f t="shared" si="1"/>
        <v>3</v>
      </c>
    </row>
    <row r="637" ht="14.25" customHeight="1">
      <c r="A637" s="26">
        <v>2022.0</v>
      </c>
      <c r="B637" s="27">
        <v>2367.0</v>
      </c>
      <c r="C637" s="28">
        <v>2.0892087651E10</v>
      </c>
      <c r="D637" s="29" t="s">
        <v>50</v>
      </c>
      <c r="E637" s="29" t="s">
        <v>51</v>
      </c>
      <c r="F637" s="29" t="s">
        <v>52</v>
      </c>
      <c r="G637" s="28">
        <v>196.0</v>
      </c>
      <c r="H637" s="30">
        <v>44650.4695778125</v>
      </c>
      <c r="I637" s="30">
        <v>2.0</v>
      </c>
      <c r="J637" s="30">
        <v>44650.6055555556</v>
      </c>
      <c r="K637" s="28">
        <v>76774.0</v>
      </c>
      <c r="L637" s="29" t="s">
        <v>86</v>
      </c>
      <c r="M637" s="29" t="s">
        <v>1107</v>
      </c>
      <c r="N637" s="29" t="s">
        <v>55</v>
      </c>
      <c r="O637" s="29" t="s">
        <v>133</v>
      </c>
      <c r="P637" s="29" t="s">
        <v>57</v>
      </c>
      <c r="Q637" s="29" t="s">
        <v>58</v>
      </c>
      <c r="R637" s="27">
        <v>2367.0</v>
      </c>
      <c r="S637" s="29" t="s">
        <v>84</v>
      </c>
      <c r="T637" s="29" t="s">
        <v>85</v>
      </c>
      <c r="U637" s="29" t="s">
        <v>61</v>
      </c>
      <c r="V637" s="29" t="s">
        <v>1108</v>
      </c>
      <c r="W637" s="29"/>
      <c r="X637" s="29"/>
      <c r="Y637" s="29" t="s">
        <v>63</v>
      </c>
      <c r="Z637" s="29" t="s">
        <v>86</v>
      </c>
      <c r="AA637" s="29" t="s">
        <v>63</v>
      </c>
      <c r="AB637" s="31">
        <v>44650.0</v>
      </c>
      <c r="AC637" s="29" t="s">
        <v>64</v>
      </c>
      <c r="AD637" s="1">
        <f t="shared" si="1"/>
        <v>3</v>
      </c>
    </row>
    <row r="638" ht="14.25" customHeight="1">
      <c r="A638" s="26">
        <v>2022.0</v>
      </c>
      <c r="B638" s="27">
        <v>7.0</v>
      </c>
      <c r="C638" s="28">
        <v>2.0892088108E10</v>
      </c>
      <c r="D638" s="29" t="s">
        <v>50</v>
      </c>
      <c r="E638" s="29" t="s">
        <v>51</v>
      </c>
      <c r="F638" s="29" t="s">
        <v>52</v>
      </c>
      <c r="G638" s="28">
        <v>170.0</v>
      </c>
      <c r="H638" s="30">
        <v>44650.4830208333</v>
      </c>
      <c r="I638" s="30">
        <v>2.0</v>
      </c>
      <c r="J638" s="30">
        <v>44650.6006944444</v>
      </c>
      <c r="K638" s="28">
        <v>1186.0</v>
      </c>
      <c r="L638" s="29" t="s">
        <v>53</v>
      </c>
      <c r="M638" s="29" t="s">
        <v>1109</v>
      </c>
      <c r="N638" s="29" t="s">
        <v>55</v>
      </c>
      <c r="O638" s="29" t="s">
        <v>641</v>
      </c>
      <c r="P638" s="29" t="s">
        <v>57</v>
      </c>
      <c r="Q638" s="29" t="s">
        <v>58</v>
      </c>
      <c r="R638" s="27">
        <v>7.0</v>
      </c>
      <c r="S638" s="29" t="s">
        <v>120</v>
      </c>
      <c r="T638" s="29" t="s">
        <v>121</v>
      </c>
      <c r="U638" s="29" t="s">
        <v>61</v>
      </c>
      <c r="V638" s="29" t="s">
        <v>934</v>
      </c>
      <c r="W638" s="29"/>
      <c r="X638" s="29"/>
      <c r="Y638" s="29" t="s">
        <v>63</v>
      </c>
      <c r="Z638" s="29" t="s">
        <v>53</v>
      </c>
      <c r="AA638" s="29" t="s">
        <v>63</v>
      </c>
      <c r="AB638" s="31">
        <v>44650.0</v>
      </c>
      <c r="AC638" s="29" t="s">
        <v>64</v>
      </c>
      <c r="AD638" s="1">
        <f t="shared" si="1"/>
        <v>3</v>
      </c>
    </row>
    <row r="639" ht="14.25" customHeight="1">
      <c r="A639" s="26">
        <v>2022.0</v>
      </c>
      <c r="B639" s="27">
        <v>16.0</v>
      </c>
      <c r="C639" s="28">
        <v>2.0892089977E10</v>
      </c>
      <c r="D639" s="29" t="s">
        <v>50</v>
      </c>
      <c r="E639" s="29" t="s">
        <v>51</v>
      </c>
      <c r="F639" s="29" t="s">
        <v>52</v>
      </c>
      <c r="G639" s="28">
        <v>54.0</v>
      </c>
      <c r="H639" s="30">
        <v>44650.490474537</v>
      </c>
      <c r="I639" s="30">
        <v>2.0</v>
      </c>
      <c r="J639" s="30">
        <v>44650.5279861111</v>
      </c>
      <c r="K639" s="28">
        <v>864.0</v>
      </c>
      <c r="L639" s="29" t="s">
        <v>71</v>
      </c>
      <c r="M639" s="29" t="s">
        <v>1110</v>
      </c>
      <c r="N639" s="29" t="s">
        <v>55</v>
      </c>
      <c r="O639" s="29" t="s">
        <v>776</v>
      </c>
      <c r="P639" s="29" t="s">
        <v>57</v>
      </c>
      <c r="Q639" s="29" t="s">
        <v>58</v>
      </c>
      <c r="R639" s="27">
        <v>16.0</v>
      </c>
      <c r="S639" s="29" t="s">
        <v>120</v>
      </c>
      <c r="T639" s="29" t="s">
        <v>121</v>
      </c>
      <c r="U639" s="29" t="s">
        <v>61</v>
      </c>
      <c r="V639" s="29" t="s">
        <v>62</v>
      </c>
      <c r="W639" s="29"/>
      <c r="X639" s="29"/>
      <c r="Y639" s="29" t="s">
        <v>63</v>
      </c>
      <c r="Z639" s="29" t="s">
        <v>71</v>
      </c>
      <c r="AA639" s="29" t="s">
        <v>63</v>
      </c>
      <c r="AB639" s="31">
        <v>44650.0</v>
      </c>
      <c r="AC639" s="29" t="s">
        <v>64</v>
      </c>
      <c r="AD639" s="1">
        <f t="shared" si="1"/>
        <v>3</v>
      </c>
    </row>
    <row r="640" ht="14.25" customHeight="1">
      <c r="A640" s="26">
        <v>2022.0</v>
      </c>
      <c r="B640" s="27">
        <v>1.0</v>
      </c>
      <c r="C640" s="28">
        <v>2.0892088257E10</v>
      </c>
      <c r="D640" s="29" t="s">
        <v>50</v>
      </c>
      <c r="E640" s="29" t="s">
        <v>93</v>
      </c>
      <c r="F640" s="29" t="s">
        <v>52</v>
      </c>
      <c r="G640" s="28">
        <v>963.0</v>
      </c>
      <c r="H640" s="30">
        <v>44650.4930555556</v>
      </c>
      <c r="I640" s="30">
        <v>2.0</v>
      </c>
      <c r="J640" s="30">
        <v>44651.1622453704</v>
      </c>
      <c r="K640" s="28">
        <v>963.0</v>
      </c>
      <c r="L640" s="29" t="s">
        <v>102</v>
      </c>
      <c r="M640" s="29" t="s">
        <v>1111</v>
      </c>
      <c r="N640" s="29" t="s">
        <v>55</v>
      </c>
      <c r="O640" s="29" t="s">
        <v>409</v>
      </c>
      <c r="P640" s="29" t="s">
        <v>57</v>
      </c>
      <c r="Q640" s="29" t="s">
        <v>96</v>
      </c>
      <c r="R640" s="27">
        <v>1.0</v>
      </c>
      <c r="S640" s="29" t="s">
        <v>430</v>
      </c>
      <c r="T640" s="29" t="s">
        <v>431</v>
      </c>
      <c r="U640" s="29" t="s">
        <v>61</v>
      </c>
      <c r="V640" s="29" t="s">
        <v>62</v>
      </c>
      <c r="W640" s="29"/>
      <c r="X640" s="29"/>
      <c r="Y640" s="29" t="s">
        <v>431</v>
      </c>
      <c r="Z640" s="29" t="s">
        <v>105</v>
      </c>
      <c r="AA640" s="29" t="s">
        <v>431</v>
      </c>
      <c r="AB640" s="31">
        <v>44650.0</v>
      </c>
      <c r="AC640" s="29" t="s">
        <v>64</v>
      </c>
      <c r="AD640" s="1">
        <f t="shared" si="1"/>
        <v>3</v>
      </c>
    </row>
    <row r="641" ht="14.25" customHeight="1">
      <c r="A641" s="26">
        <v>2022.0</v>
      </c>
      <c r="B641" s="27">
        <v>10.0</v>
      </c>
      <c r="C641" s="28">
        <v>2.0892088305E10</v>
      </c>
      <c r="D641" s="29" t="s">
        <v>50</v>
      </c>
      <c r="E641" s="29" t="s">
        <v>80</v>
      </c>
      <c r="F641" s="29" t="s">
        <v>52</v>
      </c>
      <c r="G641" s="28">
        <v>328.0</v>
      </c>
      <c r="H641" s="30">
        <v>44650.4931597222</v>
      </c>
      <c r="I641" s="30">
        <v>2.0</v>
      </c>
      <c r="J641" s="30">
        <v>44650.7208333333</v>
      </c>
      <c r="K641" s="28">
        <v>3278.0</v>
      </c>
      <c r="L641" s="29" t="s">
        <v>53</v>
      </c>
      <c r="M641" s="29" t="s">
        <v>1112</v>
      </c>
      <c r="N641" s="29" t="s">
        <v>55</v>
      </c>
      <c r="O641" s="29" t="s">
        <v>506</v>
      </c>
      <c r="P641" s="29" t="s">
        <v>57</v>
      </c>
      <c r="Q641" s="29" t="s">
        <v>83</v>
      </c>
      <c r="R641" s="27">
        <v>10.0</v>
      </c>
      <c r="S641" s="29" t="s">
        <v>1113</v>
      </c>
      <c r="T641" s="29" t="s">
        <v>1114</v>
      </c>
      <c r="U641" s="29" t="s">
        <v>61</v>
      </c>
      <c r="V641" s="29" t="s">
        <v>62</v>
      </c>
      <c r="W641" s="29"/>
      <c r="X641" s="29"/>
      <c r="Y641" s="29" t="s">
        <v>63</v>
      </c>
      <c r="Z641" s="29" t="s">
        <v>53</v>
      </c>
      <c r="AA641" s="29" t="s">
        <v>63</v>
      </c>
      <c r="AB641" s="31">
        <v>44650.0</v>
      </c>
      <c r="AC641" s="29" t="s">
        <v>64</v>
      </c>
      <c r="AD641" s="1">
        <f t="shared" si="1"/>
        <v>3</v>
      </c>
    </row>
    <row r="642" ht="14.25" customHeight="1">
      <c r="A642" s="26">
        <v>2022.0</v>
      </c>
      <c r="B642" s="27">
        <v>2.0</v>
      </c>
      <c r="C642" s="28">
        <v>2.0892088251E10</v>
      </c>
      <c r="D642" s="29" t="s">
        <v>50</v>
      </c>
      <c r="E642" s="29" t="s">
        <v>80</v>
      </c>
      <c r="F642" s="29" t="s">
        <v>52</v>
      </c>
      <c r="G642" s="28">
        <v>692.0</v>
      </c>
      <c r="H642" s="30">
        <v>44650.4979166667</v>
      </c>
      <c r="I642" s="30">
        <v>2.0</v>
      </c>
      <c r="J642" s="30">
        <v>44650.9784722222</v>
      </c>
      <c r="K642" s="28">
        <v>1384.0</v>
      </c>
      <c r="L642" s="29" t="s">
        <v>53</v>
      </c>
      <c r="M642" s="29" t="s">
        <v>580</v>
      </c>
      <c r="N642" s="29" t="s">
        <v>55</v>
      </c>
      <c r="O642" s="29" t="s">
        <v>469</v>
      </c>
      <c r="P642" s="29" t="s">
        <v>57</v>
      </c>
      <c r="Q642" s="29" t="s">
        <v>83</v>
      </c>
      <c r="R642" s="27">
        <v>2.0</v>
      </c>
      <c r="S642" s="29" t="s">
        <v>430</v>
      </c>
      <c r="T642" s="29" t="s">
        <v>431</v>
      </c>
      <c r="U642" s="29" t="s">
        <v>61</v>
      </c>
      <c r="V642" s="29" t="s">
        <v>62</v>
      </c>
      <c r="W642" s="29"/>
      <c r="X642" s="29"/>
      <c r="Y642" s="29" t="s">
        <v>431</v>
      </c>
      <c r="Z642" s="29" t="s">
        <v>53</v>
      </c>
      <c r="AA642" s="29" t="s">
        <v>431</v>
      </c>
      <c r="AB642" s="31">
        <v>44650.0</v>
      </c>
      <c r="AC642" s="29" t="s">
        <v>64</v>
      </c>
      <c r="AD642" s="1">
        <f t="shared" si="1"/>
        <v>3</v>
      </c>
    </row>
    <row r="643" ht="14.25" customHeight="1">
      <c r="A643" s="26">
        <v>2022.0</v>
      </c>
      <c r="B643" s="27">
        <v>3.0</v>
      </c>
      <c r="C643" s="28">
        <v>2.0892089572E10</v>
      </c>
      <c r="D643" s="29" t="s">
        <v>50</v>
      </c>
      <c r="E643" s="29" t="s">
        <v>80</v>
      </c>
      <c r="F643" s="29" t="s">
        <v>52</v>
      </c>
      <c r="G643" s="28">
        <v>42.0</v>
      </c>
      <c r="H643" s="30">
        <v>44650.4995833333</v>
      </c>
      <c r="I643" s="30">
        <v>2.0</v>
      </c>
      <c r="J643" s="30">
        <v>44650.5287384259</v>
      </c>
      <c r="K643" s="28">
        <v>125.0</v>
      </c>
      <c r="L643" s="29" t="s">
        <v>53</v>
      </c>
      <c r="M643" s="29" t="s">
        <v>1115</v>
      </c>
      <c r="N643" s="29" t="s">
        <v>55</v>
      </c>
      <c r="O643" s="29" t="s">
        <v>686</v>
      </c>
      <c r="P643" s="29" t="s">
        <v>57</v>
      </c>
      <c r="Q643" s="29" t="s">
        <v>83</v>
      </c>
      <c r="R643" s="27">
        <v>3.0</v>
      </c>
      <c r="S643" s="29" t="s">
        <v>142</v>
      </c>
      <c r="T643" s="29" t="s">
        <v>143</v>
      </c>
      <c r="U643" s="29" t="s">
        <v>61</v>
      </c>
      <c r="V643" s="29" t="s">
        <v>62</v>
      </c>
      <c r="W643" s="29"/>
      <c r="X643" s="29"/>
      <c r="Y643" s="29" t="s">
        <v>143</v>
      </c>
      <c r="Z643" s="29" t="s">
        <v>53</v>
      </c>
      <c r="AA643" s="29" t="s">
        <v>143</v>
      </c>
      <c r="AB643" s="31">
        <v>44650.0</v>
      </c>
      <c r="AC643" s="29" t="s">
        <v>64</v>
      </c>
      <c r="AD643" s="1">
        <f t="shared" si="1"/>
        <v>3</v>
      </c>
    </row>
    <row r="644" ht="14.25" customHeight="1">
      <c r="A644" s="26">
        <v>2022.0</v>
      </c>
      <c r="B644" s="27">
        <v>157.0</v>
      </c>
      <c r="C644" s="28">
        <v>2.0952131011E10</v>
      </c>
      <c r="D644" s="29" t="s">
        <v>50</v>
      </c>
      <c r="E644" s="29" t="s">
        <v>51</v>
      </c>
      <c r="F644" s="29" t="s">
        <v>52</v>
      </c>
      <c r="G644" s="28">
        <v>106.0</v>
      </c>
      <c r="H644" s="30">
        <v>44650.5034722222</v>
      </c>
      <c r="I644" s="30">
        <v>2.0</v>
      </c>
      <c r="J644" s="30">
        <v>44650.5770833333</v>
      </c>
      <c r="K644" s="28">
        <v>16642.0</v>
      </c>
      <c r="L644" s="29" t="s">
        <v>106</v>
      </c>
      <c r="M644" s="29" t="s">
        <v>1116</v>
      </c>
      <c r="N644" s="29" t="s">
        <v>55</v>
      </c>
      <c r="O644" s="29" t="s">
        <v>695</v>
      </c>
      <c r="P644" s="29" t="s">
        <v>57</v>
      </c>
      <c r="Q644" s="29" t="s">
        <v>58</v>
      </c>
      <c r="R644" s="27">
        <v>157.0</v>
      </c>
      <c r="S644" s="29" t="s">
        <v>84</v>
      </c>
      <c r="T644" s="29" t="s">
        <v>85</v>
      </c>
      <c r="U644" s="29" t="s">
        <v>61</v>
      </c>
      <c r="V644" s="29" t="s">
        <v>62</v>
      </c>
      <c r="W644" s="29"/>
      <c r="X644" s="29"/>
      <c r="Y644" s="29" t="s">
        <v>63</v>
      </c>
      <c r="Z644" s="29" t="s">
        <v>109</v>
      </c>
      <c r="AA644" s="29" t="s">
        <v>63</v>
      </c>
      <c r="AB644" s="31">
        <v>44650.0</v>
      </c>
      <c r="AC644" s="29" t="s">
        <v>64</v>
      </c>
      <c r="AD644" s="1">
        <f t="shared" si="1"/>
        <v>3</v>
      </c>
    </row>
    <row r="645" ht="14.25" customHeight="1">
      <c r="A645" s="26">
        <v>2022.0</v>
      </c>
      <c r="B645" s="27">
        <v>9.0</v>
      </c>
      <c r="C645" s="28">
        <v>2.0892088671E10</v>
      </c>
      <c r="D645" s="29" t="s">
        <v>50</v>
      </c>
      <c r="E645" s="29" t="s">
        <v>80</v>
      </c>
      <c r="F645" s="29" t="s">
        <v>52</v>
      </c>
      <c r="G645" s="28">
        <v>81.0</v>
      </c>
      <c r="H645" s="30">
        <v>44650.5065046296</v>
      </c>
      <c r="I645" s="30">
        <v>2.0</v>
      </c>
      <c r="J645" s="30">
        <v>44650.5629622338</v>
      </c>
      <c r="K645" s="28">
        <v>731.0</v>
      </c>
      <c r="L645" s="29" t="s">
        <v>71</v>
      </c>
      <c r="M645" s="29" t="s">
        <v>914</v>
      </c>
      <c r="N645" s="29" t="s">
        <v>55</v>
      </c>
      <c r="O645" s="29" t="s">
        <v>82</v>
      </c>
      <c r="P645" s="29" t="s">
        <v>57</v>
      </c>
      <c r="Q645" s="29" t="s">
        <v>83</v>
      </c>
      <c r="R645" s="27">
        <v>9.0</v>
      </c>
      <c r="S645" s="29" t="s">
        <v>120</v>
      </c>
      <c r="T645" s="29" t="s">
        <v>121</v>
      </c>
      <c r="U645" s="29" t="s">
        <v>61</v>
      </c>
      <c r="V645" s="29" t="s">
        <v>1117</v>
      </c>
      <c r="W645" s="29"/>
      <c r="X645" s="29"/>
      <c r="Y645" s="29" t="s">
        <v>63</v>
      </c>
      <c r="Z645" s="29" t="s">
        <v>71</v>
      </c>
      <c r="AA645" s="29" t="s">
        <v>63</v>
      </c>
      <c r="AB645" s="31">
        <v>44650.0</v>
      </c>
      <c r="AC645" s="29" t="s">
        <v>64</v>
      </c>
      <c r="AD645" s="1">
        <f t="shared" si="1"/>
        <v>3</v>
      </c>
    </row>
    <row r="646" ht="14.25" customHeight="1">
      <c r="A646" s="26">
        <v>2022.0</v>
      </c>
      <c r="B646" s="27">
        <v>7.0</v>
      </c>
      <c r="C646" s="28">
        <v>2.0892089415E10</v>
      </c>
      <c r="D646" s="29" t="s">
        <v>50</v>
      </c>
      <c r="E646" s="29" t="s">
        <v>51</v>
      </c>
      <c r="F646" s="29" t="s">
        <v>52</v>
      </c>
      <c r="G646" s="28">
        <v>98.0</v>
      </c>
      <c r="H646" s="30">
        <v>44650.5291666667</v>
      </c>
      <c r="I646" s="30">
        <v>2.0</v>
      </c>
      <c r="J646" s="30">
        <v>44650.5972222222</v>
      </c>
      <c r="K646" s="28">
        <v>686.0</v>
      </c>
      <c r="L646" s="29" t="s">
        <v>71</v>
      </c>
      <c r="M646" s="29" t="s">
        <v>1118</v>
      </c>
      <c r="N646" s="29" t="s">
        <v>55</v>
      </c>
      <c r="O646" s="29" t="s">
        <v>709</v>
      </c>
      <c r="P646" s="29" t="s">
        <v>57</v>
      </c>
      <c r="Q646" s="29" t="s">
        <v>58</v>
      </c>
      <c r="R646" s="27">
        <v>7.0</v>
      </c>
      <c r="S646" s="29" t="s">
        <v>78</v>
      </c>
      <c r="T646" s="29" t="s">
        <v>79</v>
      </c>
      <c r="U646" s="29" t="s">
        <v>61</v>
      </c>
      <c r="V646" s="29" t="s">
        <v>62</v>
      </c>
      <c r="W646" s="29"/>
      <c r="X646" s="29"/>
      <c r="Y646" s="29" t="s">
        <v>63</v>
      </c>
      <c r="Z646" s="29" t="s">
        <v>71</v>
      </c>
      <c r="AA646" s="29" t="s">
        <v>63</v>
      </c>
      <c r="AB646" s="31">
        <v>44650.0</v>
      </c>
      <c r="AC646" s="29" t="s">
        <v>64</v>
      </c>
      <c r="AD646" s="1">
        <f t="shared" si="1"/>
        <v>3</v>
      </c>
    </row>
    <row r="647" ht="14.25" customHeight="1">
      <c r="A647" s="26">
        <v>2022.0</v>
      </c>
      <c r="B647" s="27">
        <v>7.0</v>
      </c>
      <c r="C647" s="28">
        <v>2.0892091086E10</v>
      </c>
      <c r="D647" s="29" t="s">
        <v>50</v>
      </c>
      <c r="E647" s="29" t="s">
        <v>80</v>
      </c>
      <c r="F647" s="29" t="s">
        <v>52</v>
      </c>
      <c r="G647" s="28">
        <v>112.0</v>
      </c>
      <c r="H647" s="30">
        <v>44650.5608449074</v>
      </c>
      <c r="I647" s="30">
        <v>2.0</v>
      </c>
      <c r="J647" s="30">
        <v>44650.6381944444</v>
      </c>
      <c r="K647" s="28">
        <v>779.0</v>
      </c>
      <c r="L647" s="29" t="s">
        <v>71</v>
      </c>
      <c r="M647" s="29" t="s">
        <v>1119</v>
      </c>
      <c r="N647" s="29" t="s">
        <v>55</v>
      </c>
      <c r="O647" s="29" t="s">
        <v>251</v>
      </c>
      <c r="P647" s="29" t="s">
        <v>57</v>
      </c>
      <c r="Q647" s="29" t="s">
        <v>83</v>
      </c>
      <c r="R647" s="27">
        <v>7.0</v>
      </c>
      <c r="S647" s="29" t="s">
        <v>727</v>
      </c>
      <c r="T647" s="29" t="s">
        <v>728</v>
      </c>
      <c r="U647" s="29" t="s">
        <v>61</v>
      </c>
      <c r="V647" s="29" t="s">
        <v>62</v>
      </c>
      <c r="W647" s="29"/>
      <c r="X647" s="29"/>
      <c r="Y647" s="29" t="s">
        <v>69</v>
      </c>
      <c r="Z647" s="29" t="s">
        <v>71</v>
      </c>
      <c r="AA647" s="29" t="s">
        <v>69</v>
      </c>
      <c r="AB647" s="31">
        <v>44650.0</v>
      </c>
      <c r="AC647" s="29" t="s">
        <v>64</v>
      </c>
      <c r="AD647" s="1">
        <f t="shared" si="1"/>
        <v>3</v>
      </c>
    </row>
    <row r="648" ht="14.25" customHeight="1">
      <c r="A648" s="26">
        <v>2022.0</v>
      </c>
      <c r="B648" s="27">
        <v>3.0</v>
      </c>
      <c r="C648" s="28">
        <v>2.0892091084E10</v>
      </c>
      <c r="D648" s="29" t="s">
        <v>50</v>
      </c>
      <c r="E648" s="29" t="s">
        <v>80</v>
      </c>
      <c r="F648" s="29" t="s">
        <v>52</v>
      </c>
      <c r="G648" s="28">
        <v>163.0</v>
      </c>
      <c r="H648" s="30">
        <v>44650.5645833333</v>
      </c>
      <c r="I648" s="30">
        <v>2.0</v>
      </c>
      <c r="J648" s="30">
        <v>44650.6777777778</v>
      </c>
      <c r="K648" s="28">
        <v>268.0</v>
      </c>
      <c r="L648" s="29" t="s">
        <v>53</v>
      </c>
      <c r="M648" s="29" t="s">
        <v>1120</v>
      </c>
      <c r="N648" s="29" t="s">
        <v>55</v>
      </c>
      <c r="O648" s="29" t="s">
        <v>772</v>
      </c>
      <c r="P648" s="29" t="s">
        <v>57</v>
      </c>
      <c r="Q648" s="29" t="s">
        <v>83</v>
      </c>
      <c r="R648" s="27">
        <v>3.0</v>
      </c>
      <c r="S648" s="29" t="s">
        <v>84</v>
      </c>
      <c r="T648" s="29" t="s">
        <v>85</v>
      </c>
      <c r="U648" s="29" t="s">
        <v>61</v>
      </c>
      <c r="V648" s="29" t="s">
        <v>62</v>
      </c>
      <c r="W648" s="29"/>
      <c r="X648" s="29"/>
      <c r="Y648" s="29" t="s">
        <v>63</v>
      </c>
      <c r="Z648" s="29" t="s">
        <v>53</v>
      </c>
      <c r="AA648" s="29" t="s">
        <v>63</v>
      </c>
      <c r="AB648" s="31">
        <v>44650.0</v>
      </c>
      <c r="AC648" s="29" t="s">
        <v>64</v>
      </c>
      <c r="AD648" s="1">
        <f t="shared" si="1"/>
        <v>3</v>
      </c>
    </row>
    <row r="649" ht="14.25" customHeight="1">
      <c r="A649" s="26">
        <v>2022.0</v>
      </c>
      <c r="B649" s="27">
        <v>7.0</v>
      </c>
      <c r="C649" s="28">
        <v>2.0892092616E10</v>
      </c>
      <c r="D649" s="29" t="s">
        <v>50</v>
      </c>
      <c r="E649" s="29" t="s">
        <v>80</v>
      </c>
      <c r="F649" s="29" t="s">
        <v>52</v>
      </c>
      <c r="G649" s="28">
        <v>216.0</v>
      </c>
      <c r="H649" s="30">
        <v>44650.5971180556</v>
      </c>
      <c r="I649" s="30">
        <v>2.0</v>
      </c>
      <c r="J649" s="30">
        <v>44650.7465277778</v>
      </c>
      <c r="K649" s="28">
        <v>1506.0</v>
      </c>
      <c r="L649" s="29" t="s">
        <v>53</v>
      </c>
      <c r="M649" s="29" t="s">
        <v>910</v>
      </c>
      <c r="N649" s="29" t="s">
        <v>55</v>
      </c>
      <c r="O649" s="29" t="s">
        <v>749</v>
      </c>
      <c r="P649" s="29" t="s">
        <v>57</v>
      </c>
      <c r="Q649" s="29" t="s">
        <v>83</v>
      </c>
      <c r="R649" s="27">
        <v>7.0</v>
      </c>
      <c r="S649" s="29" t="s">
        <v>120</v>
      </c>
      <c r="T649" s="29" t="s">
        <v>121</v>
      </c>
      <c r="U649" s="29" t="s">
        <v>61</v>
      </c>
      <c r="V649" s="29" t="s">
        <v>62</v>
      </c>
      <c r="W649" s="29"/>
      <c r="X649" s="29"/>
      <c r="Y649" s="29" t="s">
        <v>63</v>
      </c>
      <c r="Z649" s="29" t="s">
        <v>53</v>
      </c>
      <c r="AA649" s="29" t="s">
        <v>63</v>
      </c>
      <c r="AB649" s="31">
        <v>44650.0</v>
      </c>
      <c r="AC649" s="29" t="s">
        <v>64</v>
      </c>
      <c r="AD649" s="1">
        <f t="shared" si="1"/>
        <v>3</v>
      </c>
    </row>
    <row r="650" ht="14.25" customHeight="1">
      <c r="A650" s="26">
        <v>2022.0</v>
      </c>
      <c r="B650" s="27">
        <v>11.0</v>
      </c>
      <c r="C650" s="28">
        <v>2.0892092742E10</v>
      </c>
      <c r="D650" s="29" t="s">
        <v>50</v>
      </c>
      <c r="E650" s="29" t="s">
        <v>80</v>
      </c>
      <c r="F650" s="29" t="s">
        <v>52</v>
      </c>
      <c r="G650" s="28">
        <v>34.0</v>
      </c>
      <c r="H650" s="30">
        <v>44650.6014351852</v>
      </c>
      <c r="I650" s="30">
        <v>2.0</v>
      </c>
      <c r="J650" s="30">
        <v>44650.6256365741</v>
      </c>
      <c r="K650" s="28">
        <v>383.0</v>
      </c>
      <c r="L650" s="29" t="s">
        <v>71</v>
      </c>
      <c r="M650" s="29" t="s">
        <v>1121</v>
      </c>
      <c r="N650" s="29" t="s">
        <v>55</v>
      </c>
      <c r="O650" s="29" t="s">
        <v>137</v>
      </c>
      <c r="P650" s="29" t="s">
        <v>57</v>
      </c>
      <c r="Q650" s="29" t="s">
        <v>83</v>
      </c>
      <c r="R650" s="27">
        <v>11.0</v>
      </c>
      <c r="S650" s="29" t="s">
        <v>368</v>
      </c>
      <c r="T650" s="29" t="s">
        <v>369</v>
      </c>
      <c r="U650" s="29" t="s">
        <v>61</v>
      </c>
      <c r="V650" s="29" t="s">
        <v>62</v>
      </c>
      <c r="W650" s="29">
        <v>-90.04795957</v>
      </c>
      <c r="X650" s="29">
        <v>29.97819142</v>
      </c>
      <c r="Y650" s="29" t="s">
        <v>69</v>
      </c>
      <c r="Z650" s="29" t="s">
        <v>71</v>
      </c>
      <c r="AA650" s="29" t="s">
        <v>69</v>
      </c>
      <c r="AB650" s="31">
        <v>44650.0</v>
      </c>
      <c r="AC650" s="29" t="s">
        <v>64</v>
      </c>
      <c r="AD650" s="1">
        <f t="shared" si="1"/>
        <v>3</v>
      </c>
    </row>
    <row r="651" ht="14.25" customHeight="1">
      <c r="A651" s="26">
        <v>2022.0</v>
      </c>
      <c r="B651" s="27">
        <v>34.0</v>
      </c>
      <c r="C651" s="28">
        <v>2.0892093376E10</v>
      </c>
      <c r="D651" s="29" t="s">
        <v>50</v>
      </c>
      <c r="E651" s="29" t="s">
        <v>51</v>
      </c>
      <c r="F651" s="29" t="s">
        <v>52</v>
      </c>
      <c r="G651" s="28">
        <v>435.0</v>
      </c>
      <c r="H651" s="30">
        <v>44650.6201388889</v>
      </c>
      <c r="I651" s="30">
        <v>2.0</v>
      </c>
      <c r="J651" s="30">
        <v>44650.9222222222</v>
      </c>
      <c r="K651" s="28">
        <v>14355.0</v>
      </c>
      <c r="L651" s="29" t="s">
        <v>53</v>
      </c>
      <c r="M651" s="29" t="s">
        <v>1099</v>
      </c>
      <c r="N651" s="29" t="s">
        <v>55</v>
      </c>
      <c r="O651" s="29" t="s">
        <v>416</v>
      </c>
      <c r="P651" s="29" t="s">
        <v>57</v>
      </c>
      <c r="Q651" s="29" t="s">
        <v>58</v>
      </c>
      <c r="R651" s="27">
        <v>34.0</v>
      </c>
      <c r="S651" s="29" t="s">
        <v>247</v>
      </c>
      <c r="T651" s="29" t="s">
        <v>248</v>
      </c>
      <c r="U651" s="29" t="s">
        <v>61</v>
      </c>
      <c r="V651" s="29" t="s">
        <v>1122</v>
      </c>
      <c r="W651" s="29"/>
      <c r="X651" s="29"/>
      <c r="Y651" s="29" t="s">
        <v>92</v>
      </c>
      <c r="Z651" s="29" t="s">
        <v>53</v>
      </c>
      <c r="AA651" s="29" t="s">
        <v>92</v>
      </c>
      <c r="AB651" s="31">
        <v>44650.0</v>
      </c>
      <c r="AC651" s="29" t="s">
        <v>64</v>
      </c>
      <c r="AD651" s="1">
        <f t="shared" si="1"/>
        <v>3</v>
      </c>
    </row>
    <row r="652" ht="14.25" customHeight="1">
      <c r="A652" s="26">
        <v>2022.0</v>
      </c>
      <c r="B652" s="27">
        <v>22.0</v>
      </c>
      <c r="C652" s="28">
        <v>2.0892093508E10</v>
      </c>
      <c r="D652" s="29" t="s">
        <v>50</v>
      </c>
      <c r="E652" s="29" t="s">
        <v>80</v>
      </c>
      <c r="F652" s="29" t="s">
        <v>52</v>
      </c>
      <c r="G652" s="28">
        <v>454.0</v>
      </c>
      <c r="H652" s="30">
        <v>44650.6236111111</v>
      </c>
      <c r="I652" s="30">
        <v>2.0</v>
      </c>
      <c r="J652" s="30">
        <v>44650.9388888889</v>
      </c>
      <c r="K652" s="28">
        <v>9988.0</v>
      </c>
      <c r="L652" s="29" t="s">
        <v>53</v>
      </c>
      <c r="M652" s="29" t="s">
        <v>1123</v>
      </c>
      <c r="N652" s="29" t="s">
        <v>55</v>
      </c>
      <c r="O652" s="29" t="s">
        <v>865</v>
      </c>
      <c r="P652" s="29" t="s">
        <v>57</v>
      </c>
      <c r="Q652" s="29" t="s">
        <v>83</v>
      </c>
      <c r="R652" s="27">
        <v>22.0</v>
      </c>
      <c r="S652" s="29" t="s">
        <v>120</v>
      </c>
      <c r="T652" s="29" t="s">
        <v>121</v>
      </c>
      <c r="U652" s="29" t="s">
        <v>61</v>
      </c>
      <c r="V652" s="29" t="s">
        <v>62</v>
      </c>
      <c r="W652" s="29"/>
      <c r="X652" s="29"/>
      <c r="Y652" s="29" t="s">
        <v>63</v>
      </c>
      <c r="Z652" s="29" t="s">
        <v>53</v>
      </c>
      <c r="AA652" s="29" t="s">
        <v>63</v>
      </c>
      <c r="AB652" s="31">
        <v>44650.0</v>
      </c>
      <c r="AC652" s="29" t="s">
        <v>64</v>
      </c>
      <c r="AD652" s="1">
        <f t="shared" si="1"/>
        <v>3</v>
      </c>
    </row>
    <row r="653" ht="14.25" customHeight="1">
      <c r="A653" s="26">
        <v>2022.0</v>
      </c>
      <c r="B653" s="27">
        <v>12.0</v>
      </c>
      <c r="C653" s="28">
        <v>2.0892093774E10</v>
      </c>
      <c r="D653" s="29" t="s">
        <v>50</v>
      </c>
      <c r="E653" s="29" t="s">
        <v>80</v>
      </c>
      <c r="F653" s="29" t="s">
        <v>52</v>
      </c>
      <c r="G653" s="28">
        <v>548.0</v>
      </c>
      <c r="H653" s="30">
        <v>44650.6267592593</v>
      </c>
      <c r="I653" s="30">
        <v>2.0</v>
      </c>
      <c r="J653" s="30">
        <v>44651.0069444444</v>
      </c>
      <c r="K653" s="28">
        <v>6022.0</v>
      </c>
      <c r="L653" s="29" t="s">
        <v>53</v>
      </c>
      <c r="M653" s="29" t="s">
        <v>1124</v>
      </c>
      <c r="N653" s="29" t="s">
        <v>55</v>
      </c>
      <c r="O653" s="29" t="s">
        <v>321</v>
      </c>
      <c r="P653" s="29" t="s">
        <v>57</v>
      </c>
      <c r="Q653" s="29" t="s">
        <v>83</v>
      </c>
      <c r="R653" s="27">
        <v>12.0</v>
      </c>
      <c r="S653" s="29" t="s">
        <v>267</v>
      </c>
      <c r="T653" s="29" t="s">
        <v>268</v>
      </c>
      <c r="U653" s="29" t="s">
        <v>61</v>
      </c>
      <c r="V653" s="29" t="s">
        <v>62</v>
      </c>
      <c r="W653" s="29"/>
      <c r="X653" s="29"/>
      <c r="Y653" s="29" t="s">
        <v>69</v>
      </c>
      <c r="Z653" s="29" t="s">
        <v>53</v>
      </c>
      <c r="AA653" s="29" t="s">
        <v>69</v>
      </c>
      <c r="AB653" s="31">
        <v>44650.0</v>
      </c>
      <c r="AC653" s="29" t="s">
        <v>64</v>
      </c>
      <c r="AD653" s="1">
        <f t="shared" si="1"/>
        <v>3</v>
      </c>
    </row>
    <row r="654" ht="14.25" customHeight="1">
      <c r="A654" s="26">
        <v>2022.0</v>
      </c>
      <c r="B654" s="27">
        <v>1.0</v>
      </c>
      <c r="C654" s="28">
        <v>2.0892098763E10</v>
      </c>
      <c r="D654" s="29" t="s">
        <v>50</v>
      </c>
      <c r="E654" s="29" t="s">
        <v>80</v>
      </c>
      <c r="F654" s="29" t="s">
        <v>52</v>
      </c>
      <c r="G654" s="28">
        <v>164.0</v>
      </c>
      <c r="H654" s="30">
        <v>44650.6296527778</v>
      </c>
      <c r="I654" s="30">
        <v>2.0</v>
      </c>
      <c r="J654" s="30">
        <v>44650.7434606481</v>
      </c>
      <c r="K654" s="28">
        <v>163.0</v>
      </c>
      <c r="L654" s="29" t="s">
        <v>102</v>
      </c>
      <c r="M654" s="29" t="s">
        <v>1125</v>
      </c>
      <c r="N654" s="29" t="s">
        <v>55</v>
      </c>
      <c r="O654" s="29" t="s">
        <v>290</v>
      </c>
      <c r="P654" s="29" t="s">
        <v>57</v>
      </c>
      <c r="Q654" s="29" t="s">
        <v>83</v>
      </c>
      <c r="R654" s="27">
        <v>1.0</v>
      </c>
      <c r="S654" s="29" t="s">
        <v>1126</v>
      </c>
      <c r="T654" s="29" t="s">
        <v>1127</v>
      </c>
      <c r="U654" s="29" t="s">
        <v>61</v>
      </c>
      <c r="V654" s="29" t="s">
        <v>62</v>
      </c>
      <c r="W654" s="29"/>
      <c r="X654" s="29"/>
      <c r="Y654" s="29" t="s">
        <v>69</v>
      </c>
      <c r="Z654" s="29" t="s">
        <v>105</v>
      </c>
      <c r="AA654" s="29" t="s">
        <v>69</v>
      </c>
      <c r="AB654" s="31">
        <v>44650.0</v>
      </c>
      <c r="AC654" s="29" t="s">
        <v>64</v>
      </c>
      <c r="AD654" s="1">
        <f t="shared" si="1"/>
        <v>3</v>
      </c>
    </row>
    <row r="655" ht="14.25" customHeight="1">
      <c r="A655" s="26">
        <v>2022.0</v>
      </c>
      <c r="B655" s="27">
        <v>75.0</v>
      </c>
      <c r="C655" s="28">
        <v>2.089209435E10</v>
      </c>
      <c r="D655" s="29" t="s">
        <v>50</v>
      </c>
      <c r="E655" s="29" t="s">
        <v>80</v>
      </c>
      <c r="F655" s="29" t="s">
        <v>52</v>
      </c>
      <c r="G655" s="28">
        <v>228.0</v>
      </c>
      <c r="H655" s="30">
        <v>44650.6354166667</v>
      </c>
      <c r="I655" s="30">
        <v>2.0</v>
      </c>
      <c r="J655" s="30">
        <v>44650.7941087963</v>
      </c>
      <c r="K655" s="28">
        <v>17138.0</v>
      </c>
      <c r="L655" s="29" t="s">
        <v>53</v>
      </c>
      <c r="M655" s="29" t="s">
        <v>1128</v>
      </c>
      <c r="N655" s="29" t="s">
        <v>55</v>
      </c>
      <c r="O655" s="29" t="s">
        <v>201</v>
      </c>
      <c r="P655" s="29" t="s">
        <v>57</v>
      </c>
      <c r="Q655" s="29" t="s">
        <v>83</v>
      </c>
      <c r="R655" s="27">
        <v>75.0</v>
      </c>
      <c r="S655" s="29" t="s">
        <v>150</v>
      </c>
      <c r="T655" s="29" t="s">
        <v>151</v>
      </c>
      <c r="U655" s="29" t="s">
        <v>61</v>
      </c>
      <c r="V655" s="29" t="s">
        <v>1129</v>
      </c>
      <c r="W655" s="29"/>
      <c r="X655" s="29"/>
      <c r="Y655" s="29" t="s">
        <v>69</v>
      </c>
      <c r="Z655" s="29" t="s">
        <v>53</v>
      </c>
      <c r="AA655" s="29" t="s">
        <v>69</v>
      </c>
      <c r="AB655" s="31">
        <v>44650.0</v>
      </c>
      <c r="AC655" s="29" t="s">
        <v>64</v>
      </c>
      <c r="AD655" s="1">
        <f t="shared" si="1"/>
        <v>3</v>
      </c>
    </row>
    <row r="656" ht="14.25" customHeight="1">
      <c r="A656" s="26">
        <v>2022.0</v>
      </c>
      <c r="B656" s="27">
        <v>78.0</v>
      </c>
      <c r="C656" s="28">
        <v>2.0892094539E10</v>
      </c>
      <c r="D656" s="29" t="s">
        <v>50</v>
      </c>
      <c r="E656" s="29" t="s">
        <v>51</v>
      </c>
      <c r="F656" s="29" t="s">
        <v>52</v>
      </c>
      <c r="G656" s="28">
        <v>155.0</v>
      </c>
      <c r="H656" s="30">
        <v>44650.6399652778</v>
      </c>
      <c r="I656" s="30">
        <v>2.0</v>
      </c>
      <c r="J656" s="30">
        <v>44650.7472222222</v>
      </c>
      <c r="K656" s="28">
        <v>12047.0</v>
      </c>
      <c r="L656" s="29" t="s">
        <v>53</v>
      </c>
      <c r="M656" s="29" t="s">
        <v>1130</v>
      </c>
      <c r="N656" s="29" t="s">
        <v>55</v>
      </c>
      <c r="O656" s="29" t="s">
        <v>125</v>
      </c>
      <c r="P656" s="29" t="s">
        <v>57</v>
      </c>
      <c r="Q656" s="29" t="s">
        <v>58</v>
      </c>
      <c r="R656" s="27">
        <v>78.0</v>
      </c>
      <c r="S656" s="29" t="s">
        <v>59</v>
      </c>
      <c r="T656" s="29" t="s">
        <v>60</v>
      </c>
      <c r="U656" s="29" t="s">
        <v>61</v>
      </c>
      <c r="V656" s="29" t="s">
        <v>62</v>
      </c>
      <c r="W656" s="29"/>
      <c r="X656" s="29"/>
      <c r="Y656" s="29" t="s">
        <v>63</v>
      </c>
      <c r="Z656" s="29" t="s">
        <v>53</v>
      </c>
      <c r="AA656" s="29" t="s">
        <v>63</v>
      </c>
      <c r="AB656" s="31">
        <v>44650.0</v>
      </c>
      <c r="AC656" s="29" t="s">
        <v>64</v>
      </c>
      <c r="AD656" s="1">
        <f t="shared" si="1"/>
        <v>3</v>
      </c>
    </row>
    <row r="657" ht="14.25" customHeight="1">
      <c r="A657" s="26">
        <v>2022.0</v>
      </c>
      <c r="B657" s="27">
        <v>2134.0</v>
      </c>
      <c r="C657" s="28">
        <v>2.0892094653E10</v>
      </c>
      <c r="D657" s="29" t="s">
        <v>50</v>
      </c>
      <c r="E657" s="29" t="s">
        <v>51</v>
      </c>
      <c r="F657" s="29" t="s">
        <v>52</v>
      </c>
      <c r="G657" s="28">
        <v>157.0</v>
      </c>
      <c r="H657" s="30">
        <v>44650.6455193634</v>
      </c>
      <c r="I657" s="30">
        <v>2.0</v>
      </c>
      <c r="J657" s="30">
        <v>44650.7547001968</v>
      </c>
      <c r="K657" s="28">
        <v>167419.0</v>
      </c>
      <c r="L657" s="29" t="s">
        <v>86</v>
      </c>
      <c r="M657" s="29" t="s">
        <v>1131</v>
      </c>
      <c r="N657" s="29" t="s">
        <v>55</v>
      </c>
      <c r="O657" s="29" t="s">
        <v>589</v>
      </c>
      <c r="P657" s="29" t="s">
        <v>57</v>
      </c>
      <c r="Q657" s="29" t="s">
        <v>58</v>
      </c>
      <c r="R657" s="27">
        <v>2134.0</v>
      </c>
      <c r="S657" s="29" t="s">
        <v>750</v>
      </c>
      <c r="T657" s="29" t="s">
        <v>751</v>
      </c>
      <c r="U657" s="29" t="s">
        <v>61</v>
      </c>
      <c r="V657" s="29" t="s">
        <v>62</v>
      </c>
      <c r="W657" s="29"/>
      <c r="X657" s="29"/>
      <c r="Y657" s="29" t="s">
        <v>63</v>
      </c>
      <c r="Z657" s="29" t="s">
        <v>86</v>
      </c>
      <c r="AA657" s="29" t="s">
        <v>63</v>
      </c>
      <c r="AB657" s="31">
        <v>44650.0</v>
      </c>
      <c r="AC657" s="29" t="s">
        <v>64</v>
      </c>
      <c r="AD657" s="1">
        <f t="shared" si="1"/>
        <v>3</v>
      </c>
    </row>
    <row r="658" ht="14.25" customHeight="1">
      <c r="A658" s="26">
        <v>2022.0</v>
      </c>
      <c r="B658" s="27">
        <v>1.0</v>
      </c>
      <c r="C658" s="28">
        <v>2.0892096588E10</v>
      </c>
      <c r="D658" s="29" t="s">
        <v>50</v>
      </c>
      <c r="E658" s="29" t="s">
        <v>80</v>
      </c>
      <c r="F658" s="29" t="s">
        <v>52</v>
      </c>
      <c r="G658" s="28">
        <v>94.0</v>
      </c>
      <c r="H658" s="30">
        <v>44650.6791666667</v>
      </c>
      <c r="I658" s="30">
        <v>2.0</v>
      </c>
      <c r="J658" s="30">
        <v>44650.7447800926</v>
      </c>
      <c r="K658" s="28">
        <v>94.0</v>
      </c>
      <c r="L658" s="29" t="s">
        <v>102</v>
      </c>
      <c r="M658" s="29" t="s">
        <v>949</v>
      </c>
      <c r="N658" s="29" t="s">
        <v>55</v>
      </c>
      <c r="O658" s="29" t="s">
        <v>312</v>
      </c>
      <c r="P658" s="29" t="s">
        <v>57</v>
      </c>
      <c r="Q658" s="29" t="s">
        <v>83</v>
      </c>
      <c r="R658" s="27">
        <v>1.0</v>
      </c>
      <c r="S658" s="29" t="s">
        <v>430</v>
      </c>
      <c r="T658" s="29" t="s">
        <v>431</v>
      </c>
      <c r="U658" s="29" t="s">
        <v>61</v>
      </c>
      <c r="V658" s="29" t="s">
        <v>62</v>
      </c>
      <c r="W658" s="29"/>
      <c r="X658" s="29"/>
      <c r="Y658" s="29" t="s">
        <v>431</v>
      </c>
      <c r="Z658" s="29" t="s">
        <v>105</v>
      </c>
      <c r="AA658" s="29" t="s">
        <v>431</v>
      </c>
      <c r="AB658" s="31">
        <v>44650.0</v>
      </c>
      <c r="AC658" s="29" t="s">
        <v>64</v>
      </c>
      <c r="AD658" s="1">
        <f t="shared" si="1"/>
        <v>3</v>
      </c>
    </row>
    <row r="659" ht="14.25" customHeight="1">
      <c r="A659" s="26">
        <v>2022.0</v>
      </c>
      <c r="B659" s="27">
        <v>12.0</v>
      </c>
      <c r="C659" s="28">
        <v>2.0892098258E10</v>
      </c>
      <c r="D659" s="29" t="s">
        <v>50</v>
      </c>
      <c r="E659" s="29" t="s">
        <v>51</v>
      </c>
      <c r="F659" s="29" t="s">
        <v>52</v>
      </c>
      <c r="G659" s="28">
        <v>135.0</v>
      </c>
      <c r="H659" s="30">
        <v>44650.6930555556</v>
      </c>
      <c r="I659" s="30">
        <v>2.0</v>
      </c>
      <c r="J659" s="30">
        <v>44650.7868055556</v>
      </c>
      <c r="K659" s="28">
        <v>1620.0</v>
      </c>
      <c r="L659" s="29" t="s">
        <v>53</v>
      </c>
      <c r="M659" s="29" t="s">
        <v>1132</v>
      </c>
      <c r="N659" s="29" t="s">
        <v>55</v>
      </c>
      <c r="O659" s="29" t="s">
        <v>392</v>
      </c>
      <c r="P659" s="29" t="s">
        <v>57</v>
      </c>
      <c r="Q659" s="29" t="s">
        <v>58</v>
      </c>
      <c r="R659" s="27">
        <v>12.0</v>
      </c>
      <c r="S659" s="29" t="s">
        <v>150</v>
      </c>
      <c r="T659" s="29" t="s">
        <v>151</v>
      </c>
      <c r="U659" s="29" t="s">
        <v>61</v>
      </c>
      <c r="V659" s="29" t="s">
        <v>1129</v>
      </c>
      <c r="W659" s="29"/>
      <c r="X659" s="29"/>
      <c r="Y659" s="29" t="s">
        <v>69</v>
      </c>
      <c r="Z659" s="29" t="s">
        <v>53</v>
      </c>
      <c r="AA659" s="29" t="s">
        <v>69</v>
      </c>
      <c r="AB659" s="31">
        <v>44650.0</v>
      </c>
      <c r="AC659" s="29" t="s">
        <v>64</v>
      </c>
      <c r="AD659" s="1">
        <f t="shared" si="1"/>
        <v>3</v>
      </c>
    </row>
    <row r="660" ht="14.25" customHeight="1">
      <c r="A660" s="26">
        <v>2022.0</v>
      </c>
      <c r="B660" s="27">
        <v>6.0</v>
      </c>
      <c r="C660" s="28">
        <v>2.0892097563E10</v>
      </c>
      <c r="D660" s="29" t="s">
        <v>50</v>
      </c>
      <c r="E660" s="29" t="s">
        <v>80</v>
      </c>
      <c r="F660" s="29" t="s">
        <v>52</v>
      </c>
      <c r="G660" s="28">
        <v>440.0</v>
      </c>
      <c r="H660" s="30">
        <v>44650.6966435185</v>
      </c>
      <c r="I660" s="30">
        <v>2.0</v>
      </c>
      <c r="J660" s="30">
        <v>44651.0020833333</v>
      </c>
      <c r="K660" s="28">
        <v>2639.0</v>
      </c>
      <c r="L660" s="29" t="s">
        <v>71</v>
      </c>
      <c r="M660" s="29" t="s">
        <v>1133</v>
      </c>
      <c r="N660" s="29" t="s">
        <v>55</v>
      </c>
      <c r="O660" s="29" t="s">
        <v>435</v>
      </c>
      <c r="P660" s="29" t="s">
        <v>57</v>
      </c>
      <c r="Q660" s="29" t="s">
        <v>83</v>
      </c>
      <c r="R660" s="27">
        <v>6.0</v>
      </c>
      <c r="S660" s="29" t="s">
        <v>74</v>
      </c>
      <c r="T660" s="29" t="s">
        <v>75</v>
      </c>
      <c r="U660" s="29" t="s">
        <v>61</v>
      </c>
      <c r="V660" s="29" t="s">
        <v>62</v>
      </c>
      <c r="W660" s="29"/>
      <c r="X660" s="29"/>
      <c r="Y660" s="29" t="s">
        <v>63</v>
      </c>
      <c r="Z660" s="29" t="s">
        <v>71</v>
      </c>
      <c r="AA660" s="29" t="s">
        <v>63</v>
      </c>
      <c r="AB660" s="31">
        <v>44650.0</v>
      </c>
      <c r="AC660" s="29" t="s">
        <v>64</v>
      </c>
      <c r="AD660" s="1">
        <f t="shared" si="1"/>
        <v>3</v>
      </c>
    </row>
    <row r="661" ht="14.25" customHeight="1">
      <c r="A661" s="26">
        <v>2022.0</v>
      </c>
      <c r="B661" s="27">
        <v>20.0</v>
      </c>
      <c r="C661" s="28">
        <v>2.095213104E10</v>
      </c>
      <c r="D661" s="29" t="s">
        <v>50</v>
      </c>
      <c r="E661" s="29" t="s">
        <v>51</v>
      </c>
      <c r="F661" s="29" t="s">
        <v>52</v>
      </c>
      <c r="G661" s="28">
        <v>174.0</v>
      </c>
      <c r="H661" s="30">
        <v>44650.7159722222</v>
      </c>
      <c r="I661" s="30">
        <v>2.0</v>
      </c>
      <c r="J661" s="30">
        <v>44650.8368055556</v>
      </c>
      <c r="K661" s="28">
        <v>3306.0</v>
      </c>
      <c r="L661" s="29" t="s">
        <v>53</v>
      </c>
      <c r="M661" s="29" t="s">
        <v>1134</v>
      </c>
      <c r="N661" s="29" t="s">
        <v>55</v>
      </c>
      <c r="O661" s="29" t="s">
        <v>266</v>
      </c>
      <c r="P661" s="29" t="s">
        <v>57</v>
      </c>
      <c r="Q661" s="29" t="s">
        <v>58</v>
      </c>
      <c r="R661" s="27">
        <v>20.0</v>
      </c>
      <c r="S661" s="29" t="s">
        <v>84</v>
      </c>
      <c r="T661" s="29" t="s">
        <v>85</v>
      </c>
      <c r="U661" s="29" t="s">
        <v>61</v>
      </c>
      <c r="V661" s="29" t="s">
        <v>1135</v>
      </c>
      <c r="W661" s="29"/>
      <c r="X661" s="29"/>
      <c r="Y661" s="29" t="s">
        <v>63</v>
      </c>
      <c r="Z661" s="29" t="s">
        <v>53</v>
      </c>
      <c r="AA661" s="29" t="s">
        <v>63</v>
      </c>
      <c r="AB661" s="31">
        <v>44650.0</v>
      </c>
      <c r="AC661" s="29" t="s">
        <v>64</v>
      </c>
      <c r="AD661" s="1">
        <f t="shared" si="1"/>
        <v>3</v>
      </c>
    </row>
    <row r="662" ht="14.25" customHeight="1">
      <c r="A662" s="26">
        <v>2022.0</v>
      </c>
      <c r="B662" s="27">
        <v>8.0</v>
      </c>
      <c r="C662" s="28">
        <v>2.0892098465E10</v>
      </c>
      <c r="D662" s="29" t="s">
        <v>50</v>
      </c>
      <c r="E662" s="29" t="s">
        <v>80</v>
      </c>
      <c r="F662" s="29" t="s">
        <v>52</v>
      </c>
      <c r="G662" s="28">
        <v>314.0</v>
      </c>
      <c r="H662" s="30">
        <v>44650.7160532407</v>
      </c>
      <c r="I662" s="30">
        <v>2.0</v>
      </c>
      <c r="J662" s="30">
        <v>44650.9340277778</v>
      </c>
      <c r="K662" s="28">
        <v>2511.0</v>
      </c>
      <c r="L662" s="29" t="s">
        <v>53</v>
      </c>
      <c r="M662" s="29" t="s">
        <v>1136</v>
      </c>
      <c r="N662" s="29" t="s">
        <v>55</v>
      </c>
      <c r="O662" s="29" t="s">
        <v>201</v>
      </c>
      <c r="P662" s="29" t="s">
        <v>57</v>
      </c>
      <c r="Q662" s="29" t="s">
        <v>83</v>
      </c>
      <c r="R662" s="27">
        <v>8.0</v>
      </c>
      <c r="S662" s="29" t="s">
        <v>120</v>
      </c>
      <c r="T662" s="29" t="s">
        <v>121</v>
      </c>
      <c r="U662" s="29" t="s">
        <v>61</v>
      </c>
      <c r="V662" s="29" t="s">
        <v>62</v>
      </c>
      <c r="W662" s="29"/>
      <c r="X662" s="29"/>
      <c r="Y662" s="29" t="s">
        <v>63</v>
      </c>
      <c r="Z662" s="29" t="s">
        <v>53</v>
      </c>
      <c r="AA662" s="29" t="s">
        <v>63</v>
      </c>
      <c r="AB662" s="31">
        <v>44650.0</v>
      </c>
      <c r="AC662" s="29" t="s">
        <v>64</v>
      </c>
      <c r="AD662" s="1">
        <f t="shared" si="1"/>
        <v>3</v>
      </c>
    </row>
    <row r="663" ht="14.25" customHeight="1">
      <c r="A663" s="26">
        <v>2022.0</v>
      </c>
      <c r="B663" s="27">
        <v>10.0</v>
      </c>
      <c r="C663" s="28">
        <v>2.0892098402E10</v>
      </c>
      <c r="D663" s="29" t="s">
        <v>50</v>
      </c>
      <c r="E663" s="29" t="s">
        <v>51</v>
      </c>
      <c r="F663" s="29" t="s">
        <v>52</v>
      </c>
      <c r="G663" s="28">
        <v>78.0</v>
      </c>
      <c r="H663" s="30">
        <v>44650.7188689005</v>
      </c>
      <c r="I663" s="30">
        <v>2.0</v>
      </c>
      <c r="J663" s="30">
        <v>44650.7732703356</v>
      </c>
      <c r="K663" s="28">
        <v>783.0</v>
      </c>
      <c r="L663" s="29" t="s">
        <v>53</v>
      </c>
      <c r="M663" s="29" t="s">
        <v>1137</v>
      </c>
      <c r="N663" s="29" t="s">
        <v>55</v>
      </c>
      <c r="O663" s="29" t="s">
        <v>116</v>
      </c>
      <c r="P663" s="29" t="s">
        <v>57</v>
      </c>
      <c r="Q663" s="29" t="s">
        <v>58</v>
      </c>
      <c r="R663" s="27">
        <v>10.0</v>
      </c>
      <c r="S663" s="29" t="s">
        <v>286</v>
      </c>
      <c r="T663" s="29" t="s">
        <v>287</v>
      </c>
      <c r="U663" s="29" t="s">
        <v>61</v>
      </c>
      <c r="V663" s="29" t="s">
        <v>1138</v>
      </c>
      <c r="W663" s="29"/>
      <c r="X663" s="29"/>
      <c r="Y663" s="29" t="s">
        <v>63</v>
      </c>
      <c r="Z663" s="29" t="s">
        <v>53</v>
      </c>
      <c r="AA663" s="29" t="s">
        <v>63</v>
      </c>
      <c r="AB663" s="31">
        <v>44650.0</v>
      </c>
      <c r="AC663" s="29" t="s">
        <v>64</v>
      </c>
      <c r="AD663" s="1">
        <f t="shared" si="1"/>
        <v>3</v>
      </c>
    </row>
    <row r="664" ht="14.25" customHeight="1">
      <c r="A664" s="26">
        <v>2022.0</v>
      </c>
      <c r="B664" s="27">
        <v>12.0</v>
      </c>
      <c r="C664" s="28">
        <v>2.0892099106E10</v>
      </c>
      <c r="D664" s="29" t="s">
        <v>50</v>
      </c>
      <c r="E664" s="29" t="s">
        <v>51</v>
      </c>
      <c r="F664" s="29" t="s">
        <v>52</v>
      </c>
      <c r="G664" s="28">
        <v>71.0</v>
      </c>
      <c r="H664" s="30">
        <v>44650.733287037</v>
      </c>
      <c r="I664" s="30">
        <v>2.0</v>
      </c>
      <c r="J664" s="30">
        <v>44650.7822916667</v>
      </c>
      <c r="K664" s="28">
        <v>846.0</v>
      </c>
      <c r="L664" s="29" t="s">
        <v>71</v>
      </c>
      <c r="M664" s="29" t="s">
        <v>1139</v>
      </c>
      <c r="N664" s="29" t="s">
        <v>55</v>
      </c>
      <c r="O664" s="29" t="s">
        <v>116</v>
      </c>
      <c r="P664" s="29" t="s">
        <v>57</v>
      </c>
      <c r="Q664" s="29" t="s">
        <v>58</v>
      </c>
      <c r="R664" s="27">
        <v>12.0</v>
      </c>
      <c r="S664" s="29" t="s">
        <v>368</v>
      </c>
      <c r="T664" s="29" t="s">
        <v>369</v>
      </c>
      <c r="U664" s="29" t="s">
        <v>61</v>
      </c>
      <c r="V664" s="29" t="s">
        <v>62</v>
      </c>
      <c r="W664" s="29"/>
      <c r="X664" s="29"/>
      <c r="Y664" s="29" t="s">
        <v>69</v>
      </c>
      <c r="Z664" s="29" t="s">
        <v>71</v>
      </c>
      <c r="AA664" s="29" t="s">
        <v>69</v>
      </c>
      <c r="AB664" s="31">
        <v>44650.0</v>
      </c>
      <c r="AC664" s="29" t="s">
        <v>64</v>
      </c>
      <c r="AD664" s="1">
        <f t="shared" si="1"/>
        <v>3</v>
      </c>
    </row>
    <row r="665" ht="14.25" customHeight="1">
      <c r="A665" s="26">
        <v>2022.0</v>
      </c>
      <c r="B665" s="27">
        <v>10.0</v>
      </c>
      <c r="C665" s="28">
        <v>2.0952130989E10</v>
      </c>
      <c r="D665" s="29" t="s">
        <v>50</v>
      </c>
      <c r="E665" s="29" t="s">
        <v>80</v>
      </c>
      <c r="F665" s="29" t="s">
        <v>52</v>
      </c>
      <c r="G665" s="28">
        <v>438.0</v>
      </c>
      <c r="H665" s="30">
        <v>44650.74375</v>
      </c>
      <c r="I665" s="30">
        <v>2.0</v>
      </c>
      <c r="J665" s="30">
        <v>44651.0479166667</v>
      </c>
      <c r="K665" s="28">
        <v>4380.0</v>
      </c>
      <c r="L665" s="29" t="s">
        <v>53</v>
      </c>
      <c r="M665" s="29" t="s">
        <v>1140</v>
      </c>
      <c r="N665" s="29" t="s">
        <v>55</v>
      </c>
      <c r="O665" s="29" t="s">
        <v>82</v>
      </c>
      <c r="P665" s="29" t="s">
        <v>57</v>
      </c>
      <c r="Q665" s="29" t="s">
        <v>83</v>
      </c>
      <c r="R665" s="27">
        <v>10.0</v>
      </c>
      <c r="S665" s="29" t="s">
        <v>430</v>
      </c>
      <c r="T665" s="29" t="s">
        <v>431</v>
      </c>
      <c r="U665" s="29" t="s">
        <v>61</v>
      </c>
      <c r="V665" s="29" t="s">
        <v>62</v>
      </c>
      <c r="W665" s="29"/>
      <c r="X665" s="29"/>
      <c r="Y665" s="29" t="s">
        <v>431</v>
      </c>
      <c r="Z665" s="29" t="s">
        <v>53</v>
      </c>
      <c r="AA665" s="29" t="s">
        <v>431</v>
      </c>
      <c r="AB665" s="31">
        <v>44650.0</v>
      </c>
      <c r="AC665" s="29" t="s">
        <v>64</v>
      </c>
      <c r="AD665" s="1">
        <f t="shared" si="1"/>
        <v>3</v>
      </c>
    </row>
    <row r="666" ht="14.25" customHeight="1">
      <c r="A666" s="26">
        <v>2022.0</v>
      </c>
      <c r="B666" s="27">
        <v>41.0</v>
      </c>
      <c r="C666" s="28">
        <v>2.0892099973E10</v>
      </c>
      <c r="D666" s="29" t="s">
        <v>50</v>
      </c>
      <c r="E666" s="29" t="s">
        <v>51</v>
      </c>
      <c r="F666" s="29" t="s">
        <v>52</v>
      </c>
      <c r="G666" s="28">
        <v>263.0</v>
      </c>
      <c r="H666" s="30">
        <v>44650.7585648148</v>
      </c>
      <c r="I666" s="30">
        <v>2.0</v>
      </c>
      <c r="J666" s="30">
        <v>44650.9412615741</v>
      </c>
      <c r="K666" s="28">
        <v>10523.0</v>
      </c>
      <c r="L666" s="29" t="s">
        <v>53</v>
      </c>
      <c r="M666" s="29" t="s">
        <v>1141</v>
      </c>
      <c r="N666" s="29" t="s">
        <v>55</v>
      </c>
      <c r="O666" s="29" t="s">
        <v>294</v>
      </c>
      <c r="P666" s="29" t="s">
        <v>57</v>
      </c>
      <c r="Q666" s="29" t="s">
        <v>58</v>
      </c>
      <c r="R666" s="27">
        <v>41.0</v>
      </c>
      <c r="S666" s="29" t="s">
        <v>430</v>
      </c>
      <c r="T666" s="29" t="s">
        <v>431</v>
      </c>
      <c r="U666" s="29" t="s">
        <v>61</v>
      </c>
      <c r="V666" s="29" t="s">
        <v>908</v>
      </c>
      <c r="W666" s="29"/>
      <c r="X666" s="29"/>
      <c r="Y666" s="29" t="s">
        <v>431</v>
      </c>
      <c r="Z666" s="29" t="s">
        <v>53</v>
      </c>
      <c r="AA666" s="29" t="s">
        <v>431</v>
      </c>
      <c r="AB666" s="31">
        <v>44650.0</v>
      </c>
      <c r="AC666" s="29" t="s">
        <v>64</v>
      </c>
      <c r="AD666" s="1">
        <f t="shared" si="1"/>
        <v>3</v>
      </c>
    </row>
    <row r="667" ht="14.25" customHeight="1">
      <c r="A667" s="26">
        <v>2022.0</v>
      </c>
      <c r="B667" s="27">
        <v>10.0</v>
      </c>
      <c r="C667" s="28">
        <v>2.0892100502E10</v>
      </c>
      <c r="D667" s="29" t="s">
        <v>50</v>
      </c>
      <c r="E667" s="29" t="s">
        <v>80</v>
      </c>
      <c r="F667" s="29" t="s">
        <v>52</v>
      </c>
      <c r="G667" s="28">
        <v>248.0</v>
      </c>
      <c r="H667" s="30">
        <v>44650.7675</v>
      </c>
      <c r="I667" s="30">
        <v>2.0</v>
      </c>
      <c r="J667" s="30">
        <v>44650.9401412847</v>
      </c>
      <c r="K667" s="28">
        <v>3203.0</v>
      </c>
      <c r="L667" s="29" t="s">
        <v>53</v>
      </c>
      <c r="M667" s="29" t="s">
        <v>1112</v>
      </c>
      <c r="N667" s="29" t="s">
        <v>55</v>
      </c>
      <c r="O667" s="29" t="s">
        <v>506</v>
      </c>
      <c r="P667" s="29" t="s">
        <v>57</v>
      </c>
      <c r="Q667" s="29" t="s">
        <v>83</v>
      </c>
      <c r="R667" s="27">
        <v>10.0</v>
      </c>
      <c r="S667" s="29" t="s">
        <v>430</v>
      </c>
      <c r="T667" s="29" t="s">
        <v>431</v>
      </c>
      <c r="U667" s="29" t="s">
        <v>61</v>
      </c>
      <c r="V667" s="29" t="s">
        <v>62</v>
      </c>
      <c r="W667" s="29"/>
      <c r="X667" s="29"/>
      <c r="Y667" s="29" t="s">
        <v>431</v>
      </c>
      <c r="Z667" s="29" t="s">
        <v>53</v>
      </c>
      <c r="AA667" s="29" t="s">
        <v>431</v>
      </c>
      <c r="AB667" s="31">
        <v>44650.0</v>
      </c>
      <c r="AC667" s="29" t="s">
        <v>64</v>
      </c>
      <c r="AD667" s="1">
        <f t="shared" si="1"/>
        <v>3</v>
      </c>
    </row>
    <row r="668" ht="14.25" customHeight="1">
      <c r="A668" s="26">
        <v>2022.0</v>
      </c>
      <c r="B668" s="27">
        <v>1.0</v>
      </c>
      <c r="C668" s="28">
        <v>2.0892100438E10</v>
      </c>
      <c r="D668" s="29" t="s">
        <v>50</v>
      </c>
      <c r="E668" s="29" t="s">
        <v>93</v>
      </c>
      <c r="F668" s="29" t="s">
        <v>52</v>
      </c>
      <c r="G668" s="28">
        <v>247.0</v>
      </c>
      <c r="H668" s="30">
        <v>44650.76875</v>
      </c>
      <c r="I668" s="30">
        <v>2.0</v>
      </c>
      <c r="J668" s="30">
        <v>44650.9404050926</v>
      </c>
      <c r="K668" s="28">
        <v>247.0</v>
      </c>
      <c r="L668" s="29" t="s">
        <v>1142</v>
      </c>
      <c r="M668" s="29" t="s">
        <v>1143</v>
      </c>
      <c r="N668" s="29" t="s">
        <v>55</v>
      </c>
      <c r="O668" s="29" t="s">
        <v>112</v>
      </c>
      <c r="P668" s="29" t="s">
        <v>57</v>
      </c>
      <c r="Q668" s="29" t="s">
        <v>96</v>
      </c>
      <c r="R668" s="27">
        <v>1.0</v>
      </c>
      <c r="S668" s="29" t="s">
        <v>430</v>
      </c>
      <c r="T668" s="29" t="s">
        <v>431</v>
      </c>
      <c r="U668" s="29" t="s">
        <v>61</v>
      </c>
      <c r="V668" s="29" t="s">
        <v>62</v>
      </c>
      <c r="W668" s="29"/>
      <c r="X668" s="29"/>
      <c r="Y668" s="29" t="s">
        <v>431</v>
      </c>
      <c r="Z668" s="29" t="s">
        <v>71</v>
      </c>
      <c r="AA668" s="29" t="s">
        <v>431</v>
      </c>
      <c r="AB668" s="31">
        <v>44650.0</v>
      </c>
      <c r="AC668" s="29" t="s">
        <v>64</v>
      </c>
      <c r="AD668" s="1">
        <f t="shared" si="1"/>
        <v>3</v>
      </c>
    </row>
    <row r="669" ht="14.25" customHeight="1">
      <c r="A669" s="26">
        <v>2022.0</v>
      </c>
      <c r="B669" s="27">
        <v>1.0</v>
      </c>
      <c r="C669" s="28">
        <v>2.0892100833E10</v>
      </c>
      <c r="D669" s="29" t="s">
        <v>50</v>
      </c>
      <c r="E669" s="29" t="s">
        <v>80</v>
      </c>
      <c r="F669" s="29" t="s">
        <v>52</v>
      </c>
      <c r="G669" s="28">
        <v>334.0</v>
      </c>
      <c r="H669" s="30">
        <v>44650.7798611111</v>
      </c>
      <c r="I669" s="30">
        <v>2.0</v>
      </c>
      <c r="J669" s="30">
        <v>44651.0118055556</v>
      </c>
      <c r="K669" s="28">
        <v>334.0</v>
      </c>
      <c r="L669" s="29" t="s">
        <v>102</v>
      </c>
      <c r="M669" s="29" t="s">
        <v>1144</v>
      </c>
      <c r="N669" s="29" t="s">
        <v>55</v>
      </c>
      <c r="O669" s="29" t="s">
        <v>279</v>
      </c>
      <c r="P669" s="29" t="s">
        <v>57</v>
      </c>
      <c r="Q669" s="29" t="s">
        <v>83</v>
      </c>
      <c r="R669" s="27">
        <v>1.0</v>
      </c>
      <c r="S669" s="29" t="s">
        <v>267</v>
      </c>
      <c r="T669" s="29" t="s">
        <v>268</v>
      </c>
      <c r="U669" s="29" t="s">
        <v>61</v>
      </c>
      <c r="V669" s="29" t="s">
        <v>62</v>
      </c>
      <c r="W669" s="29"/>
      <c r="X669" s="29"/>
      <c r="Y669" s="29" t="s">
        <v>69</v>
      </c>
      <c r="Z669" s="29" t="s">
        <v>105</v>
      </c>
      <c r="AA669" s="29" t="s">
        <v>69</v>
      </c>
      <c r="AB669" s="31">
        <v>44650.0</v>
      </c>
      <c r="AC669" s="29" t="s">
        <v>64</v>
      </c>
      <c r="AD669" s="1">
        <f t="shared" si="1"/>
        <v>3</v>
      </c>
    </row>
    <row r="670" ht="14.25" customHeight="1">
      <c r="A670" s="26">
        <v>2022.0</v>
      </c>
      <c r="B670" s="27">
        <v>12.0</v>
      </c>
      <c r="C670" s="28">
        <v>2.0892103346E10</v>
      </c>
      <c r="D670" s="29" t="s">
        <v>50</v>
      </c>
      <c r="E670" s="29" t="s">
        <v>80</v>
      </c>
      <c r="F670" s="29" t="s">
        <v>52</v>
      </c>
      <c r="G670" s="28">
        <v>51.0</v>
      </c>
      <c r="H670" s="30">
        <v>44650.8230208333</v>
      </c>
      <c r="I670" s="30">
        <v>2.0</v>
      </c>
      <c r="J670" s="30">
        <v>44650.8583449074</v>
      </c>
      <c r="K670" s="28">
        <v>610.0</v>
      </c>
      <c r="L670" s="29" t="s">
        <v>71</v>
      </c>
      <c r="M670" s="29" t="s">
        <v>1145</v>
      </c>
      <c r="N670" s="29" t="s">
        <v>55</v>
      </c>
      <c r="O670" s="29" t="s">
        <v>137</v>
      </c>
      <c r="P670" s="29" t="s">
        <v>57</v>
      </c>
      <c r="Q670" s="29" t="s">
        <v>83</v>
      </c>
      <c r="R670" s="27">
        <v>12.0</v>
      </c>
      <c r="S670" s="29" t="s">
        <v>267</v>
      </c>
      <c r="T670" s="29" t="s">
        <v>268</v>
      </c>
      <c r="U670" s="29" t="s">
        <v>61</v>
      </c>
      <c r="V670" s="29" t="s">
        <v>62</v>
      </c>
      <c r="W670" s="29">
        <v>-90.05115116</v>
      </c>
      <c r="X670" s="29">
        <v>29.96472258</v>
      </c>
      <c r="Y670" s="29" t="s">
        <v>69</v>
      </c>
      <c r="Z670" s="29" t="s">
        <v>71</v>
      </c>
      <c r="AA670" s="29" t="s">
        <v>69</v>
      </c>
      <c r="AB670" s="31">
        <v>44650.0</v>
      </c>
      <c r="AC670" s="29" t="s">
        <v>64</v>
      </c>
      <c r="AD670" s="1">
        <f t="shared" si="1"/>
        <v>3</v>
      </c>
    </row>
    <row r="671" ht="14.25" customHeight="1">
      <c r="A671" s="26">
        <v>2022.0</v>
      </c>
      <c r="B671" s="27">
        <v>79.0</v>
      </c>
      <c r="C671" s="28">
        <v>2.0892103615E10</v>
      </c>
      <c r="D671" s="29" t="s">
        <v>50</v>
      </c>
      <c r="E671" s="29" t="s">
        <v>51</v>
      </c>
      <c r="F671" s="29" t="s">
        <v>52</v>
      </c>
      <c r="G671" s="28">
        <v>231.0</v>
      </c>
      <c r="H671" s="30">
        <v>44650.8319444444</v>
      </c>
      <c r="I671" s="30">
        <v>2.0</v>
      </c>
      <c r="J671" s="30">
        <v>44650.9923611111</v>
      </c>
      <c r="K671" s="28">
        <v>18249.0</v>
      </c>
      <c r="L671" s="29" t="s">
        <v>53</v>
      </c>
      <c r="M671" s="29" t="s">
        <v>259</v>
      </c>
      <c r="N671" s="29" t="s">
        <v>55</v>
      </c>
      <c r="O671" s="29" t="s">
        <v>260</v>
      </c>
      <c r="P671" s="29" t="s">
        <v>57</v>
      </c>
      <c r="Q671" s="29" t="s">
        <v>58</v>
      </c>
      <c r="R671" s="27">
        <v>79.0</v>
      </c>
      <c r="S671" s="29" t="s">
        <v>430</v>
      </c>
      <c r="T671" s="29" t="s">
        <v>431</v>
      </c>
      <c r="U671" s="29" t="s">
        <v>61</v>
      </c>
      <c r="V671" s="29" t="s">
        <v>1146</v>
      </c>
      <c r="W671" s="29"/>
      <c r="X671" s="29"/>
      <c r="Y671" s="29" t="s">
        <v>431</v>
      </c>
      <c r="Z671" s="29" t="s">
        <v>53</v>
      </c>
      <c r="AA671" s="29" t="s">
        <v>431</v>
      </c>
      <c r="AB671" s="31">
        <v>44650.0</v>
      </c>
      <c r="AC671" s="29" t="s">
        <v>64</v>
      </c>
      <c r="AD671" s="1">
        <f t="shared" si="1"/>
        <v>3</v>
      </c>
    </row>
    <row r="672" ht="14.25" customHeight="1">
      <c r="A672" s="26">
        <v>2022.0</v>
      </c>
      <c r="B672" s="27">
        <v>1.0</v>
      </c>
      <c r="C672" s="28">
        <v>2.089210364E10</v>
      </c>
      <c r="D672" s="29" t="s">
        <v>50</v>
      </c>
      <c r="E672" s="29" t="s">
        <v>51</v>
      </c>
      <c r="F672" s="29" t="s">
        <v>52</v>
      </c>
      <c r="G672" s="28">
        <v>230.0</v>
      </c>
      <c r="H672" s="30">
        <v>44650.8326388889</v>
      </c>
      <c r="I672" s="30">
        <v>2.0</v>
      </c>
      <c r="J672" s="30">
        <v>44650.9926157407</v>
      </c>
      <c r="K672" s="28">
        <v>230.0</v>
      </c>
      <c r="L672" s="29" t="s">
        <v>102</v>
      </c>
      <c r="M672" s="29" t="s">
        <v>1147</v>
      </c>
      <c r="N672" s="29" t="s">
        <v>55</v>
      </c>
      <c r="O672" s="29" t="s">
        <v>260</v>
      </c>
      <c r="P672" s="29" t="s">
        <v>57</v>
      </c>
      <c r="Q672" s="29" t="s">
        <v>58</v>
      </c>
      <c r="R672" s="27">
        <v>1.0</v>
      </c>
      <c r="S672" s="29" t="s">
        <v>267</v>
      </c>
      <c r="T672" s="29" t="s">
        <v>268</v>
      </c>
      <c r="U672" s="29" t="s">
        <v>61</v>
      </c>
      <c r="V672" s="29" t="s">
        <v>556</v>
      </c>
      <c r="W672" s="29"/>
      <c r="X672" s="29"/>
      <c r="Y672" s="29" t="s">
        <v>69</v>
      </c>
      <c r="Z672" s="29" t="s">
        <v>105</v>
      </c>
      <c r="AA672" s="29" t="s">
        <v>69</v>
      </c>
      <c r="AB672" s="31">
        <v>44650.0</v>
      </c>
      <c r="AC672" s="29" t="s">
        <v>64</v>
      </c>
      <c r="AD672" s="1">
        <f t="shared" si="1"/>
        <v>3</v>
      </c>
    </row>
    <row r="673" ht="14.25" customHeight="1">
      <c r="A673" s="26">
        <v>2022.0</v>
      </c>
      <c r="B673" s="27">
        <v>7.0</v>
      </c>
      <c r="C673" s="28">
        <v>2.0892103742E10</v>
      </c>
      <c r="D673" s="29" t="s">
        <v>50</v>
      </c>
      <c r="E673" s="29" t="s">
        <v>51</v>
      </c>
      <c r="F673" s="29" t="s">
        <v>52</v>
      </c>
      <c r="G673" s="28">
        <v>348.0</v>
      </c>
      <c r="H673" s="30">
        <v>44650.8329050926</v>
      </c>
      <c r="I673" s="30">
        <v>2.0</v>
      </c>
      <c r="J673" s="30">
        <v>44651.0743055556</v>
      </c>
      <c r="K673" s="28">
        <v>2433.0</v>
      </c>
      <c r="L673" s="29" t="s">
        <v>71</v>
      </c>
      <c r="M673" s="29" t="s">
        <v>1148</v>
      </c>
      <c r="N673" s="29" t="s">
        <v>55</v>
      </c>
      <c r="O673" s="29" t="s">
        <v>162</v>
      </c>
      <c r="P673" s="29" t="s">
        <v>57</v>
      </c>
      <c r="Q673" s="29" t="s">
        <v>58</v>
      </c>
      <c r="R673" s="27">
        <v>7.0</v>
      </c>
      <c r="S673" s="29" t="s">
        <v>424</v>
      </c>
      <c r="T673" s="29" t="s">
        <v>425</v>
      </c>
      <c r="U673" s="29" t="s">
        <v>61</v>
      </c>
      <c r="V673" s="29" t="s">
        <v>1149</v>
      </c>
      <c r="W673" s="29"/>
      <c r="X673" s="29"/>
      <c r="Y673" s="29" t="s">
        <v>92</v>
      </c>
      <c r="Z673" s="29" t="s">
        <v>71</v>
      </c>
      <c r="AA673" s="29" t="s">
        <v>92</v>
      </c>
      <c r="AB673" s="31">
        <v>44650.0</v>
      </c>
      <c r="AC673" s="29" t="s">
        <v>64</v>
      </c>
      <c r="AD673" s="1">
        <f t="shared" si="1"/>
        <v>3</v>
      </c>
    </row>
    <row r="674" ht="14.25" customHeight="1">
      <c r="A674" s="26">
        <v>2022.0</v>
      </c>
      <c r="B674" s="27">
        <v>4.0</v>
      </c>
      <c r="C674" s="28">
        <v>2.0892103923E10</v>
      </c>
      <c r="D674" s="29" t="s">
        <v>50</v>
      </c>
      <c r="E674" s="29" t="s">
        <v>80</v>
      </c>
      <c r="F674" s="29" t="s">
        <v>52</v>
      </c>
      <c r="G674" s="28">
        <v>205.0</v>
      </c>
      <c r="H674" s="30">
        <v>44650.8381712963</v>
      </c>
      <c r="I674" s="30">
        <v>2.0</v>
      </c>
      <c r="J674" s="30">
        <v>44650.9800810185</v>
      </c>
      <c r="K674" s="28">
        <v>817.0</v>
      </c>
      <c r="L674" s="29" t="s">
        <v>71</v>
      </c>
      <c r="M674" s="29" t="s">
        <v>1150</v>
      </c>
      <c r="N674" s="29" t="s">
        <v>55</v>
      </c>
      <c r="O674" s="29" t="s">
        <v>205</v>
      </c>
      <c r="P674" s="29" t="s">
        <v>57</v>
      </c>
      <c r="Q674" s="29" t="s">
        <v>83</v>
      </c>
      <c r="R674" s="27">
        <v>4.0</v>
      </c>
      <c r="S674" s="29" t="s">
        <v>267</v>
      </c>
      <c r="T674" s="29" t="s">
        <v>268</v>
      </c>
      <c r="U674" s="29" t="s">
        <v>61</v>
      </c>
      <c r="V674" s="29" t="s">
        <v>62</v>
      </c>
      <c r="W674" s="29"/>
      <c r="X674" s="29"/>
      <c r="Y674" s="29" t="s">
        <v>69</v>
      </c>
      <c r="Z674" s="29" t="s">
        <v>71</v>
      </c>
      <c r="AA674" s="29" t="s">
        <v>69</v>
      </c>
      <c r="AB674" s="31">
        <v>44650.0</v>
      </c>
      <c r="AC674" s="29" t="s">
        <v>64</v>
      </c>
      <c r="AD674" s="1">
        <f t="shared" si="1"/>
        <v>3</v>
      </c>
    </row>
    <row r="675" ht="14.25" customHeight="1">
      <c r="A675" s="26">
        <v>2022.0</v>
      </c>
      <c r="B675" s="27">
        <v>46.0</v>
      </c>
      <c r="C675" s="28">
        <v>2.0892104187E10</v>
      </c>
      <c r="D675" s="29" t="s">
        <v>50</v>
      </c>
      <c r="E675" s="29" t="s">
        <v>80</v>
      </c>
      <c r="F675" s="29" t="s">
        <v>52</v>
      </c>
      <c r="G675" s="28">
        <v>264.0</v>
      </c>
      <c r="H675" s="30">
        <v>44650.8445601852</v>
      </c>
      <c r="I675" s="30">
        <v>2.0</v>
      </c>
      <c r="J675" s="30">
        <v>44651.0277777778</v>
      </c>
      <c r="K675" s="28">
        <v>9701.0</v>
      </c>
      <c r="L675" s="29" t="s">
        <v>53</v>
      </c>
      <c r="M675" s="29" t="s">
        <v>1151</v>
      </c>
      <c r="N675" s="29" t="s">
        <v>55</v>
      </c>
      <c r="O675" s="29" t="s">
        <v>251</v>
      </c>
      <c r="P675" s="29" t="s">
        <v>57</v>
      </c>
      <c r="Q675" s="29" t="s">
        <v>83</v>
      </c>
      <c r="R675" s="27">
        <v>46.0</v>
      </c>
      <c r="S675" s="29" t="s">
        <v>430</v>
      </c>
      <c r="T675" s="29" t="s">
        <v>431</v>
      </c>
      <c r="U675" s="29" t="s">
        <v>61</v>
      </c>
      <c r="V675" s="29" t="s">
        <v>62</v>
      </c>
      <c r="W675" s="29"/>
      <c r="X675" s="29"/>
      <c r="Y675" s="29" t="s">
        <v>431</v>
      </c>
      <c r="Z675" s="29" t="s">
        <v>53</v>
      </c>
      <c r="AA675" s="29" t="s">
        <v>431</v>
      </c>
      <c r="AB675" s="31">
        <v>44650.0</v>
      </c>
      <c r="AC675" s="29" t="s">
        <v>64</v>
      </c>
      <c r="AD675" s="1">
        <f t="shared" si="1"/>
        <v>3</v>
      </c>
    </row>
    <row r="676" ht="14.25" customHeight="1">
      <c r="A676" s="26">
        <v>2022.0</v>
      </c>
      <c r="B676" s="27">
        <v>482.0</v>
      </c>
      <c r="C676" s="28">
        <v>2.089210428E10</v>
      </c>
      <c r="D676" s="29" t="s">
        <v>50</v>
      </c>
      <c r="E676" s="29" t="s">
        <v>80</v>
      </c>
      <c r="F676" s="29" t="s">
        <v>52</v>
      </c>
      <c r="G676" s="28">
        <v>183.0</v>
      </c>
      <c r="H676" s="30">
        <v>44650.8454282407</v>
      </c>
      <c r="I676" s="30">
        <v>2.0</v>
      </c>
      <c r="J676" s="30">
        <v>44650.9723649306</v>
      </c>
      <c r="K676" s="28">
        <v>80772.0</v>
      </c>
      <c r="L676" s="29" t="s">
        <v>53</v>
      </c>
      <c r="M676" s="29" t="s">
        <v>1099</v>
      </c>
      <c r="N676" s="29" t="s">
        <v>55</v>
      </c>
      <c r="O676" s="29" t="s">
        <v>236</v>
      </c>
      <c r="P676" s="29" t="s">
        <v>57</v>
      </c>
      <c r="Q676" s="29" t="s">
        <v>83</v>
      </c>
      <c r="R676" s="27">
        <v>482.0</v>
      </c>
      <c r="S676" s="29" t="s">
        <v>286</v>
      </c>
      <c r="T676" s="29" t="s">
        <v>287</v>
      </c>
      <c r="U676" s="29" t="s">
        <v>61</v>
      </c>
      <c r="V676" s="29" t="s">
        <v>1152</v>
      </c>
      <c r="W676" s="29"/>
      <c r="X676" s="29"/>
      <c r="Y676" s="29" t="s">
        <v>63</v>
      </c>
      <c r="Z676" s="29" t="s">
        <v>53</v>
      </c>
      <c r="AA676" s="29" t="s">
        <v>63</v>
      </c>
      <c r="AB676" s="31">
        <v>44650.0</v>
      </c>
      <c r="AC676" s="29" t="s">
        <v>64</v>
      </c>
      <c r="AD676" s="1">
        <f t="shared" si="1"/>
        <v>3</v>
      </c>
    </row>
    <row r="677" ht="14.25" customHeight="1">
      <c r="A677" s="26">
        <v>2022.0</v>
      </c>
      <c r="B677" s="27">
        <v>76.0</v>
      </c>
      <c r="C677" s="28">
        <v>2.0892104557E10</v>
      </c>
      <c r="D677" s="29" t="s">
        <v>50</v>
      </c>
      <c r="E677" s="29" t="s">
        <v>80</v>
      </c>
      <c r="F677" s="29" t="s">
        <v>52</v>
      </c>
      <c r="G677" s="28">
        <v>422.0</v>
      </c>
      <c r="H677" s="30">
        <v>44650.8489236111</v>
      </c>
      <c r="I677" s="30">
        <v>2.0</v>
      </c>
      <c r="J677" s="30">
        <v>44651.1416666667</v>
      </c>
      <c r="K677" s="28">
        <v>16037.0</v>
      </c>
      <c r="L677" s="29" t="s">
        <v>71</v>
      </c>
      <c r="M677" s="29" t="s">
        <v>1153</v>
      </c>
      <c r="N677" s="29" t="s">
        <v>55</v>
      </c>
      <c r="O677" s="29" t="s">
        <v>522</v>
      </c>
      <c r="P677" s="29" t="s">
        <v>57</v>
      </c>
      <c r="Q677" s="29" t="s">
        <v>83</v>
      </c>
      <c r="R677" s="27">
        <v>76.0</v>
      </c>
      <c r="S677" s="29" t="s">
        <v>596</v>
      </c>
      <c r="T677" s="29" t="s">
        <v>597</v>
      </c>
      <c r="U677" s="29" t="s">
        <v>61</v>
      </c>
      <c r="V677" s="29" t="s">
        <v>1154</v>
      </c>
      <c r="W677" s="29"/>
      <c r="X677" s="29"/>
      <c r="Y677" s="29" t="s">
        <v>63</v>
      </c>
      <c r="Z677" s="29" t="s">
        <v>71</v>
      </c>
      <c r="AA677" s="29" t="s">
        <v>63</v>
      </c>
      <c r="AB677" s="31">
        <v>44650.0</v>
      </c>
      <c r="AC677" s="29" t="s">
        <v>64</v>
      </c>
      <c r="AD677" s="1">
        <f t="shared" si="1"/>
        <v>3</v>
      </c>
    </row>
    <row r="678" ht="14.25" customHeight="1">
      <c r="A678" s="26">
        <v>2022.0</v>
      </c>
      <c r="B678" s="27">
        <v>8.0</v>
      </c>
      <c r="C678" s="28">
        <v>2.0892104711E10</v>
      </c>
      <c r="D678" s="29" t="s">
        <v>50</v>
      </c>
      <c r="E678" s="29" t="s">
        <v>51</v>
      </c>
      <c r="F678" s="29" t="s">
        <v>52</v>
      </c>
      <c r="G678" s="28">
        <v>229.0</v>
      </c>
      <c r="H678" s="30">
        <v>44650.8571759259</v>
      </c>
      <c r="I678" s="30">
        <v>2.0</v>
      </c>
      <c r="J678" s="30">
        <v>44651.0159722222</v>
      </c>
      <c r="K678" s="28">
        <v>1829.0</v>
      </c>
      <c r="L678" s="29" t="s">
        <v>71</v>
      </c>
      <c r="M678" s="29" t="s">
        <v>1155</v>
      </c>
      <c r="N678" s="29" t="s">
        <v>55</v>
      </c>
      <c r="O678" s="29" t="s">
        <v>310</v>
      </c>
      <c r="P678" s="29" t="s">
        <v>57</v>
      </c>
      <c r="Q678" s="29" t="s">
        <v>58</v>
      </c>
      <c r="R678" s="27">
        <v>8.0</v>
      </c>
      <c r="S678" s="29" t="s">
        <v>113</v>
      </c>
      <c r="T678" s="29" t="s">
        <v>114</v>
      </c>
      <c r="U678" s="29" t="s">
        <v>61</v>
      </c>
      <c r="V678" s="29" t="s">
        <v>908</v>
      </c>
      <c r="W678" s="29"/>
      <c r="X678" s="29"/>
      <c r="Y678" s="29" t="s">
        <v>92</v>
      </c>
      <c r="Z678" s="29" t="s">
        <v>71</v>
      </c>
      <c r="AA678" s="29" t="s">
        <v>92</v>
      </c>
      <c r="AB678" s="31">
        <v>44650.0</v>
      </c>
      <c r="AC678" s="29" t="s">
        <v>64</v>
      </c>
      <c r="AD678" s="1">
        <f t="shared" si="1"/>
        <v>3</v>
      </c>
    </row>
    <row r="679" ht="14.25" customHeight="1">
      <c r="A679" s="26">
        <v>2022.0</v>
      </c>
      <c r="B679" s="27">
        <v>128.0</v>
      </c>
      <c r="C679" s="28">
        <v>2.0892104895E10</v>
      </c>
      <c r="D679" s="29" t="s">
        <v>50</v>
      </c>
      <c r="E679" s="29" t="s">
        <v>51</v>
      </c>
      <c r="F679" s="29" t="s">
        <v>52</v>
      </c>
      <c r="G679" s="28">
        <v>76.0</v>
      </c>
      <c r="H679" s="30">
        <v>44650.8637268519</v>
      </c>
      <c r="I679" s="30">
        <v>2.0</v>
      </c>
      <c r="J679" s="30">
        <v>44650.9159722222</v>
      </c>
      <c r="K679" s="28">
        <v>9629.0</v>
      </c>
      <c r="L679" s="29" t="s">
        <v>53</v>
      </c>
      <c r="M679" s="29" t="s">
        <v>1156</v>
      </c>
      <c r="N679" s="29" t="s">
        <v>55</v>
      </c>
      <c r="O679" s="29" t="s">
        <v>334</v>
      </c>
      <c r="P679" s="29" t="s">
        <v>57</v>
      </c>
      <c r="Q679" s="29" t="s">
        <v>58</v>
      </c>
      <c r="R679" s="27">
        <v>128.0</v>
      </c>
      <c r="S679" s="29" t="s">
        <v>430</v>
      </c>
      <c r="T679" s="29" t="s">
        <v>431</v>
      </c>
      <c r="U679" s="29" t="s">
        <v>61</v>
      </c>
      <c r="V679" s="29" t="s">
        <v>908</v>
      </c>
      <c r="W679" s="29"/>
      <c r="X679" s="29"/>
      <c r="Y679" s="29" t="s">
        <v>431</v>
      </c>
      <c r="Z679" s="29" t="s">
        <v>53</v>
      </c>
      <c r="AA679" s="29" t="s">
        <v>431</v>
      </c>
      <c r="AB679" s="31">
        <v>44650.0</v>
      </c>
      <c r="AC679" s="29" t="s">
        <v>64</v>
      </c>
      <c r="AD679" s="1">
        <f t="shared" si="1"/>
        <v>3</v>
      </c>
    </row>
    <row r="680" ht="14.25" customHeight="1">
      <c r="A680" s="26">
        <v>2022.0</v>
      </c>
      <c r="B680" s="27">
        <v>14.0</v>
      </c>
      <c r="C680" s="28">
        <v>2.0892105192E10</v>
      </c>
      <c r="D680" s="29" t="s">
        <v>50</v>
      </c>
      <c r="E680" s="29" t="s">
        <v>80</v>
      </c>
      <c r="F680" s="29" t="s">
        <v>52</v>
      </c>
      <c r="G680" s="28">
        <v>158.0</v>
      </c>
      <c r="H680" s="30">
        <v>44650.8743055556</v>
      </c>
      <c r="I680" s="30">
        <v>2.0</v>
      </c>
      <c r="J680" s="30">
        <v>44650.9840277778</v>
      </c>
      <c r="K680" s="28">
        <v>2212.0</v>
      </c>
      <c r="L680" s="29" t="s">
        <v>71</v>
      </c>
      <c r="M680" s="29" t="s">
        <v>1157</v>
      </c>
      <c r="N680" s="29" t="s">
        <v>55</v>
      </c>
      <c r="O680" s="29" t="s">
        <v>137</v>
      </c>
      <c r="P680" s="29" t="s">
        <v>57</v>
      </c>
      <c r="Q680" s="29" t="s">
        <v>83</v>
      </c>
      <c r="R680" s="27">
        <v>14.0</v>
      </c>
      <c r="S680" s="29" t="s">
        <v>424</v>
      </c>
      <c r="T680" s="29" t="s">
        <v>425</v>
      </c>
      <c r="U680" s="29" t="s">
        <v>61</v>
      </c>
      <c r="V680" s="29" t="s">
        <v>62</v>
      </c>
      <c r="W680" s="29">
        <v>-90.0526492</v>
      </c>
      <c r="X680" s="29">
        <v>29.96585373</v>
      </c>
      <c r="Y680" s="29" t="s">
        <v>92</v>
      </c>
      <c r="Z680" s="29" t="s">
        <v>71</v>
      </c>
      <c r="AA680" s="29" t="s">
        <v>92</v>
      </c>
      <c r="AB680" s="31">
        <v>44650.0</v>
      </c>
      <c r="AC680" s="29" t="s">
        <v>64</v>
      </c>
      <c r="AD680" s="1">
        <f t="shared" si="1"/>
        <v>3</v>
      </c>
    </row>
    <row r="681" ht="14.25" customHeight="1">
      <c r="A681" s="26">
        <v>2022.0</v>
      </c>
      <c r="B681" s="27">
        <v>8.0</v>
      </c>
      <c r="C681" s="28">
        <v>2.0892106133E10</v>
      </c>
      <c r="D681" s="29" t="s">
        <v>50</v>
      </c>
      <c r="E681" s="29" t="s">
        <v>51</v>
      </c>
      <c r="F681" s="29" t="s">
        <v>52</v>
      </c>
      <c r="G681" s="28">
        <v>69.0</v>
      </c>
      <c r="H681" s="30">
        <v>44650.890775463</v>
      </c>
      <c r="I681" s="30">
        <v>2.0</v>
      </c>
      <c r="J681" s="30">
        <v>44650.9382986111</v>
      </c>
      <c r="K681" s="28">
        <v>547.0</v>
      </c>
      <c r="L681" s="29" t="s">
        <v>71</v>
      </c>
      <c r="M681" s="29" t="s">
        <v>1158</v>
      </c>
      <c r="N681" s="29" t="s">
        <v>55</v>
      </c>
      <c r="O681" s="29" t="s">
        <v>344</v>
      </c>
      <c r="P681" s="29" t="s">
        <v>57</v>
      </c>
      <c r="Q681" s="29" t="s">
        <v>58</v>
      </c>
      <c r="R681" s="27">
        <v>8.0</v>
      </c>
      <c r="S681" s="29" t="s">
        <v>267</v>
      </c>
      <c r="T681" s="29" t="s">
        <v>268</v>
      </c>
      <c r="U681" s="29" t="s">
        <v>61</v>
      </c>
      <c r="V681" s="29" t="s">
        <v>908</v>
      </c>
      <c r="W681" s="29"/>
      <c r="X681" s="29"/>
      <c r="Y681" s="29" t="s">
        <v>69</v>
      </c>
      <c r="Z681" s="29" t="s">
        <v>71</v>
      </c>
      <c r="AA681" s="29" t="s">
        <v>69</v>
      </c>
      <c r="AB681" s="31">
        <v>44650.0</v>
      </c>
      <c r="AC681" s="29" t="s">
        <v>64</v>
      </c>
      <c r="AD681" s="1">
        <f t="shared" si="1"/>
        <v>3</v>
      </c>
    </row>
    <row r="682" ht="14.25" customHeight="1">
      <c r="A682" s="26">
        <v>2022.0</v>
      </c>
      <c r="B682" s="27">
        <v>1.0</v>
      </c>
      <c r="C682" s="28">
        <v>2.0892106406E10</v>
      </c>
      <c r="D682" s="29" t="s">
        <v>50</v>
      </c>
      <c r="E682" s="29" t="s">
        <v>80</v>
      </c>
      <c r="F682" s="29" t="s">
        <v>52</v>
      </c>
      <c r="G682" s="28">
        <v>216.0</v>
      </c>
      <c r="H682" s="30">
        <v>44650.9041666667</v>
      </c>
      <c r="I682" s="30">
        <v>2.0</v>
      </c>
      <c r="J682" s="30">
        <v>44651.0547569444</v>
      </c>
      <c r="K682" s="28">
        <v>216.0</v>
      </c>
      <c r="L682" s="29" t="s">
        <v>102</v>
      </c>
      <c r="M682" s="29" t="s">
        <v>1159</v>
      </c>
      <c r="N682" s="29" t="s">
        <v>55</v>
      </c>
      <c r="O682" s="29" t="s">
        <v>865</v>
      </c>
      <c r="P682" s="29" t="s">
        <v>57</v>
      </c>
      <c r="Q682" s="29" t="s">
        <v>83</v>
      </c>
      <c r="R682" s="27">
        <v>1.0</v>
      </c>
      <c r="S682" s="29" t="s">
        <v>267</v>
      </c>
      <c r="T682" s="29" t="s">
        <v>268</v>
      </c>
      <c r="U682" s="29" t="s">
        <v>61</v>
      </c>
      <c r="V682" s="29" t="s">
        <v>62</v>
      </c>
      <c r="W682" s="29"/>
      <c r="X682" s="29"/>
      <c r="Y682" s="29" t="s">
        <v>69</v>
      </c>
      <c r="Z682" s="29" t="s">
        <v>105</v>
      </c>
      <c r="AA682" s="29" t="s">
        <v>69</v>
      </c>
      <c r="AB682" s="31">
        <v>44650.0</v>
      </c>
      <c r="AC682" s="29" t="s">
        <v>64</v>
      </c>
      <c r="AD682" s="1">
        <f t="shared" si="1"/>
        <v>3</v>
      </c>
    </row>
    <row r="683" ht="14.25" customHeight="1">
      <c r="A683" s="26">
        <v>2022.0</v>
      </c>
      <c r="B683" s="27">
        <v>53.0</v>
      </c>
      <c r="C683" s="28">
        <v>2.0892106466E10</v>
      </c>
      <c r="D683" s="29" t="s">
        <v>50</v>
      </c>
      <c r="E683" s="29" t="s">
        <v>80</v>
      </c>
      <c r="F683" s="29" t="s">
        <v>52</v>
      </c>
      <c r="G683" s="28">
        <v>451.0</v>
      </c>
      <c r="H683" s="30">
        <v>44650.9051851852</v>
      </c>
      <c r="I683" s="30">
        <v>2.0</v>
      </c>
      <c r="J683" s="30">
        <v>44651.2180555556</v>
      </c>
      <c r="K683" s="28">
        <v>23878.0</v>
      </c>
      <c r="L683" s="29" t="s">
        <v>319</v>
      </c>
      <c r="M683" s="29" t="s">
        <v>1160</v>
      </c>
      <c r="N683" s="29" t="s">
        <v>55</v>
      </c>
      <c r="O683" s="29" t="s">
        <v>712</v>
      </c>
      <c r="P683" s="29" t="s">
        <v>57</v>
      </c>
      <c r="Q683" s="29" t="s">
        <v>83</v>
      </c>
      <c r="R683" s="27">
        <v>53.0</v>
      </c>
      <c r="S683" s="29" t="s">
        <v>1161</v>
      </c>
      <c r="T683" s="29" t="s">
        <v>1162</v>
      </c>
      <c r="U683" s="29" t="s">
        <v>61</v>
      </c>
      <c r="V683" s="29" t="s">
        <v>62</v>
      </c>
      <c r="W683" s="29"/>
      <c r="X683" s="29"/>
      <c r="Y683" s="29" t="s">
        <v>63</v>
      </c>
      <c r="Z683" s="29" t="s">
        <v>322</v>
      </c>
      <c r="AA683" s="29" t="s">
        <v>63</v>
      </c>
      <c r="AB683" s="31">
        <v>44650.0</v>
      </c>
      <c r="AC683" s="29" t="s">
        <v>64</v>
      </c>
      <c r="AD683" s="1">
        <f t="shared" si="1"/>
        <v>3</v>
      </c>
    </row>
    <row r="684" ht="14.25" customHeight="1">
      <c r="A684" s="26">
        <v>2022.0</v>
      </c>
      <c r="B684" s="27">
        <v>9.0</v>
      </c>
      <c r="C684" s="28">
        <v>2.089210648E10</v>
      </c>
      <c r="D684" s="29" t="s">
        <v>50</v>
      </c>
      <c r="E684" s="29" t="s">
        <v>51</v>
      </c>
      <c r="F684" s="29" t="s">
        <v>52</v>
      </c>
      <c r="G684" s="28">
        <v>144.0</v>
      </c>
      <c r="H684" s="30">
        <v>44650.9058796296</v>
      </c>
      <c r="I684" s="30">
        <v>2.0</v>
      </c>
      <c r="J684" s="30">
        <v>44651.0055555556</v>
      </c>
      <c r="K684" s="28">
        <v>1291.0</v>
      </c>
      <c r="L684" s="29" t="s">
        <v>71</v>
      </c>
      <c r="M684" s="29" t="s">
        <v>1163</v>
      </c>
      <c r="N684" s="29" t="s">
        <v>55</v>
      </c>
      <c r="O684" s="29" t="s">
        <v>159</v>
      </c>
      <c r="P684" s="29" t="s">
        <v>57</v>
      </c>
      <c r="Q684" s="29" t="s">
        <v>58</v>
      </c>
      <c r="R684" s="27">
        <v>9.0</v>
      </c>
      <c r="S684" s="29" t="s">
        <v>750</v>
      </c>
      <c r="T684" s="29" t="s">
        <v>751</v>
      </c>
      <c r="U684" s="29" t="s">
        <v>61</v>
      </c>
      <c r="V684" s="29" t="s">
        <v>1149</v>
      </c>
      <c r="W684" s="29"/>
      <c r="X684" s="29"/>
      <c r="Y684" s="29" t="s">
        <v>63</v>
      </c>
      <c r="Z684" s="29" t="s">
        <v>71</v>
      </c>
      <c r="AA684" s="29" t="s">
        <v>63</v>
      </c>
      <c r="AB684" s="31">
        <v>44650.0</v>
      </c>
      <c r="AC684" s="29" t="s">
        <v>64</v>
      </c>
      <c r="AD684" s="1">
        <f t="shared" si="1"/>
        <v>3</v>
      </c>
    </row>
    <row r="685" ht="14.25" customHeight="1">
      <c r="A685" s="26">
        <v>2022.0</v>
      </c>
      <c r="B685" s="27">
        <v>14.0</v>
      </c>
      <c r="C685" s="28">
        <v>2.0892106576E10</v>
      </c>
      <c r="D685" s="29" t="s">
        <v>50</v>
      </c>
      <c r="E685" s="29" t="s">
        <v>80</v>
      </c>
      <c r="F685" s="29" t="s">
        <v>52</v>
      </c>
      <c r="G685" s="28">
        <v>41.0</v>
      </c>
      <c r="H685" s="30">
        <v>44650.9120023148</v>
      </c>
      <c r="I685" s="30">
        <v>2.0</v>
      </c>
      <c r="J685" s="30">
        <v>44650.9407638889</v>
      </c>
      <c r="K685" s="28">
        <v>579.0</v>
      </c>
      <c r="L685" s="29" t="s">
        <v>71</v>
      </c>
      <c r="M685" s="29" t="s">
        <v>1164</v>
      </c>
      <c r="N685" s="29" t="s">
        <v>55</v>
      </c>
      <c r="O685" s="29" t="s">
        <v>221</v>
      </c>
      <c r="P685" s="29" t="s">
        <v>57</v>
      </c>
      <c r="Q685" s="29" t="s">
        <v>83</v>
      </c>
      <c r="R685" s="27">
        <v>14.0</v>
      </c>
      <c r="S685" s="29" t="s">
        <v>267</v>
      </c>
      <c r="T685" s="29" t="s">
        <v>268</v>
      </c>
      <c r="U685" s="29" t="s">
        <v>61</v>
      </c>
      <c r="V685" s="29" t="s">
        <v>62</v>
      </c>
      <c r="W685" s="29"/>
      <c r="X685" s="29"/>
      <c r="Y685" s="29" t="s">
        <v>69</v>
      </c>
      <c r="Z685" s="29" t="s">
        <v>71</v>
      </c>
      <c r="AA685" s="29" t="s">
        <v>69</v>
      </c>
      <c r="AB685" s="31">
        <v>44650.0</v>
      </c>
      <c r="AC685" s="29" t="s">
        <v>64</v>
      </c>
      <c r="AD685" s="1">
        <f t="shared" si="1"/>
        <v>3</v>
      </c>
    </row>
    <row r="686" ht="14.25" customHeight="1">
      <c r="A686" s="26">
        <v>2022.0</v>
      </c>
      <c r="B686" s="27">
        <v>349.0</v>
      </c>
      <c r="C686" s="28">
        <v>2.0892107114E10</v>
      </c>
      <c r="D686" s="29" t="s">
        <v>50</v>
      </c>
      <c r="E686" s="29" t="s">
        <v>80</v>
      </c>
      <c r="F686" s="29" t="s">
        <v>52</v>
      </c>
      <c r="G686" s="28">
        <v>6.0</v>
      </c>
      <c r="H686" s="30">
        <v>44650.9685596412</v>
      </c>
      <c r="I686" s="30">
        <v>2.0</v>
      </c>
      <c r="J686" s="30">
        <v>44650.9723648495</v>
      </c>
      <c r="K686" s="28">
        <v>1906.0</v>
      </c>
      <c r="L686" s="29" t="s">
        <v>86</v>
      </c>
      <c r="M686" s="29" t="s">
        <v>1165</v>
      </c>
      <c r="N686" s="29" t="s">
        <v>55</v>
      </c>
      <c r="O686" s="29" t="s">
        <v>236</v>
      </c>
      <c r="P686" s="29" t="s">
        <v>57</v>
      </c>
      <c r="Q686" s="29" t="s">
        <v>83</v>
      </c>
      <c r="R686" s="27">
        <v>349.0</v>
      </c>
      <c r="S686" s="29" t="s">
        <v>267</v>
      </c>
      <c r="T686" s="29" t="s">
        <v>268</v>
      </c>
      <c r="U686" s="29" t="s">
        <v>61</v>
      </c>
      <c r="V686" s="29" t="s">
        <v>62</v>
      </c>
      <c r="W686" s="29"/>
      <c r="X686" s="29"/>
      <c r="Y686" s="29" t="s">
        <v>69</v>
      </c>
      <c r="Z686" s="29" t="s">
        <v>86</v>
      </c>
      <c r="AA686" s="29" t="s">
        <v>69</v>
      </c>
      <c r="AB686" s="31">
        <v>44650.0</v>
      </c>
      <c r="AC686" s="29" t="s">
        <v>64</v>
      </c>
      <c r="AD686" s="1">
        <f t="shared" si="1"/>
        <v>3</v>
      </c>
    </row>
    <row r="687" ht="14.25" customHeight="1">
      <c r="A687" s="26">
        <v>2022.0</v>
      </c>
      <c r="B687" s="27">
        <v>1.0</v>
      </c>
      <c r="C687" s="28">
        <v>2.0902107919E10</v>
      </c>
      <c r="D687" s="29" t="s">
        <v>50</v>
      </c>
      <c r="E687" s="29" t="s">
        <v>80</v>
      </c>
      <c r="F687" s="29" t="s">
        <v>52</v>
      </c>
      <c r="G687" s="28">
        <v>96.0</v>
      </c>
      <c r="H687" s="30">
        <v>44651.0756944444</v>
      </c>
      <c r="I687" s="30">
        <v>2.0</v>
      </c>
      <c r="J687" s="30">
        <v>44651.1424421296</v>
      </c>
      <c r="K687" s="28">
        <v>96.0</v>
      </c>
      <c r="L687" s="29" t="s">
        <v>102</v>
      </c>
      <c r="M687" s="29" t="s">
        <v>1166</v>
      </c>
      <c r="N687" s="29" t="s">
        <v>55</v>
      </c>
      <c r="O687" s="29" t="s">
        <v>189</v>
      </c>
      <c r="P687" s="29" t="s">
        <v>57</v>
      </c>
      <c r="Q687" s="29" t="s">
        <v>83</v>
      </c>
      <c r="R687" s="27">
        <v>1.0</v>
      </c>
      <c r="S687" s="29" t="s">
        <v>430</v>
      </c>
      <c r="T687" s="29" t="s">
        <v>431</v>
      </c>
      <c r="U687" s="29" t="s">
        <v>61</v>
      </c>
      <c r="V687" s="29" t="s">
        <v>62</v>
      </c>
      <c r="W687" s="29"/>
      <c r="X687" s="29"/>
      <c r="Y687" s="29" t="s">
        <v>431</v>
      </c>
      <c r="Z687" s="29" t="s">
        <v>105</v>
      </c>
      <c r="AA687" s="29" t="s">
        <v>431</v>
      </c>
      <c r="AB687" s="31">
        <v>44651.0</v>
      </c>
      <c r="AC687" s="29" t="s">
        <v>64</v>
      </c>
      <c r="AD687" s="1">
        <f t="shared" si="1"/>
        <v>3</v>
      </c>
    </row>
    <row r="688" ht="14.25" customHeight="1">
      <c r="A688" s="26">
        <v>2022.0</v>
      </c>
      <c r="B688" s="27">
        <v>12.0</v>
      </c>
      <c r="C688" s="28">
        <v>2.0902108175E10</v>
      </c>
      <c r="D688" s="29" t="s">
        <v>50</v>
      </c>
      <c r="E688" s="29" t="s">
        <v>51</v>
      </c>
      <c r="F688" s="29" t="s">
        <v>52</v>
      </c>
      <c r="G688" s="28">
        <v>425.0</v>
      </c>
      <c r="H688" s="30">
        <v>44651.1976273148</v>
      </c>
      <c r="I688" s="30">
        <v>2.0</v>
      </c>
      <c r="J688" s="30">
        <v>44651.4924768519</v>
      </c>
      <c r="K688" s="28">
        <v>5095.0</v>
      </c>
      <c r="L688" s="29" t="s">
        <v>71</v>
      </c>
      <c r="M688" s="29" t="s">
        <v>1167</v>
      </c>
      <c r="N688" s="29" t="s">
        <v>55</v>
      </c>
      <c r="O688" s="29" t="s">
        <v>159</v>
      </c>
      <c r="P688" s="29" t="s">
        <v>57</v>
      </c>
      <c r="Q688" s="29" t="s">
        <v>58</v>
      </c>
      <c r="R688" s="27">
        <v>12.0</v>
      </c>
      <c r="S688" s="29" t="s">
        <v>368</v>
      </c>
      <c r="T688" s="29" t="s">
        <v>369</v>
      </c>
      <c r="U688" s="29" t="s">
        <v>61</v>
      </c>
      <c r="V688" s="29" t="s">
        <v>1168</v>
      </c>
      <c r="W688" s="29">
        <v>-90.12286354</v>
      </c>
      <c r="X688" s="29">
        <v>29.96405616</v>
      </c>
      <c r="Y688" s="29" t="s">
        <v>69</v>
      </c>
      <c r="Z688" s="29" t="s">
        <v>71</v>
      </c>
      <c r="AA688" s="29" t="s">
        <v>69</v>
      </c>
      <c r="AB688" s="31">
        <v>44651.0</v>
      </c>
      <c r="AC688" s="29" t="s">
        <v>64</v>
      </c>
      <c r="AD688" s="1">
        <f t="shared" si="1"/>
        <v>3</v>
      </c>
    </row>
    <row r="689" ht="14.25" customHeight="1">
      <c r="A689" s="26">
        <v>2022.0</v>
      </c>
      <c r="B689" s="27">
        <v>1.0</v>
      </c>
      <c r="C689" s="28">
        <v>2.0902108819E10</v>
      </c>
      <c r="D689" s="29" t="s">
        <v>50</v>
      </c>
      <c r="E689" s="29" t="s">
        <v>80</v>
      </c>
      <c r="F689" s="29" t="s">
        <v>52</v>
      </c>
      <c r="G689" s="28">
        <v>84.0</v>
      </c>
      <c r="H689" s="30">
        <v>44651.3</v>
      </c>
      <c r="I689" s="30">
        <v>2.0</v>
      </c>
      <c r="J689" s="30">
        <v>44651.3589467593</v>
      </c>
      <c r="K689" s="28">
        <v>84.0</v>
      </c>
      <c r="L689" s="29" t="s">
        <v>102</v>
      </c>
      <c r="M689" s="29" t="s">
        <v>1169</v>
      </c>
      <c r="N689" s="29" t="s">
        <v>55</v>
      </c>
      <c r="O689" s="29" t="s">
        <v>277</v>
      </c>
      <c r="P689" s="29" t="s">
        <v>57</v>
      </c>
      <c r="Q689" s="29" t="s">
        <v>83</v>
      </c>
      <c r="R689" s="27">
        <v>1.0</v>
      </c>
      <c r="S689" s="29" t="s">
        <v>67</v>
      </c>
      <c r="T689" s="29" t="s">
        <v>68</v>
      </c>
      <c r="U689" s="29" t="s">
        <v>61</v>
      </c>
      <c r="V689" s="29" t="s">
        <v>62</v>
      </c>
      <c r="W689" s="29"/>
      <c r="X689" s="29"/>
      <c r="Y689" s="29" t="s">
        <v>69</v>
      </c>
      <c r="Z689" s="29" t="s">
        <v>105</v>
      </c>
      <c r="AA689" s="29" t="s">
        <v>69</v>
      </c>
      <c r="AB689" s="31">
        <v>44651.0</v>
      </c>
      <c r="AC689" s="29" t="s">
        <v>64</v>
      </c>
      <c r="AD689" s="1">
        <f t="shared" si="1"/>
        <v>3</v>
      </c>
    </row>
    <row r="690" ht="14.25" customHeight="1">
      <c r="A690" s="26">
        <v>2022.0</v>
      </c>
      <c r="B690" s="27">
        <v>1.0</v>
      </c>
      <c r="C690" s="28">
        <v>2.0902108833E10</v>
      </c>
      <c r="D690" s="29" t="s">
        <v>50</v>
      </c>
      <c r="E690" s="29" t="s">
        <v>51</v>
      </c>
      <c r="F690" s="29" t="s">
        <v>52</v>
      </c>
      <c r="G690" s="28">
        <v>55.0</v>
      </c>
      <c r="H690" s="30">
        <v>44651.3013888889</v>
      </c>
      <c r="I690" s="30">
        <v>2.0</v>
      </c>
      <c r="J690" s="30">
        <v>44651.3397916667</v>
      </c>
      <c r="K690" s="28">
        <v>55.0</v>
      </c>
      <c r="L690" s="29" t="s">
        <v>102</v>
      </c>
      <c r="M690" s="29" t="s">
        <v>1170</v>
      </c>
      <c r="N690" s="29" t="s">
        <v>55</v>
      </c>
      <c r="O690" s="29" t="s">
        <v>310</v>
      </c>
      <c r="P690" s="29" t="s">
        <v>57</v>
      </c>
      <c r="Q690" s="29" t="s">
        <v>58</v>
      </c>
      <c r="R690" s="27">
        <v>1.0</v>
      </c>
      <c r="S690" s="29" t="s">
        <v>78</v>
      </c>
      <c r="T690" s="29" t="s">
        <v>79</v>
      </c>
      <c r="U690" s="29" t="s">
        <v>61</v>
      </c>
      <c r="V690" s="29" t="s">
        <v>62</v>
      </c>
      <c r="W690" s="29"/>
      <c r="X690" s="29"/>
      <c r="Y690" s="29" t="s">
        <v>63</v>
      </c>
      <c r="Z690" s="29" t="s">
        <v>105</v>
      </c>
      <c r="AA690" s="29" t="s">
        <v>63</v>
      </c>
      <c r="AB690" s="31">
        <v>44651.0</v>
      </c>
      <c r="AC690" s="29" t="s">
        <v>64</v>
      </c>
      <c r="AD690" s="1">
        <f t="shared" si="1"/>
        <v>3</v>
      </c>
    </row>
    <row r="691" ht="14.25" customHeight="1">
      <c r="A691" s="26">
        <v>2022.0</v>
      </c>
      <c r="B691" s="27">
        <v>92.0</v>
      </c>
      <c r="C691" s="28">
        <v>2.0902109119E10</v>
      </c>
      <c r="D691" s="29" t="s">
        <v>50</v>
      </c>
      <c r="E691" s="29" t="s">
        <v>51</v>
      </c>
      <c r="F691" s="29" t="s">
        <v>52</v>
      </c>
      <c r="G691" s="28">
        <v>64.0</v>
      </c>
      <c r="H691" s="30">
        <v>44651.3319444444</v>
      </c>
      <c r="I691" s="30">
        <v>2.0</v>
      </c>
      <c r="J691" s="30">
        <v>44651.3763888889</v>
      </c>
      <c r="K691" s="28">
        <v>5888.0</v>
      </c>
      <c r="L691" s="29" t="s">
        <v>53</v>
      </c>
      <c r="M691" s="29" t="s">
        <v>1171</v>
      </c>
      <c r="N691" s="29" t="s">
        <v>55</v>
      </c>
      <c r="O691" s="29" t="s">
        <v>344</v>
      </c>
      <c r="P691" s="29" t="s">
        <v>57</v>
      </c>
      <c r="Q691" s="29" t="s">
        <v>58</v>
      </c>
      <c r="R691" s="27">
        <v>92.0</v>
      </c>
      <c r="S691" s="29" t="s">
        <v>74</v>
      </c>
      <c r="T691" s="29" t="s">
        <v>75</v>
      </c>
      <c r="U691" s="29" t="s">
        <v>61</v>
      </c>
      <c r="V691" s="29" t="s">
        <v>62</v>
      </c>
      <c r="W691" s="29"/>
      <c r="X691" s="29"/>
      <c r="Y691" s="29" t="s">
        <v>63</v>
      </c>
      <c r="Z691" s="29" t="s">
        <v>53</v>
      </c>
      <c r="AA691" s="29" t="s">
        <v>63</v>
      </c>
      <c r="AB691" s="31">
        <v>44651.0</v>
      </c>
      <c r="AC691" s="29" t="s">
        <v>64</v>
      </c>
      <c r="AD691" s="1">
        <f t="shared" si="1"/>
        <v>3</v>
      </c>
    </row>
    <row r="692" ht="14.25" customHeight="1">
      <c r="A692" s="26">
        <v>2022.0</v>
      </c>
      <c r="B692" s="27">
        <v>1.0</v>
      </c>
      <c r="C692" s="28">
        <v>2.0902109553E10</v>
      </c>
      <c r="D692" s="29" t="s">
        <v>50</v>
      </c>
      <c r="E692" s="29" t="s">
        <v>80</v>
      </c>
      <c r="F692" s="29" t="s">
        <v>52</v>
      </c>
      <c r="G692" s="28">
        <v>314.0</v>
      </c>
      <c r="H692" s="30">
        <v>44651.3520833333</v>
      </c>
      <c r="I692" s="30">
        <v>2.0</v>
      </c>
      <c r="J692" s="30">
        <v>44651.5703240741</v>
      </c>
      <c r="K692" s="28">
        <v>314.0</v>
      </c>
      <c r="L692" s="29" t="s">
        <v>102</v>
      </c>
      <c r="M692" s="29" t="s">
        <v>1172</v>
      </c>
      <c r="N692" s="29" t="s">
        <v>55</v>
      </c>
      <c r="O692" s="29" t="s">
        <v>712</v>
      </c>
      <c r="P692" s="29" t="s">
        <v>57</v>
      </c>
      <c r="Q692" s="29" t="s">
        <v>83</v>
      </c>
      <c r="R692" s="27">
        <v>1.0</v>
      </c>
      <c r="S692" s="29" t="s">
        <v>368</v>
      </c>
      <c r="T692" s="29" t="s">
        <v>369</v>
      </c>
      <c r="U692" s="29" t="s">
        <v>61</v>
      </c>
      <c r="V692" s="29" t="s">
        <v>62</v>
      </c>
      <c r="W692" s="29"/>
      <c r="X692" s="29"/>
      <c r="Y692" s="29" t="s">
        <v>69</v>
      </c>
      <c r="Z692" s="29" t="s">
        <v>105</v>
      </c>
      <c r="AA692" s="29" t="s">
        <v>69</v>
      </c>
      <c r="AB692" s="31">
        <v>44651.0</v>
      </c>
      <c r="AC692" s="29" t="s">
        <v>64</v>
      </c>
      <c r="AD692" s="1">
        <f t="shared" si="1"/>
        <v>3</v>
      </c>
    </row>
    <row r="693" ht="14.25" customHeight="1">
      <c r="A693" s="26">
        <v>2022.0</v>
      </c>
      <c r="B693" s="27">
        <v>56.0</v>
      </c>
      <c r="C693" s="28">
        <v>2.0902109645E10</v>
      </c>
      <c r="D693" s="29" t="s">
        <v>50</v>
      </c>
      <c r="E693" s="29" t="s">
        <v>51</v>
      </c>
      <c r="F693" s="29" t="s">
        <v>52</v>
      </c>
      <c r="G693" s="28">
        <v>40.0</v>
      </c>
      <c r="H693" s="30">
        <v>44651.3565393519</v>
      </c>
      <c r="I693" s="30">
        <v>2.0</v>
      </c>
      <c r="J693" s="30">
        <v>44651.3840277778</v>
      </c>
      <c r="K693" s="28">
        <v>2216.0</v>
      </c>
      <c r="L693" s="29" t="s">
        <v>53</v>
      </c>
      <c r="M693" s="29" t="s">
        <v>1173</v>
      </c>
      <c r="N693" s="29" t="s">
        <v>55</v>
      </c>
      <c r="O693" s="29" t="s">
        <v>159</v>
      </c>
      <c r="P693" s="29" t="s">
        <v>57</v>
      </c>
      <c r="Q693" s="29" t="s">
        <v>58</v>
      </c>
      <c r="R693" s="27">
        <v>56.0</v>
      </c>
      <c r="S693" s="29" t="s">
        <v>142</v>
      </c>
      <c r="T693" s="29" t="s">
        <v>143</v>
      </c>
      <c r="U693" s="29" t="s">
        <v>61</v>
      </c>
      <c r="V693" s="29" t="s">
        <v>1174</v>
      </c>
      <c r="W693" s="29"/>
      <c r="X693" s="29"/>
      <c r="Y693" s="29" t="s">
        <v>143</v>
      </c>
      <c r="Z693" s="29" t="s">
        <v>53</v>
      </c>
      <c r="AA693" s="29" t="s">
        <v>143</v>
      </c>
      <c r="AB693" s="31">
        <v>44651.0</v>
      </c>
      <c r="AC693" s="29" t="s">
        <v>64</v>
      </c>
      <c r="AD693" s="1">
        <f t="shared" si="1"/>
        <v>3</v>
      </c>
    </row>
    <row r="694" ht="14.25" customHeight="1">
      <c r="A694" s="26">
        <v>2022.0</v>
      </c>
      <c r="B694" s="27">
        <v>2.0</v>
      </c>
      <c r="C694" s="28">
        <v>2.0902110523E10</v>
      </c>
      <c r="D694" s="29" t="s">
        <v>50</v>
      </c>
      <c r="E694" s="29" t="s">
        <v>51</v>
      </c>
      <c r="F694" s="29" t="s">
        <v>52</v>
      </c>
      <c r="G694" s="28">
        <v>46.0</v>
      </c>
      <c r="H694" s="30">
        <v>44651.4035648148</v>
      </c>
      <c r="I694" s="30">
        <v>2.0</v>
      </c>
      <c r="J694" s="30">
        <v>44651.4355022338</v>
      </c>
      <c r="K694" s="28">
        <v>91.0</v>
      </c>
      <c r="L694" s="29" t="s">
        <v>71</v>
      </c>
      <c r="M694" s="29" t="s">
        <v>1175</v>
      </c>
      <c r="N694" s="29" t="s">
        <v>55</v>
      </c>
      <c r="O694" s="29" t="s">
        <v>443</v>
      </c>
      <c r="P694" s="29" t="s">
        <v>57</v>
      </c>
      <c r="Q694" s="29" t="s">
        <v>58</v>
      </c>
      <c r="R694" s="27">
        <v>2.0</v>
      </c>
      <c r="S694" s="29" t="s">
        <v>368</v>
      </c>
      <c r="T694" s="29" t="s">
        <v>369</v>
      </c>
      <c r="U694" s="29" t="s">
        <v>61</v>
      </c>
      <c r="V694" s="29" t="s">
        <v>62</v>
      </c>
      <c r="W694" s="29"/>
      <c r="X694" s="29"/>
      <c r="Y694" s="29" t="s">
        <v>69</v>
      </c>
      <c r="Z694" s="29" t="s">
        <v>71</v>
      </c>
      <c r="AA694" s="29" t="s">
        <v>69</v>
      </c>
      <c r="AB694" s="31">
        <v>44651.0</v>
      </c>
      <c r="AC694" s="29" t="s">
        <v>64</v>
      </c>
      <c r="AD694" s="1">
        <f t="shared" si="1"/>
        <v>3</v>
      </c>
    </row>
    <row r="695" ht="14.25" customHeight="1">
      <c r="A695" s="26">
        <v>2022.0</v>
      </c>
      <c r="B695" s="27">
        <v>1.0</v>
      </c>
      <c r="C695" s="28">
        <v>2.0902111131E10</v>
      </c>
      <c r="D695" s="29" t="s">
        <v>50</v>
      </c>
      <c r="E695" s="29" t="s">
        <v>93</v>
      </c>
      <c r="F695" s="29" t="s">
        <v>52</v>
      </c>
      <c r="G695" s="28">
        <v>259.0</v>
      </c>
      <c r="H695" s="30">
        <v>44651.4395833333</v>
      </c>
      <c r="I695" s="30">
        <v>2.0</v>
      </c>
      <c r="J695" s="30">
        <v>44651.6194444444</v>
      </c>
      <c r="K695" s="28">
        <v>259.0</v>
      </c>
      <c r="L695" s="29" t="s">
        <v>102</v>
      </c>
      <c r="M695" s="29" t="s">
        <v>1176</v>
      </c>
      <c r="N695" s="29" t="s">
        <v>55</v>
      </c>
      <c r="O695" s="29" t="s">
        <v>149</v>
      </c>
      <c r="P695" s="29" t="s">
        <v>57</v>
      </c>
      <c r="Q695" s="29" t="s">
        <v>96</v>
      </c>
      <c r="R695" s="27">
        <v>1.0</v>
      </c>
      <c r="S695" s="29" t="s">
        <v>267</v>
      </c>
      <c r="T695" s="29" t="s">
        <v>268</v>
      </c>
      <c r="U695" s="29" t="s">
        <v>61</v>
      </c>
      <c r="V695" s="29" t="s">
        <v>62</v>
      </c>
      <c r="W695" s="29"/>
      <c r="X695" s="29"/>
      <c r="Y695" s="29" t="s">
        <v>69</v>
      </c>
      <c r="Z695" s="29" t="s">
        <v>105</v>
      </c>
      <c r="AA695" s="29" t="s">
        <v>69</v>
      </c>
      <c r="AB695" s="31">
        <v>44651.0</v>
      </c>
      <c r="AC695" s="29" t="s">
        <v>64</v>
      </c>
      <c r="AD695" s="1">
        <f t="shared" si="1"/>
        <v>3</v>
      </c>
    </row>
    <row r="696" ht="14.25" customHeight="1">
      <c r="A696" s="26">
        <v>2022.0</v>
      </c>
      <c r="B696" s="27">
        <v>1.0</v>
      </c>
      <c r="C696" s="28">
        <v>2.0902111488E10</v>
      </c>
      <c r="D696" s="29" t="s">
        <v>50</v>
      </c>
      <c r="E696" s="29" t="s">
        <v>93</v>
      </c>
      <c r="F696" s="29" t="s">
        <v>52</v>
      </c>
      <c r="G696" s="28">
        <v>166.0</v>
      </c>
      <c r="H696" s="30">
        <v>44651.4604166667</v>
      </c>
      <c r="I696" s="30">
        <v>2.0</v>
      </c>
      <c r="J696" s="30">
        <v>44651.5756944444</v>
      </c>
      <c r="K696" s="28">
        <v>166.0</v>
      </c>
      <c r="L696" s="29" t="s">
        <v>102</v>
      </c>
      <c r="M696" s="29" t="s">
        <v>1177</v>
      </c>
      <c r="N696" s="29" t="s">
        <v>55</v>
      </c>
      <c r="O696" s="29" t="s">
        <v>101</v>
      </c>
      <c r="P696" s="29" t="s">
        <v>57</v>
      </c>
      <c r="Q696" s="29" t="s">
        <v>96</v>
      </c>
      <c r="R696" s="27">
        <v>1.0</v>
      </c>
      <c r="S696" s="29" t="s">
        <v>267</v>
      </c>
      <c r="T696" s="29" t="s">
        <v>268</v>
      </c>
      <c r="U696" s="29" t="s">
        <v>61</v>
      </c>
      <c r="V696" s="29" t="s">
        <v>62</v>
      </c>
      <c r="W696" s="29"/>
      <c r="X696" s="29"/>
      <c r="Y696" s="29" t="s">
        <v>69</v>
      </c>
      <c r="Z696" s="29" t="s">
        <v>105</v>
      </c>
      <c r="AA696" s="29" t="s">
        <v>69</v>
      </c>
      <c r="AB696" s="31">
        <v>44651.0</v>
      </c>
      <c r="AC696" s="29" t="s">
        <v>64</v>
      </c>
      <c r="AD696" s="1">
        <f t="shared" si="1"/>
        <v>3</v>
      </c>
    </row>
    <row r="697" ht="14.25" customHeight="1">
      <c r="A697" s="26">
        <v>2022.0</v>
      </c>
      <c r="B697" s="27">
        <v>1.0</v>
      </c>
      <c r="C697" s="28">
        <v>2.0902111542E10</v>
      </c>
      <c r="D697" s="29" t="s">
        <v>50</v>
      </c>
      <c r="E697" s="29" t="s">
        <v>51</v>
      </c>
      <c r="F697" s="29" t="s">
        <v>52</v>
      </c>
      <c r="G697" s="28">
        <v>183.0</v>
      </c>
      <c r="H697" s="30">
        <v>44651.4631944444</v>
      </c>
      <c r="I697" s="30">
        <v>2.0</v>
      </c>
      <c r="J697" s="30">
        <v>44651.5902777778</v>
      </c>
      <c r="K697" s="28">
        <v>183.0</v>
      </c>
      <c r="L697" s="29" t="s">
        <v>71</v>
      </c>
      <c r="M697" s="29" t="s">
        <v>1178</v>
      </c>
      <c r="N697" s="29" t="s">
        <v>55</v>
      </c>
      <c r="O697" s="29" t="s">
        <v>416</v>
      </c>
      <c r="P697" s="29" t="s">
        <v>57</v>
      </c>
      <c r="Q697" s="29" t="s">
        <v>58</v>
      </c>
      <c r="R697" s="27">
        <v>1.0</v>
      </c>
      <c r="S697" s="29" t="s">
        <v>67</v>
      </c>
      <c r="T697" s="29" t="s">
        <v>68</v>
      </c>
      <c r="U697" s="29" t="s">
        <v>61</v>
      </c>
      <c r="V697" s="29" t="s">
        <v>1179</v>
      </c>
      <c r="W697" s="29"/>
      <c r="X697" s="29"/>
      <c r="Y697" s="29" t="s">
        <v>69</v>
      </c>
      <c r="Z697" s="29" t="s">
        <v>71</v>
      </c>
      <c r="AA697" s="29" t="s">
        <v>69</v>
      </c>
      <c r="AB697" s="31">
        <v>44651.0</v>
      </c>
      <c r="AC697" s="29" t="s">
        <v>64</v>
      </c>
      <c r="AD697" s="1">
        <f t="shared" si="1"/>
        <v>3</v>
      </c>
    </row>
    <row r="698" ht="14.25" customHeight="1">
      <c r="A698" s="26">
        <v>2022.0</v>
      </c>
      <c r="B698" s="27">
        <v>15.0</v>
      </c>
      <c r="C698" s="28">
        <v>2.0902112186E10</v>
      </c>
      <c r="D698" s="29" t="s">
        <v>50</v>
      </c>
      <c r="E698" s="29" t="s">
        <v>80</v>
      </c>
      <c r="F698" s="29" t="s">
        <v>52</v>
      </c>
      <c r="G698" s="28">
        <v>99.0</v>
      </c>
      <c r="H698" s="30">
        <v>44651.4995023148</v>
      </c>
      <c r="I698" s="30">
        <v>2.0</v>
      </c>
      <c r="J698" s="30">
        <v>44651.5680555556</v>
      </c>
      <c r="K698" s="28">
        <v>1480.0</v>
      </c>
      <c r="L698" s="29" t="s">
        <v>71</v>
      </c>
      <c r="M698" s="29" t="s">
        <v>1180</v>
      </c>
      <c r="N698" s="29" t="s">
        <v>55</v>
      </c>
      <c r="O698" s="29" t="s">
        <v>154</v>
      </c>
      <c r="P698" s="29" t="s">
        <v>57</v>
      </c>
      <c r="Q698" s="29" t="s">
        <v>83</v>
      </c>
      <c r="R698" s="27">
        <v>15.0</v>
      </c>
      <c r="S698" s="29" t="s">
        <v>74</v>
      </c>
      <c r="T698" s="29" t="s">
        <v>75</v>
      </c>
      <c r="U698" s="29" t="s">
        <v>61</v>
      </c>
      <c r="V698" s="29" t="s">
        <v>62</v>
      </c>
      <c r="W698" s="29"/>
      <c r="X698" s="29"/>
      <c r="Y698" s="29" t="s">
        <v>63</v>
      </c>
      <c r="Z698" s="29" t="s">
        <v>71</v>
      </c>
      <c r="AA698" s="29" t="s">
        <v>63</v>
      </c>
      <c r="AB698" s="31">
        <v>44651.0</v>
      </c>
      <c r="AC698" s="29" t="s">
        <v>64</v>
      </c>
      <c r="AD698" s="1">
        <f t="shared" si="1"/>
        <v>3</v>
      </c>
    </row>
    <row r="699" ht="14.25" customHeight="1">
      <c r="A699" s="26">
        <v>2022.0</v>
      </c>
      <c r="B699" s="27">
        <v>1.0</v>
      </c>
      <c r="C699" s="28">
        <v>2.0902112773E10</v>
      </c>
      <c r="D699" s="29" t="s">
        <v>50</v>
      </c>
      <c r="E699" s="29" t="s">
        <v>80</v>
      </c>
      <c r="F699" s="29" t="s">
        <v>52</v>
      </c>
      <c r="G699" s="28">
        <v>105.0</v>
      </c>
      <c r="H699" s="30">
        <v>44651.5416666667</v>
      </c>
      <c r="I699" s="30">
        <v>2.0</v>
      </c>
      <c r="J699" s="30">
        <v>44651.6145833333</v>
      </c>
      <c r="K699" s="28">
        <v>105.0</v>
      </c>
      <c r="L699" s="29" t="s">
        <v>71</v>
      </c>
      <c r="M699" s="29" t="s">
        <v>346</v>
      </c>
      <c r="N699" s="29" t="s">
        <v>55</v>
      </c>
      <c r="O699" s="29" t="s">
        <v>118</v>
      </c>
      <c r="P699" s="29" t="s">
        <v>57</v>
      </c>
      <c r="Q699" s="29" t="s">
        <v>83</v>
      </c>
      <c r="R699" s="27">
        <v>1.0</v>
      </c>
      <c r="S699" s="29" t="s">
        <v>120</v>
      </c>
      <c r="T699" s="29" t="s">
        <v>121</v>
      </c>
      <c r="U699" s="29" t="s">
        <v>61</v>
      </c>
      <c r="V699" s="29" t="s">
        <v>62</v>
      </c>
      <c r="W699" s="29"/>
      <c r="X699" s="29"/>
      <c r="Y699" s="29" t="s">
        <v>63</v>
      </c>
      <c r="Z699" s="29" t="s">
        <v>71</v>
      </c>
      <c r="AA699" s="29" t="s">
        <v>63</v>
      </c>
      <c r="AB699" s="31">
        <v>44651.0</v>
      </c>
      <c r="AC699" s="29" t="s">
        <v>64</v>
      </c>
      <c r="AD699" s="1">
        <f t="shared" si="1"/>
        <v>3</v>
      </c>
    </row>
    <row r="700" ht="14.25" customHeight="1">
      <c r="A700" s="26">
        <v>2022.0</v>
      </c>
      <c r="B700" s="27">
        <v>5.0</v>
      </c>
      <c r="C700" s="28">
        <v>2.090211356E10</v>
      </c>
      <c r="D700" s="29" t="s">
        <v>50</v>
      </c>
      <c r="E700" s="29" t="s">
        <v>51</v>
      </c>
      <c r="F700" s="29" t="s">
        <v>52</v>
      </c>
      <c r="G700" s="28">
        <v>82.0</v>
      </c>
      <c r="H700" s="30">
        <v>44651.5874884259</v>
      </c>
      <c r="I700" s="30">
        <v>2.0</v>
      </c>
      <c r="J700" s="30">
        <v>44651.64375</v>
      </c>
      <c r="K700" s="28">
        <v>405.0</v>
      </c>
      <c r="L700" s="29" t="s">
        <v>71</v>
      </c>
      <c r="M700" s="29" t="s">
        <v>1181</v>
      </c>
      <c r="N700" s="29" t="s">
        <v>55</v>
      </c>
      <c r="O700" s="29" t="s">
        <v>164</v>
      </c>
      <c r="P700" s="29" t="s">
        <v>57</v>
      </c>
      <c r="Q700" s="29" t="s">
        <v>58</v>
      </c>
      <c r="R700" s="27">
        <v>5.0</v>
      </c>
      <c r="S700" s="29" t="s">
        <v>78</v>
      </c>
      <c r="T700" s="29" t="s">
        <v>79</v>
      </c>
      <c r="U700" s="29" t="s">
        <v>61</v>
      </c>
      <c r="V700" s="29" t="s">
        <v>62</v>
      </c>
      <c r="W700" s="29"/>
      <c r="X700" s="29"/>
      <c r="Y700" s="29" t="s">
        <v>63</v>
      </c>
      <c r="Z700" s="29" t="s">
        <v>71</v>
      </c>
      <c r="AA700" s="29" t="s">
        <v>63</v>
      </c>
      <c r="AB700" s="31">
        <v>44651.0</v>
      </c>
      <c r="AC700" s="29" t="s">
        <v>64</v>
      </c>
      <c r="AD700" s="1">
        <f t="shared" si="1"/>
        <v>3</v>
      </c>
    </row>
    <row r="701" ht="14.25" customHeight="1">
      <c r="A701" s="26">
        <v>2022.0</v>
      </c>
      <c r="B701" s="27">
        <v>1.0</v>
      </c>
      <c r="C701" s="28">
        <v>2.0902115109E10</v>
      </c>
      <c r="D701" s="29" t="s">
        <v>50</v>
      </c>
      <c r="E701" s="29" t="s">
        <v>80</v>
      </c>
      <c r="F701" s="29" t="s">
        <v>52</v>
      </c>
      <c r="G701" s="28">
        <v>13.0</v>
      </c>
      <c r="H701" s="30">
        <v>44651.6895833333</v>
      </c>
      <c r="I701" s="30">
        <v>2.0</v>
      </c>
      <c r="J701" s="30">
        <v>44651.6986514699</v>
      </c>
      <c r="K701" s="28">
        <v>13.0</v>
      </c>
      <c r="L701" s="29" t="s">
        <v>102</v>
      </c>
      <c r="M701" s="29" t="s">
        <v>1182</v>
      </c>
      <c r="N701" s="29" t="s">
        <v>55</v>
      </c>
      <c r="O701" s="29" t="s">
        <v>221</v>
      </c>
      <c r="P701" s="29" t="s">
        <v>57</v>
      </c>
      <c r="Q701" s="29" t="s">
        <v>83</v>
      </c>
      <c r="R701" s="27">
        <v>1.0</v>
      </c>
      <c r="S701" s="29" t="s">
        <v>89</v>
      </c>
      <c r="T701" s="29" t="s">
        <v>90</v>
      </c>
      <c r="U701" s="29" t="s">
        <v>61</v>
      </c>
      <c r="V701" s="29" t="s">
        <v>62</v>
      </c>
      <c r="W701" s="29"/>
      <c r="X701" s="29"/>
      <c r="Y701" s="29" t="s">
        <v>92</v>
      </c>
      <c r="Z701" s="29" t="s">
        <v>105</v>
      </c>
      <c r="AA701" s="29" t="s">
        <v>92</v>
      </c>
      <c r="AB701" s="31">
        <v>44651.0</v>
      </c>
      <c r="AC701" s="29" t="s">
        <v>64</v>
      </c>
      <c r="AD701" s="1">
        <f t="shared" si="1"/>
        <v>3</v>
      </c>
    </row>
    <row r="702" ht="14.25" customHeight="1">
      <c r="A702" s="26">
        <v>2022.0</v>
      </c>
      <c r="B702" s="27">
        <v>1.0</v>
      </c>
      <c r="C702" s="28">
        <v>2.0902116525E10</v>
      </c>
      <c r="D702" s="29" t="s">
        <v>50</v>
      </c>
      <c r="E702" s="29" t="s">
        <v>93</v>
      </c>
      <c r="F702" s="29" t="s">
        <v>52</v>
      </c>
      <c r="G702" s="28">
        <v>285.0</v>
      </c>
      <c r="H702" s="30">
        <v>44651.8104166667</v>
      </c>
      <c r="I702" s="30">
        <v>2.0</v>
      </c>
      <c r="J702" s="30">
        <v>44652.0087731481</v>
      </c>
      <c r="K702" s="28">
        <v>285.0</v>
      </c>
      <c r="L702" s="29" t="s">
        <v>102</v>
      </c>
      <c r="M702" s="29" t="s">
        <v>1183</v>
      </c>
      <c r="N702" s="29" t="s">
        <v>55</v>
      </c>
      <c r="O702" s="29" t="s">
        <v>1092</v>
      </c>
      <c r="P702" s="29" t="s">
        <v>57</v>
      </c>
      <c r="Q702" s="29" t="s">
        <v>96</v>
      </c>
      <c r="R702" s="27">
        <v>1.0</v>
      </c>
      <c r="S702" s="29" t="s">
        <v>113</v>
      </c>
      <c r="T702" s="29" t="s">
        <v>114</v>
      </c>
      <c r="U702" s="29" t="s">
        <v>61</v>
      </c>
      <c r="V702" s="29" t="s">
        <v>62</v>
      </c>
      <c r="W702" s="29"/>
      <c r="X702" s="29"/>
      <c r="Y702" s="29" t="s">
        <v>92</v>
      </c>
      <c r="Z702" s="29" t="s">
        <v>105</v>
      </c>
      <c r="AA702" s="29" t="s">
        <v>92</v>
      </c>
      <c r="AB702" s="31">
        <v>44651.0</v>
      </c>
      <c r="AC702" s="29" t="s">
        <v>64</v>
      </c>
      <c r="AD702" s="1">
        <f t="shared" si="1"/>
        <v>3</v>
      </c>
    </row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autoFilter ref="$A$1:$AD$702">
    <sortState ref="A1:AD702">
      <sortCondition ref="H1:H702"/>
    </sortState>
  </autoFilter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2020-07-15T17:15:30Z</dcterms:created>
  <dc:creator>Bourgeois, Charles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91f082-e357-48ae-be1c-7e151bab59c6_Enabled">
    <vt:lpwstr>true</vt:lpwstr>
  </property>
  <property fmtid="{D5CDD505-2E9C-101B-9397-08002B2CF9AE}" pid="3" name="MSIP_Label_4391f082-e357-48ae-be1c-7e151bab59c6_SetDate">
    <vt:lpwstr>2021-01-18T19:50:27Z</vt:lpwstr>
  </property>
  <property fmtid="{D5CDD505-2E9C-101B-9397-08002B2CF9AE}" pid="4" name="MSIP_Label_4391f082-e357-48ae-be1c-7e151bab59c6_Method">
    <vt:lpwstr>Standard</vt:lpwstr>
  </property>
  <property fmtid="{D5CDD505-2E9C-101B-9397-08002B2CF9AE}" pid="5" name="MSIP_Label_4391f082-e357-48ae-be1c-7e151bab59c6_Name">
    <vt:lpwstr>4391f082-e357-48ae-be1c-7e151bab59c6</vt:lpwstr>
  </property>
  <property fmtid="{D5CDD505-2E9C-101B-9397-08002B2CF9AE}" pid="6" name="MSIP_Label_4391f082-e357-48ae-be1c-7e151bab59c6_SiteId">
    <vt:lpwstr>e0c13469-6a2d-4ac3-835b-8ec9ed03c9a7</vt:lpwstr>
  </property>
  <property fmtid="{D5CDD505-2E9C-101B-9397-08002B2CF9AE}" pid="7" name="MSIP_Label_4391f082-e357-48ae-be1c-7e151bab59c6_ActionId">
    <vt:lpwstr>455697ad-f991-47b9-844e-889857bf548a</vt:lpwstr>
  </property>
  <property fmtid="{D5CDD505-2E9C-101B-9397-08002B2CF9AE}" pid="8" name="MSIP_Label_4391f082-e357-48ae-be1c-7e151bab59c6_ContentBits">
    <vt:lpwstr>0</vt:lpwstr>
  </property>
</Properties>
</file>