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bourg4\Desktop\Bi-Monthly catch-up 12-19 - 6-20\All data - in &amp; out NOCC reporting\Bi-monthly analyses\10-31-2020\Filing materials\submitted for review\"/>
    </mc:Choice>
  </mc:AlternateContent>
  <xr:revisionPtr revIDLastSave="0" documentId="13_ncr:1_{CAB7A43D-D03B-402D-B551-07893F024AC5}" xr6:coauthVersionLast="45" xr6:coauthVersionMax="45" xr10:uidLastSave="{00000000-0000-0000-0000-000000000000}"/>
  <bookViews>
    <workbookView xWindow="-110" yWindow="-110" windowWidth="19420" windowHeight="10420" tabRatio="847" xr2:uid="{31D49540-EFE8-4E1D-B2F0-53026F3F3485}"/>
  </bookViews>
  <sheets>
    <sheet name="CI Cause Category Details" sheetId="6" r:id="rId1"/>
    <sheet name="CI by District &amp; Weather" sheetId="3" r:id="rId2"/>
    <sheet name="CI by District &amp; Zip Code" sheetId="4" r:id="rId3"/>
    <sheet name="data" sheetId="1" r:id="rId4"/>
  </sheets>
  <definedNames>
    <definedName name="_xlnm._FilterDatabase" localSheetId="3" hidden="1">data!$A$1:$AH$1835</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6" l="1"/>
  <c r="AH3" i="1" l="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519" i="1"/>
  <c r="AH520" i="1"/>
  <c r="AH521" i="1"/>
  <c r="AH522" i="1"/>
  <c r="AH523" i="1"/>
  <c r="AH524" i="1"/>
  <c r="AH525" i="1"/>
  <c r="AH526" i="1"/>
  <c r="AH527" i="1"/>
  <c r="AH528" i="1"/>
  <c r="AH529" i="1"/>
  <c r="AH530" i="1"/>
  <c r="AH531" i="1"/>
  <c r="AH532" i="1"/>
  <c r="AH533" i="1"/>
  <c r="AH534" i="1"/>
  <c r="AH535" i="1"/>
  <c r="AH536" i="1"/>
  <c r="AH537" i="1"/>
  <c r="AH538" i="1"/>
  <c r="AH539" i="1"/>
  <c r="AH540" i="1"/>
  <c r="AH541" i="1"/>
  <c r="AH542" i="1"/>
  <c r="AH543" i="1"/>
  <c r="AH544" i="1"/>
  <c r="AH545" i="1"/>
  <c r="AH546" i="1"/>
  <c r="AH547" i="1"/>
  <c r="AH548" i="1"/>
  <c r="AH549" i="1"/>
  <c r="AH550" i="1"/>
  <c r="AH551" i="1"/>
  <c r="AH552" i="1"/>
  <c r="AH553" i="1"/>
  <c r="AH554" i="1"/>
  <c r="AH555" i="1"/>
  <c r="AH556" i="1"/>
  <c r="AH557" i="1"/>
  <c r="AH558" i="1"/>
  <c r="AH559" i="1"/>
  <c r="AH560" i="1"/>
  <c r="AH561" i="1"/>
  <c r="AH562" i="1"/>
  <c r="AH563" i="1"/>
  <c r="AH564" i="1"/>
  <c r="AH565" i="1"/>
  <c r="AH566" i="1"/>
  <c r="AH567" i="1"/>
  <c r="AH568" i="1"/>
  <c r="AH569" i="1"/>
  <c r="AH570" i="1"/>
  <c r="AH571" i="1"/>
  <c r="AH572" i="1"/>
  <c r="AH573" i="1"/>
  <c r="AH574" i="1"/>
  <c r="AH575" i="1"/>
  <c r="AH576" i="1"/>
  <c r="AH577" i="1"/>
  <c r="AH578" i="1"/>
  <c r="AH579" i="1"/>
  <c r="AH580" i="1"/>
  <c r="AH581" i="1"/>
  <c r="AH582" i="1"/>
  <c r="AH583" i="1"/>
  <c r="AH584" i="1"/>
  <c r="AH585" i="1"/>
  <c r="AH586" i="1"/>
  <c r="AH587" i="1"/>
  <c r="AH588" i="1"/>
  <c r="AH589" i="1"/>
  <c r="AH590" i="1"/>
  <c r="AH591" i="1"/>
  <c r="AH592" i="1"/>
  <c r="AH593" i="1"/>
  <c r="AH594" i="1"/>
  <c r="AH595" i="1"/>
  <c r="AH596" i="1"/>
  <c r="AH597" i="1"/>
  <c r="AH598" i="1"/>
  <c r="AH599" i="1"/>
  <c r="AH600" i="1"/>
  <c r="AH601" i="1"/>
  <c r="AH602" i="1"/>
  <c r="AH603" i="1"/>
  <c r="AH604" i="1"/>
  <c r="AH605" i="1"/>
  <c r="AH606" i="1"/>
  <c r="AH607" i="1"/>
  <c r="AH608" i="1"/>
  <c r="AH609" i="1"/>
  <c r="AH610" i="1"/>
  <c r="AH611" i="1"/>
  <c r="AH612" i="1"/>
  <c r="AH613" i="1"/>
  <c r="AH614" i="1"/>
  <c r="AH615" i="1"/>
  <c r="AH616" i="1"/>
  <c r="AH617" i="1"/>
  <c r="AH618" i="1"/>
  <c r="AH619" i="1"/>
  <c r="AH620" i="1"/>
  <c r="AH621" i="1"/>
  <c r="AH622" i="1"/>
  <c r="AH623" i="1"/>
  <c r="AH624" i="1"/>
  <c r="AH625" i="1"/>
  <c r="AH626" i="1"/>
  <c r="AH627" i="1"/>
  <c r="AH628" i="1"/>
  <c r="AH629" i="1"/>
  <c r="AH630" i="1"/>
  <c r="AH631" i="1"/>
  <c r="AH632" i="1"/>
  <c r="AH633" i="1"/>
  <c r="AH634" i="1"/>
  <c r="AH635" i="1"/>
  <c r="AH636" i="1"/>
  <c r="AH637" i="1"/>
  <c r="AH638" i="1"/>
  <c r="AH639" i="1"/>
  <c r="AH640" i="1"/>
  <c r="AH641" i="1"/>
  <c r="AH642" i="1"/>
  <c r="AH643" i="1"/>
  <c r="AH644" i="1"/>
  <c r="AH645" i="1"/>
  <c r="AH646" i="1"/>
  <c r="AH647" i="1"/>
  <c r="AH648" i="1"/>
  <c r="AH649" i="1"/>
  <c r="AH650" i="1"/>
  <c r="AH651" i="1"/>
  <c r="AH652" i="1"/>
  <c r="AH653" i="1"/>
  <c r="AH654" i="1"/>
  <c r="AH655" i="1"/>
  <c r="AH656" i="1"/>
  <c r="AH657" i="1"/>
  <c r="AH658" i="1"/>
  <c r="AH659" i="1"/>
  <c r="AH660" i="1"/>
  <c r="AH661" i="1"/>
  <c r="AH662" i="1"/>
  <c r="AH663" i="1"/>
  <c r="AH664" i="1"/>
  <c r="AH665" i="1"/>
  <c r="AH666" i="1"/>
  <c r="AH667" i="1"/>
  <c r="AH668" i="1"/>
  <c r="AH669" i="1"/>
  <c r="AH670" i="1"/>
  <c r="AH671" i="1"/>
  <c r="AH672" i="1"/>
  <c r="AH673" i="1"/>
  <c r="AH674" i="1"/>
  <c r="AH675" i="1"/>
  <c r="AH676" i="1"/>
  <c r="AH677" i="1"/>
  <c r="AH678" i="1"/>
  <c r="AH679" i="1"/>
  <c r="AH680" i="1"/>
  <c r="AH681" i="1"/>
  <c r="AH682" i="1"/>
  <c r="AH683" i="1"/>
  <c r="AH684" i="1"/>
  <c r="AH685" i="1"/>
  <c r="AH686" i="1"/>
  <c r="AH687" i="1"/>
  <c r="AH688" i="1"/>
  <c r="AH689" i="1"/>
  <c r="AH690" i="1"/>
  <c r="AH691" i="1"/>
  <c r="AH692" i="1"/>
  <c r="AH693" i="1"/>
  <c r="AH694" i="1"/>
  <c r="AH695" i="1"/>
  <c r="AH696" i="1"/>
  <c r="AH697" i="1"/>
  <c r="AH698" i="1"/>
  <c r="AH699" i="1"/>
  <c r="AH700" i="1"/>
  <c r="AH701" i="1"/>
  <c r="AH702" i="1"/>
  <c r="AH703" i="1"/>
  <c r="AH704" i="1"/>
  <c r="AH705" i="1"/>
  <c r="AH706" i="1"/>
  <c r="AH707" i="1"/>
  <c r="AH708" i="1"/>
  <c r="AH709" i="1"/>
  <c r="AH710" i="1"/>
  <c r="AH711" i="1"/>
  <c r="AH712" i="1"/>
  <c r="AH713" i="1"/>
  <c r="AH714" i="1"/>
  <c r="AH715" i="1"/>
  <c r="AH716" i="1"/>
  <c r="AH717" i="1"/>
  <c r="AH718" i="1"/>
  <c r="AH719" i="1"/>
  <c r="AH720" i="1"/>
  <c r="AH721" i="1"/>
  <c r="AH722" i="1"/>
  <c r="AH723" i="1"/>
  <c r="AH724" i="1"/>
  <c r="AH725" i="1"/>
  <c r="AH726" i="1"/>
  <c r="AH727" i="1"/>
  <c r="AH728" i="1"/>
  <c r="AH729" i="1"/>
  <c r="AH730" i="1"/>
  <c r="AH731" i="1"/>
  <c r="AH732" i="1"/>
  <c r="AH733" i="1"/>
  <c r="AH734" i="1"/>
  <c r="AH735" i="1"/>
  <c r="AH736" i="1"/>
  <c r="AH737" i="1"/>
  <c r="AH738" i="1"/>
  <c r="AH739" i="1"/>
  <c r="AH740" i="1"/>
  <c r="AH741" i="1"/>
  <c r="AH742" i="1"/>
  <c r="AH743" i="1"/>
  <c r="AH744" i="1"/>
  <c r="AH745" i="1"/>
  <c r="AH746" i="1"/>
  <c r="AH747" i="1"/>
  <c r="AH748" i="1"/>
  <c r="AH749" i="1"/>
  <c r="AH750" i="1"/>
  <c r="AH751" i="1"/>
  <c r="AH752" i="1"/>
  <c r="AH753" i="1"/>
  <c r="AH754" i="1"/>
  <c r="AH755" i="1"/>
  <c r="AH756" i="1"/>
  <c r="AH757" i="1"/>
  <c r="AH758" i="1"/>
  <c r="AH759" i="1"/>
  <c r="AH760" i="1"/>
  <c r="AH761" i="1"/>
  <c r="AH762" i="1"/>
  <c r="AH763" i="1"/>
  <c r="AH764" i="1"/>
  <c r="AH765" i="1"/>
  <c r="AH766" i="1"/>
  <c r="AH767" i="1"/>
  <c r="AH768" i="1"/>
  <c r="AH769" i="1"/>
  <c r="AH770" i="1"/>
  <c r="AH771" i="1"/>
  <c r="AH772" i="1"/>
  <c r="AH773" i="1"/>
  <c r="AH774" i="1"/>
  <c r="AH775" i="1"/>
  <c r="AH776" i="1"/>
  <c r="AH777" i="1"/>
  <c r="AH778" i="1"/>
  <c r="AH779" i="1"/>
  <c r="AH780" i="1"/>
  <c r="AH781" i="1"/>
  <c r="AH782" i="1"/>
  <c r="AH783" i="1"/>
  <c r="AH784" i="1"/>
  <c r="AH785" i="1"/>
  <c r="AH786" i="1"/>
  <c r="AH787" i="1"/>
  <c r="AH788" i="1"/>
  <c r="AH789" i="1"/>
  <c r="AH790" i="1"/>
  <c r="AH791" i="1"/>
  <c r="AH792" i="1"/>
  <c r="AH793" i="1"/>
  <c r="AH794" i="1"/>
  <c r="AH795" i="1"/>
  <c r="AH796" i="1"/>
  <c r="AH797" i="1"/>
  <c r="AH798" i="1"/>
  <c r="AH799" i="1"/>
  <c r="AH800" i="1"/>
  <c r="AH801" i="1"/>
  <c r="AH802" i="1"/>
  <c r="AH803" i="1"/>
  <c r="AH804" i="1"/>
  <c r="AH805" i="1"/>
  <c r="AH806" i="1"/>
  <c r="AH807" i="1"/>
  <c r="AH808" i="1"/>
  <c r="AH809" i="1"/>
  <c r="AH810" i="1"/>
  <c r="AH811" i="1"/>
  <c r="AH812" i="1"/>
  <c r="AH813" i="1"/>
  <c r="AH814" i="1"/>
  <c r="AH815" i="1"/>
  <c r="AH816" i="1"/>
  <c r="AH817" i="1"/>
  <c r="AH818" i="1"/>
  <c r="AH819" i="1"/>
  <c r="AH820" i="1"/>
  <c r="AH821" i="1"/>
  <c r="AH822" i="1"/>
  <c r="AH823" i="1"/>
  <c r="AH824" i="1"/>
  <c r="AH825" i="1"/>
  <c r="AH826" i="1"/>
  <c r="AH827" i="1"/>
  <c r="AH828" i="1"/>
  <c r="AH829" i="1"/>
  <c r="AH830" i="1"/>
  <c r="AH831" i="1"/>
  <c r="AH832" i="1"/>
  <c r="AH833" i="1"/>
  <c r="AH834" i="1"/>
  <c r="AH835" i="1"/>
  <c r="AH836" i="1"/>
  <c r="AH837" i="1"/>
  <c r="AH838" i="1"/>
  <c r="AH839" i="1"/>
  <c r="AH840" i="1"/>
  <c r="AH841" i="1"/>
  <c r="AH842" i="1"/>
  <c r="AH843" i="1"/>
  <c r="AH844" i="1"/>
  <c r="AH845" i="1"/>
  <c r="AH846" i="1"/>
  <c r="AH847" i="1"/>
  <c r="AH848" i="1"/>
  <c r="AH849" i="1"/>
  <c r="AH850" i="1"/>
  <c r="AH851" i="1"/>
  <c r="AH852" i="1"/>
  <c r="AH853" i="1"/>
  <c r="AH854" i="1"/>
  <c r="AH855" i="1"/>
  <c r="AH856" i="1"/>
  <c r="AH857" i="1"/>
  <c r="AH858" i="1"/>
  <c r="AH859" i="1"/>
  <c r="AH860" i="1"/>
  <c r="AH861" i="1"/>
  <c r="AH862" i="1"/>
  <c r="AH863" i="1"/>
  <c r="AH864" i="1"/>
  <c r="AH865" i="1"/>
  <c r="AH866" i="1"/>
  <c r="AH867" i="1"/>
  <c r="AH868" i="1"/>
  <c r="AH869" i="1"/>
  <c r="AH870" i="1"/>
  <c r="AH871" i="1"/>
  <c r="AH872" i="1"/>
  <c r="AH873" i="1"/>
  <c r="AH874" i="1"/>
  <c r="AH875" i="1"/>
  <c r="AH876" i="1"/>
  <c r="AH877" i="1"/>
  <c r="AH878" i="1"/>
  <c r="AH879" i="1"/>
  <c r="AH880" i="1"/>
  <c r="AH881" i="1"/>
  <c r="AH882" i="1"/>
  <c r="AH883" i="1"/>
  <c r="AH884" i="1"/>
  <c r="AH885" i="1"/>
  <c r="AH886" i="1"/>
  <c r="AH887" i="1"/>
  <c r="AH888" i="1"/>
  <c r="AH889" i="1"/>
  <c r="AH890" i="1"/>
  <c r="AH891" i="1"/>
  <c r="AH892" i="1"/>
  <c r="AH893" i="1"/>
  <c r="AH894" i="1"/>
  <c r="AH895" i="1"/>
  <c r="AH896" i="1"/>
  <c r="AH897" i="1"/>
  <c r="AH898" i="1"/>
  <c r="AH899" i="1"/>
  <c r="AH900" i="1"/>
  <c r="AH901" i="1"/>
  <c r="AH902" i="1"/>
  <c r="AH903" i="1"/>
  <c r="AH904" i="1"/>
  <c r="AH905" i="1"/>
  <c r="AH906" i="1"/>
  <c r="AH907" i="1"/>
  <c r="AH908" i="1"/>
  <c r="AH909" i="1"/>
  <c r="AH910" i="1"/>
  <c r="AH911" i="1"/>
  <c r="AH912" i="1"/>
  <c r="AH913" i="1"/>
  <c r="AH914" i="1"/>
  <c r="AH915" i="1"/>
  <c r="AH916" i="1"/>
  <c r="AH917" i="1"/>
  <c r="AH918" i="1"/>
  <c r="AH919" i="1"/>
  <c r="AH920" i="1"/>
  <c r="AH921" i="1"/>
  <c r="AH922" i="1"/>
  <c r="AH923" i="1"/>
  <c r="AH924" i="1"/>
  <c r="AH925" i="1"/>
  <c r="AH926" i="1"/>
  <c r="AH927" i="1"/>
  <c r="AH928" i="1"/>
  <c r="AH929" i="1"/>
  <c r="AH930" i="1"/>
  <c r="AH931" i="1"/>
  <c r="AH932" i="1"/>
  <c r="AH933" i="1"/>
  <c r="AH934" i="1"/>
  <c r="AH935" i="1"/>
  <c r="AH936" i="1"/>
  <c r="AH937" i="1"/>
  <c r="AH938" i="1"/>
  <c r="AH939" i="1"/>
  <c r="AH940" i="1"/>
  <c r="AH941" i="1"/>
  <c r="AH942" i="1"/>
  <c r="AH943" i="1"/>
  <c r="AH944" i="1"/>
  <c r="AH945" i="1"/>
  <c r="AH946" i="1"/>
  <c r="AH947" i="1"/>
  <c r="AH948" i="1"/>
  <c r="AH949" i="1"/>
  <c r="AH950" i="1"/>
  <c r="AH951" i="1"/>
  <c r="AH952" i="1"/>
  <c r="AH953" i="1"/>
  <c r="AH954" i="1"/>
  <c r="AH955" i="1"/>
  <c r="AH956" i="1"/>
  <c r="AH957" i="1"/>
  <c r="AH958" i="1"/>
  <c r="AH959" i="1"/>
  <c r="AH960" i="1"/>
  <c r="AH961" i="1"/>
  <c r="AH962" i="1"/>
  <c r="AH963" i="1"/>
  <c r="AH964" i="1"/>
  <c r="AH965" i="1"/>
  <c r="AH966" i="1"/>
  <c r="AH967" i="1"/>
  <c r="AH968" i="1"/>
  <c r="AH969" i="1"/>
  <c r="AH970" i="1"/>
  <c r="AH971" i="1"/>
  <c r="AH972" i="1"/>
  <c r="AH973" i="1"/>
  <c r="AH974" i="1"/>
  <c r="AH975" i="1"/>
  <c r="AH976" i="1"/>
  <c r="AH977" i="1"/>
  <c r="AH978" i="1"/>
  <c r="AH979" i="1"/>
  <c r="AH980" i="1"/>
  <c r="AH981" i="1"/>
  <c r="AH982" i="1"/>
  <c r="AH983" i="1"/>
  <c r="AH984" i="1"/>
  <c r="AH985" i="1"/>
  <c r="AH986" i="1"/>
  <c r="AH987" i="1"/>
  <c r="AH988" i="1"/>
  <c r="AH989" i="1"/>
  <c r="AH990" i="1"/>
  <c r="AH991" i="1"/>
  <c r="AH992" i="1"/>
  <c r="AH993" i="1"/>
  <c r="AH994" i="1"/>
  <c r="AH995" i="1"/>
  <c r="AH996" i="1"/>
  <c r="AH997" i="1"/>
  <c r="AH998" i="1"/>
  <c r="AH999" i="1"/>
  <c r="AH1000" i="1"/>
  <c r="AH1001" i="1"/>
  <c r="AH1002" i="1"/>
  <c r="AH1003" i="1"/>
  <c r="AH1004" i="1"/>
  <c r="AH1005" i="1"/>
  <c r="AH1006" i="1"/>
  <c r="AH1007" i="1"/>
  <c r="AH1008" i="1"/>
  <c r="AH1009" i="1"/>
  <c r="AH1010" i="1"/>
  <c r="AH1011" i="1"/>
  <c r="AH1012" i="1"/>
  <c r="AH1013" i="1"/>
  <c r="AH1014" i="1"/>
  <c r="AH1015" i="1"/>
  <c r="AH1016" i="1"/>
  <c r="AH1017" i="1"/>
  <c r="AH1018" i="1"/>
  <c r="AH1019" i="1"/>
  <c r="AH1020" i="1"/>
  <c r="AH1021" i="1"/>
  <c r="AH1022" i="1"/>
  <c r="AH1023" i="1"/>
  <c r="AH1024" i="1"/>
  <c r="AH1025" i="1"/>
  <c r="AH1026" i="1"/>
  <c r="AH1027" i="1"/>
  <c r="AH1028" i="1"/>
  <c r="AH1029" i="1"/>
  <c r="AH1030" i="1"/>
  <c r="AH1031" i="1"/>
  <c r="AH1032" i="1"/>
  <c r="AH1033" i="1"/>
  <c r="AH1034" i="1"/>
  <c r="AH1035" i="1"/>
  <c r="AH1036" i="1"/>
  <c r="AH1037" i="1"/>
  <c r="AH1038" i="1"/>
  <c r="AH1039" i="1"/>
  <c r="AH1040" i="1"/>
  <c r="AH1041" i="1"/>
  <c r="AH1042" i="1"/>
  <c r="AH1043" i="1"/>
  <c r="AH1044" i="1"/>
  <c r="AH1045" i="1"/>
  <c r="AH1046" i="1"/>
  <c r="AH1047" i="1"/>
  <c r="AH1048" i="1"/>
  <c r="AH1049" i="1"/>
  <c r="AH1050" i="1"/>
  <c r="AH1051" i="1"/>
  <c r="AH1052" i="1"/>
  <c r="AH1053" i="1"/>
  <c r="AH1054" i="1"/>
  <c r="AH1055" i="1"/>
  <c r="AH1056" i="1"/>
  <c r="AH1057" i="1"/>
  <c r="AH1058" i="1"/>
  <c r="AH1059" i="1"/>
  <c r="AH1060" i="1"/>
  <c r="AH1061" i="1"/>
  <c r="AH1062" i="1"/>
  <c r="AH1063" i="1"/>
  <c r="AH1064" i="1"/>
  <c r="AH1065" i="1"/>
  <c r="AH1066" i="1"/>
  <c r="AH1067" i="1"/>
  <c r="AH1068" i="1"/>
  <c r="AH1069" i="1"/>
  <c r="AH1070" i="1"/>
  <c r="AH1071" i="1"/>
  <c r="AH1072" i="1"/>
  <c r="AH1073" i="1"/>
  <c r="AH1074" i="1"/>
  <c r="AH1075" i="1"/>
  <c r="AH1076" i="1"/>
  <c r="AH1077" i="1"/>
  <c r="AH1078" i="1"/>
  <c r="AH1079" i="1"/>
  <c r="AH1080" i="1"/>
  <c r="AH1081" i="1"/>
  <c r="AH1082" i="1"/>
  <c r="AH1083" i="1"/>
  <c r="AH1084" i="1"/>
  <c r="AH1085" i="1"/>
  <c r="AH1086" i="1"/>
  <c r="AH1087" i="1"/>
  <c r="AH1088" i="1"/>
  <c r="AH1089" i="1"/>
  <c r="AH1090" i="1"/>
  <c r="AH1091" i="1"/>
  <c r="AH1092" i="1"/>
  <c r="AH1093" i="1"/>
  <c r="AH1094" i="1"/>
  <c r="AH1095" i="1"/>
  <c r="AH1096" i="1"/>
  <c r="AH1097" i="1"/>
  <c r="AH1098" i="1"/>
  <c r="AH1099" i="1"/>
  <c r="AH1100" i="1"/>
  <c r="AH1101" i="1"/>
  <c r="AH1102" i="1"/>
  <c r="AH1103" i="1"/>
  <c r="AH1104" i="1"/>
  <c r="AH1105" i="1"/>
  <c r="AH1106" i="1"/>
  <c r="AH1107" i="1"/>
  <c r="AH1108" i="1"/>
  <c r="AH1109" i="1"/>
  <c r="AH1110" i="1"/>
  <c r="AH1111" i="1"/>
  <c r="AH1112" i="1"/>
  <c r="AH1113" i="1"/>
  <c r="AH1114" i="1"/>
  <c r="AH1115" i="1"/>
  <c r="AH1116" i="1"/>
  <c r="AH1117" i="1"/>
  <c r="AH1118" i="1"/>
  <c r="AH1119" i="1"/>
  <c r="AH1120" i="1"/>
  <c r="AH1121" i="1"/>
  <c r="AH1122" i="1"/>
  <c r="AH1123" i="1"/>
  <c r="AH1124" i="1"/>
  <c r="AH1125" i="1"/>
  <c r="AH1126" i="1"/>
  <c r="AH1127" i="1"/>
  <c r="AH1128" i="1"/>
  <c r="AH1129" i="1"/>
  <c r="AH1130" i="1"/>
  <c r="AH1131" i="1"/>
  <c r="AH1132" i="1"/>
  <c r="AH1133" i="1"/>
  <c r="AH1134" i="1"/>
  <c r="AH1135" i="1"/>
  <c r="AH1136" i="1"/>
  <c r="AH1137" i="1"/>
  <c r="AH1138" i="1"/>
  <c r="AH1139" i="1"/>
  <c r="AH1140" i="1"/>
  <c r="AH1141" i="1"/>
  <c r="AH1142" i="1"/>
  <c r="AH1143" i="1"/>
  <c r="AH1144" i="1"/>
  <c r="AH1145" i="1"/>
  <c r="AH1146" i="1"/>
  <c r="AH1147" i="1"/>
  <c r="AH1148" i="1"/>
  <c r="AH1149" i="1"/>
  <c r="AH1150" i="1"/>
  <c r="AH1151" i="1"/>
  <c r="AH1152" i="1"/>
  <c r="AH1153" i="1"/>
  <c r="AH1154" i="1"/>
  <c r="AH1155" i="1"/>
  <c r="AH1156" i="1"/>
  <c r="AH1157" i="1"/>
  <c r="AH1158" i="1"/>
  <c r="AH1159" i="1"/>
  <c r="AH1160" i="1"/>
  <c r="AH1161" i="1"/>
  <c r="AH1162" i="1"/>
  <c r="AH1163" i="1"/>
  <c r="AH1164" i="1"/>
  <c r="AH1165" i="1"/>
  <c r="AH1166" i="1"/>
  <c r="AH1167" i="1"/>
  <c r="AH1168" i="1"/>
  <c r="AH1169" i="1"/>
  <c r="AH1170" i="1"/>
  <c r="AH1171" i="1"/>
  <c r="AH1172" i="1"/>
  <c r="AH1173" i="1"/>
  <c r="AH1174" i="1"/>
  <c r="AH1175" i="1"/>
  <c r="AH1176" i="1"/>
  <c r="AH1177" i="1"/>
  <c r="AH1178" i="1"/>
  <c r="AH1179" i="1"/>
  <c r="AH1180" i="1"/>
  <c r="AH1181" i="1"/>
  <c r="AH1182" i="1"/>
  <c r="AH1183" i="1"/>
  <c r="AH1184" i="1"/>
  <c r="AH1185" i="1"/>
  <c r="AH1186" i="1"/>
  <c r="AH1187" i="1"/>
  <c r="AH1188" i="1"/>
  <c r="AH1189" i="1"/>
  <c r="AH1190" i="1"/>
  <c r="AH1191" i="1"/>
  <c r="AH1192" i="1"/>
  <c r="AH1193" i="1"/>
  <c r="AH1194" i="1"/>
  <c r="AH1195" i="1"/>
  <c r="AH1196" i="1"/>
  <c r="AH1197" i="1"/>
  <c r="AH1198" i="1"/>
  <c r="AH1199" i="1"/>
  <c r="AH1200" i="1"/>
  <c r="AH1201" i="1"/>
  <c r="AH1202" i="1"/>
  <c r="AH1203" i="1"/>
  <c r="AH1204" i="1"/>
  <c r="AH1205" i="1"/>
  <c r="AH1206" i="1"/>
  <c r="AH1207" i="1"/>
  <c r="AH1208" i="1"/>
  <c r="AH1209" i="1"/>
  <c r="AH1210" i="1"/>
  <c r="AH1211" i="1"/>
  <c r="AH1212" i="1"/>
  <c r="AH1213" i="1"/>
  <c r="AH1214" i="1"/>
  <c r="AH1215" i="1"/>
  <c r="AH1216" i="1"/>
  <c r="AH1217" i="1"/>
  <c r="AH1218" i="1"/>
  <c r="AH1219" i="1"/>
  <c r="AH1220" i="1"/>
  <c r="AH1221" i="1"/>
  <c r="AH1222" i="1"/>
  <c r="AH1223" i="1"/>
  <c r="AH1224" i="1"/>
  <c r="AH1225" i="1"/>
  <c r="AH1226" i="1"/>
  <c r="AH1227" i="1"/>
  <c r="AH1228" i="1"/>
  <c r="AH1229" i="1"/>
  <c r="AH1230" i="1"/>
  <c r="AH1231" i="1"/>
  <c r="AH1232" i="1"/>
  <c r="AH1233" i="1"/>
  <c r="AH1234" i="1"/>
  <c r="AH1235" i="1"/>
  <c r="AH1236" i="1"/>
  <c r="AH1237" i="1"/>
  <c r="AH1238" i="1"/>
  <c r="AH1239" i="1"/>
  <c r="AH1240" i="1"/>
  <c r="AH1241" i="1"/>
  <c r="AH1242" i="1"/>
  <c r="AH1243" i="1"/>
  <c r="AH1244" i="1"/>
  <c r="AH1245" i="1"/>
  <c r="AH1246" i="1"/>
  <c r="AH1247" i="1"/>
  <c r="AH1248" i="1"/>
  <c r="AH1249" i="1"/>
  <c r="AH1250" i="1"/>
  <c r="AH1251" i="1"/>
  <c r="AH1252" i="1"/>
  <c r="AH1253" i="1"/>
  <c r="AH1254" i="1"/>
  <c r="AH1255" i="1"/>
  <c r="AH1256" i="1"/>
  <c r="AH1257" i="1"/>
  <c r="AH1258" i="1"/>
  <c r="AH1259" i="1"/>
  <c r="AH1260" i="1"/>
  <c r="AH1261" i="1"/>
  <c r="AH1262" i="1"/>
  <c r="AH1263" i="1"/>
  <c r="AH1264" i="1"/>
  <c r="AH1265" i="1"/>
  <c r="AH1266" i="1"/>
  <c r="AH1267" i="1"/>
  <c r="AH1268" i="1"/>
  <c r="AH1269" i="1"/>
  <c r="AH1270" i="1"/>
  <c r="AH1271" i="1"/>
  <c r="AH1272" i="1"/>
  <c r="AH1273" i="1"/>
  <c r="AH1274" i="1"/>
  <c r="AH1275" i="1"/>
  <c r="AH1276" i="1"/>
  <c r="AH1277" i="1"/>
  <c r="AH1278" i="1"/>
  <c r="AH1279" i="1"/>
  <c r="AH1280" i="1"/>
  <c r="AH1281" i="1"/>
  <c r="AH1282" i="1"/>
  <c r="AH1283" i="1"/>
  <c r="AH1284" i="1"/>
  <c r="AH1285" i="1"/>
  <c r="AH1286" i="1"/>
  <c r="AH1287" i="1"/>
  <c r="AH1288" i="1"/>
  <c r="AH1289" i="1"/>
  <c r="AH1290" i="1"/>
  <c r="AH1291" i="1"/>
  <c r="AH1292" i="1"/>
  <c r="AH1293" i="1"/>
  <c r="AH1294" i="1"/>
  <c r="AH1295" i="1"/>
  <c r="AH1296" i="1"/>
  <c r="AH1297" i="1"/>
  <c r="AH1298" i="1"/>
  <c r="AH1299" i="1"/>
  <c r="AH1300" i="1"/>
  <c r="AH1301" i="1"/>
  <c r="AH1302" i="1"/>
  <c r="AH1303" i="1"/>
  <c r="AH1304" i="1"/>
  <c r="AH1305" i="1"/>
  <c r="AH1306" i="1"/>
  <c r="AH1307" i="1"/>
  <c r="AH1308" i="1"/>
  <c r="AH1309" i="1"/>
  <c r="AH1310" i="1"/>
  <c r="AH1311" i="1"/>
  <c r="AH1312" i="1"/>
  <c r="AH1313" i="1"/>
  <c r="AH1314" i="1"/>
  <c r="AH1315" i="1"/>
  <c r="AH1316" i="1"/>
  <c r="AH1317" i="1"/>
  <c r="AH1318" i="1"/>
  <c r="AH1319" i="1"/>
  <c r="AH1320" i="1"/>
  <c r="AH1321" i="1"/>
  <c r="AH1322" i="1"/>
  <c r="AH1323" i="1"/>
  <c r="AH1324" i="1"/>
  <c r="AH1325" i="1"/>
  <c r="AH1326" i="1"/>
  <c r="AH1327" i="1"/>
  <c r="AH1328" i="1"/>
  <c r="AH1329" i="1"/>
  <c r="AH1330" i="1"/>
  <c r="AH1331" i="1"/>
  <c r="AH1332" i="1"/>
  <c r="AH1333" i="1"/>
  <c r="AH1334" i="1"/>
  <c r="AH1335" i="1"/>
  <c r="AH1336" i="1"/>
  <c r="AH1337" i="1"/>
  <c r="AH1338" i="1"/>
  <c r="AH1339" i="1"/>
  <c r="AH1340" i="1"/>
  <c r="AH1341" i="1"/>
  <c r="AH1342" i="1"/>
  <c r="AH1343" i="1"/>
  <c r="AH1344" i="1"/>
  <c r="AH1345" i="1"/>
  <c r="AH1346" i="1"/>
  <c r="AH1347" i="1"/>
  <c r="AH1348" i="1"/>
  <c r="AH1349" i="1"/>
  <c r="AH1350" i="1"/>
  <c r="AH1351" i="1"/>
  <c r="AH1352" i="1"/>
  <c r="AH1353" i="1"/>
  <c r="AH1354" i="1"/>
  <c r="AH1355" i="1"/>
  <c r="AH1356" i="1"/>
  <c r="AH1357" i="1"/>
  <c r="AH1358" i="1"/>
  <c r="AH1359" i="1"/>
  <c r="AH1360" i="1"/>
  <c r="AH1361" i="1"/>
  <c r="AH1362" i="1"/>
  <c r="AH1363" i="1"/>
  <c r="AH1364" i="1"/>
  <c r="AH1365" i="1"/>
  <c r="AH1366" i="1"/>
  <c r="AH1367" i="1"/>
  <c r="AH1368" i="1"/>
  <c r="AH1369" i="1"/>
  <c r="AH1370" i="1"/>
  <c r="AH1371" i="1"/>
  <c r="AH1372" i="1"/>
  <c r="AH1373" i="1"/>
  <c r="AH1374" i="1"/>
  <c r="AH1375" i="1"/>
  <c r="AH1376" i="1"/>
  <c r="AH1377" i="1"/>
  <c r="AH1378" i="1"/>
  <c r="AH1379" i="1"/>
  <c r="AH1380" i="1"/>
  <c r="AH1381" i="1"/>
  <c r="AH1382" i="1"/>
  <c r="AH1383" i="1"/>
  <c r="AH1384" i="1"/>
  <c r="AH1385" i="1"/>
  <c r="AH1386" i="1"/>
  <c r="AH1387" i="1"/>
  <c r="AH1388" i="1"/>
  <c r="AH1389" i="1"/>
  <c r="AH1390" i="1"/>
  <c r="AH1391" i="1"/>
  <c r="AH1392" i="1"/>
  <c r="AH1393" i="1"/>
  <c r="AH1394" i="1"/>
  <c r="AH1395" i="1"/>
  <c r="AH1396" i="1"/>
  <c r="AH1397" i="1"/>
  <c r="AH1398" i="1"/>
  <c r="AH1399" i="1"/>
  <c r="AH1400" i="1"/>
  <c r="AH1401" i="1"/>
  <c r="AH1402" i="1"/>
  <c r="AH1403" i="1"/>
  <c r="AH1404" i="1"/>
  <c r="AH1405" i="1"/>
  <c r="AH1406" i="1"/>
  <c r="AH1407" i="1"/>
  <c r="AH1408" i="1"/>
  <c r="AH1409" i="1"/>
  <c r="AH1410" i="1"/>
  <c r="AH1411" i="1"/>
  <c r="AH1412" i="1"/>
  <c r="AH1413" i="1"/>
  <c r="AH1414" i="1"/>
  <c r="AH1415" i="1"/>
  <c r="AH1416" i="1"/>
  <c r="AH1417" i="1"/>
  <c r="AH1418" i="1"/>
  <c r="AH1419" i="1"/>
  <c r="AH1420" i="1"/>
  <c r="AH1421" i="1"/>
  <c r="AH1422" i="1"/>
  <c r="AH1423" i="1"/>
  <c r="AH1424" i="1"/>
  <c r="AH1425" i="1"/>
  <c r="AH1426" i="1"/>
  <c r="AH1427" i="1"/>
  <c r="AH1428" i="1"/>
  <c r="AH1429" i="1"/>
  <c r="AH1430" i="1"/>
  <c r="AH1431" i="1"/>
  <c r="AH1432" i="1"/>
  <c r="AH1433" i="1"/>
  <c r="AH1434" i="1"/>
  <c r="AH1435" i="1"/>
  <c r="AH1436" i="1"/>
  <c r="AH1437" i="1"/>
  <c r="AH1438" i="1"/>
  <c r="AH1439" i="1"/>
  <c r="AH1440" i="1"/>
  <c r="AH1441" i="1"/>
  <c r="AH1442" i="1"/>
  <c r="AH1443" i="1"/>
  <c r="AH1444" i="1"/>
  <c r="AH1445" i="1"/>
  <c r="AH1446" i="1"/>
  <c r="AH1447" i="1"/>
  <c r="AH1448" i="1"/>
  <c r="AH1449" i="1"/>
  <c r="AH1450" i="1"/>
  <c r="AH1451" i="1"/>
  <c r="AH1452" i="1"/>
  <c r="AH1453" i="1"/>
  <c r="AH1454" i="1"/>
  <c r="AH1455" i="1"/>
  <c r="AH1456" i="1"/>
  <c r="AH1457" i="1"/>
  <c r="AH1458" i="1"/>
  <c r="AH1459" i="1"/>
  <c r="AH1460" i="1"/>
  <c r="AH1461" i="1"/>
  <c r="AH1462" i="1"/>
  <c r="AH1463" i="1"/>
  <c r="AH1464" i="1"/>
  <c r="AH1465" i="1"/>
  <c r="AH1466" i="1"/>
  <c r="AH1467" i="1"/>
  <c r="AH1468" i="1"/>
  <c r="AH1469" i="1"/>
  <c r="AH1470" i="1"/>
  <c r="AH1471" i="1"/>
  <c r="AH1472" i="1"/>
  <c r="AH1473" i="1"/>
  <c r="AH1474" i="1"/>
  <c r="AH1475" i="1"/>
  <c r="AH1476" i="1"/>
  <c r="AH1477" i="1"/>
  <c r="AH1478" i="1"/>
  <c r="AH1479" i="1"/>
  <c r="AH1480" i="1"/>
  <c r="AH1481" i="1"/>
  <c r="AH1482" i="1"/>
  <c r="AH1483" i="1"/>
  <c r="AH1484" i="1"/>
  <c r="AH1485" i="1"/>
  <c r="AH1486" i="1"/>
  <c r="AH1487" i="1"/>
  <c r="AH1488" i="1"/>
  <c r="AH1489" i="1"/>
  <c r="AH1490" i="1"/>
  <c r="AH1491" i="1"/>
  <c r="AH1492" i="1"/>
  <c r="AH1493" i="1"/>
  <c r="AH1494" i="1"/>
  <c r="AH1495" i="1"/>
  <c r="AH1496" i="1"/>
  <c r="AH1497" i="1"/>
  <c r="AH1498" i="1"/>
  <c r="AH1499" i="1"/>
  <c r="AH1500" i="1"/>
  <c r="AH1501" i="1"/>
  <c r="AH1502" i="1"/>
  <c r="AH1503" i="1"/>
  <c r="AH1504" i="1"/>
  <c r="AH1505" i="1"/>
  <c r="AH1506" i="1"/>
  <c r="AH1507" i="1"/>
  <c r="AH1508" i="1"/>
  <c r="AH1509" i="1"/>
  <c r="AH1510" i="1"/>
  <c r="AH1511" i="1"/>
  <c r="AH1512" i="1"/>
  <c r="AH1513" i="1"/>
  <c r="AH1514" i="1"/>
  <c r="AH1515" i="1"/>
  <c r="AH1516" i="1"/>
  <c r="AH1517" i="1"/>
  <c r="AH1518" i="1"/>
  <c r="AH1519" i="1"/>
  <c r="AH1520" i="1"/>
  <c r="AH1521" i="1"/>
  <c r="AH1522" i="1"/>
  <c r="AH1523" i="1"/>
  <c r="AH1524" i="1"/>
  <c r="AH1525" i="1"/>
  <c r="AH1526" i="1"/>
  <c r="AH1527" i="1"/>
  <c r="AH1528" i="1"/>
  <c r="AH1529" i="1"/>
  <c r="AH1530" i="1"/>
  <c r="AH1531" i="1"/>
  <c r="AH1532" i="1"/>
  <c r="AH1533" i="1"/>
  <c r="AH1534" i="1"/>
  <c r="AH1535" i="1"/>
  <c r="AH1536" i="1"/>
  <c r="AH1537" i="1"/>
  <c r="AH1538" i="1"/>
  <c r="AH1539" i="1"/>
  <c r="AH1540" i="1"/>
  <c r="AH1541" i="1"/>
  <c r="AH1542" i="1"/>
  <c r="AH1543" i="1"/>
  <c r="AH1544" i="1"/>
  <c r="AH1545" i="1"/>
  <c r="AH1546" i="1"/>
  <c r="AH1547" i="1"/>
  <c r="AH1548" i="1"/>
  <c r="AH1549" i="1"/>
  <c r="AH1550" i="1"/>
  <c r="AH1551" i="1"/>
  <c r="AH1552" i="1"/>
  <c r="AH1553" i="1"/>
  <c r="AH1554" i="1"/>
  <c r="AH1555" i="1"/>
  <c r="AH1556" i="1"/>
  <c r="AH1557" i="1"/>
  <c r="AH1558" i="1"/>
  <c r="AH1559" i="1"/>
  <c r="AH1560" i="1"/>
  <c r="AH1561" i="1"/>
  <c r="AH1562" i="1"/>
  <c r="AH1563" i="1"/>
  <c r="AH1564" i="1"/>
  <c r="AH1565" i="1"/>
  <c r="AH1566" i="1"/>
  <c r="AH1567" i="1"/>
  <c r="AH1568" i="1"/>
  <c r="AH1569" i="1"/>
  <c r="AH1570" i="1"/>
  <c r="AH1571" i="1"/>
  <c r="AH1572" i="1"/>
  <c r="AH1573" i="1"/>
  <c r="AH1574" i="1"/>
  <c r="AH1575" i="1"/>
  <c r="AH1576" i="1"/>
  <c r="AH1577" i="1"/>
  <c r="AH1578" i="1"/>
  <c r="AH1579" i="1"/>
  <c r="AH1580" i="1"/>
  <c r="AH1581" i="1"/>
  <c r="AH1582" i="1"/>
  <c r="AH1583" i="1"/>
  <c r="AH1584" i="1"/>
  <c r="AH1585" i="1"/>
  <c r="AH1586" i="1"/>
  <c r="AH1587" i="1"/>
  <c r="AH1588" i="1"/>
  <c r="AH1589" i="1"/>
  <c r="AH1590" i="1"/>
  <c r="AH1591" i="1"/>
  <c r="AH1592" i="1"/>
  <c r="AH1593" i="1"/>
  <c r="AH1594" i="1"/>
  <c r="AH1595" i="1"/>
  <c r="AH1596" i="1"/>
  <c r="AH1597" i="1"/>
  <c r="AH1598" i="1"/>
  <c r="AH1599" i="1"/>
  <c r="AH1600" i="1"/>
  <c r="AH1601" i="1"/>
  <c r="AH1602" i="1"/>
  <c r="AH1603" i="1"/>
  <c r="AH1604" i="1"/>
  <c r="AH1605" i="1"/>
  <c r="AH1606" i="1"/>
  <c r="AH1607" i="1"/>
  <c r="AH1608" i="1"/>
  <c r="AH1609" i="1"/>
  <c r="AH1610" i="1"/>
  <c r="AH1611" i="1"/>
  <c r="AH1612" i="1"/>
  <c r="AH1613" i="1"/>
  <c r="AH1614" i="1"/>
  <c r="AH1615" i="1"/>
  <c r="AH1616" i="1"/>
  <c r="AH1617" i="1"/>
  <c r="AH1618" i="1"/>
  <c r="AH1619" i="1"/>
  <c r="AH1620" i="1"/>
  <c r="AH1621" i="1"/>
  <c r="AH1622" i="1"/>
  <c r="AH1623" i="1"/>
  <c r="AH1624" i="1"/>
  <c r="AH1625" i="1"/>
  <c r="AH1626" i="1"/>
  <c r="AH1627" i="1"/>
  <c r="AH1628" i="1"/>
  <c r="AH1629" i="1"/>
  <c r="AH1630" i="1"/>
  <c r="AH1631" i="1"/>
  <c r="AH1632" i="1"/>
  <c r="AH1633" i="1"/>
  <c r="AH1634" i="1"/>
  <c r="AH1635" i="1"/>
  <c r="AH1636" i="1"/>
  <c r="AH1637" i="1"/>
  <c r="AH1638" i="1"/>
  <c r="AH1639" i="1"/>
  <c r="AH1640" i="1"/>
  <c r="AH1641" i="1"/>
  <c r="AH1642" i="1"/>
  <c r="AH1643" i="1"/>
  <c r="AH1644" i="1"/>
  <c r="AH1645" i="1"/>
  <c r="AH1646" i="1"/>
  <c r="AH1647" i="1"/>
  <c r="AH1648" i="1"/>
  <c r="AH1649" i="1"/>
  <c r="AH1650" i="1"/>
  <c r="AH1651" i="1"/>
  <c r="AH1652" i="1"/>
  <c r="AH1653" i="1"/>
  <c r="AH1654" i="1"/>
  <c r="AH1655" i="1"/>
  <c r="AH1656" i="1"/>
  <c r="AH1657" i="1"/>
  <c r="AH1658" i="1"/>
  <c r="AH1659" i="1"/>
  <c r="AH1660" i="1"/>
  <c r="AH1661" i="1"/>
  <c r="AH1662" i="1"/>
  <c r="AH1663" i="1"/>
  <c r="AH1664" i="1"/>
  <c r="AH1665" i="1"/>
  <c r="AH1666" i="1"/>
  <c r="AH1667" i="1"/>
  <c r="AH1668" i="1"/>
  <c r="AH1669" i="1"/>
  <c r="AH1670" i="1"/>
  <c r="AH1671" i="1"/>
  <c r="AH1672" i="1"/>
  <c r="AH1673" i="1"/>
  <c r="AH1674" i="1"/>
  <c r="AH1675" i="1"/>
  <c r="AH1676" i="1"/>
  <c r="AH1677" i="1"/>
  <c r="AH1678" i="1"/>
  <c r="AH1679" i="1"/>
  <c r="AH1680" i="1"/>
  <c r="AH1681" i="1"/>
  <c r="AH1682" i="1"/>
  <c r="AH1683" i="1"/>
  <c r="AH1684" i="1"/>
  <c r="AH1685" i="1"/>
  <c r="AH1686" i="1"/>
  <c r="AH1687" i="1"/>
  <c r="AH1688" i="1"/>
  <c r="AH1689" i="1"/>
  <c r="AH1690" i="1"/>
  <c r="AH1691" i="1"/>
  <c r="AH1692" i="1"/>
  <c r="AH1693" i="1"/>
  <c r="AH1694" i="1"/>
  <c r="AH1695" i="1"/>
  <c r="AH1696" i="1"/>
  <c r="AH1697" i="1"/>
  <c r="AH1698" i="1"/>
  <c r="AH1699" i="1"/>
  <c r="AH1700" i="1"/>
  <c r="AH1701" i="1"/>
  <c r="AH1702" i="1"/>
  <c r="AH1703" i="1"/>
  <c r="AH1704" i="1"/>
  <c r="AH1705" i="1"/>
  <c r="AH1706" i="1"/>
  <c r="AH1707" i="1"/>
  <c r="AH1708" i="1"/>
  <c r="AH1709" i="1"/>
  <c r="AH1710" i="1"/>
  <c r="AH1711" i="1"/>
  <c r="AH1712" i="1"/>
  <c r="AH1713" i="1"/>
  <c r="AH1714" i="1"/>
  <c r="AH1715" i="1"/>
  <c r="AH1716" i="1"/>
  <c r="AH1717" i="1"/>
  <c r="AH1718" i="1"/>
  <c r="AH1719" i="1"/>
  <c r="AH1720" i="1"/>
  <c r="AH1721" i="1"/>
  <c r="AH1722" i="1"/>
  <c r="AH1723" i="1"/>
  <c r="AH1724" i="1"/>
  <c r="AH1725" i="1"/>
  <c r="AH1726" i="1"/>
  <c r="AH1727" i="1"/>
  <c r="AH1728" i="1"/>
  <c r="AH1729" i="1"/>
  <c r="AH1730" i="1"/>
  <c r="AH1731" i="1"/>
  <c r="AH1732" i="1"/>
  <c r="AH1733" i="1"/>
  <c r="AH1734" i="1"/>
  <c r="AH1735" i="1"/>
  <c r="AH1736" i="1"/>
  <c r="AH1737" i="1"/>
  <c r="AH1738" i="1"/>
  <c r="AH1739" i="1"/>
  <c r="AH1740" i="1"/>
  <c r="AH1741" i="1"/>
  <c r="AH1742" i="1"/>
  <c r="AH1743" i="1"/>
  <c r="AH1744" i="1"/>
  <c r="AH1745" i="1"/>
  <c r="AH1746" i="1"/>
  <c r="AH1747" i="1"/>
  <c r="AH1748" i="1"/>
  <c r="AH1749" i="1"/>
  <c r="AH1750" i="1"/>
  <c r="AH1751" i="1"/>
  <c r="AH1752" i="1"/>
  <c r="AH1753" i="1"/>
  <c r="AH1754" i="1"/>
  <c r="AH1755" i="1"/>
  <c r="AH1756" i="1"/>
  <c r="AH1757" i="1"/>
  <c r="AH1758" i="1"/>
  <c r="AH1759" i="1"/>
  <c r="AH1760" i="1"/>
  <c r="AH1761" i="1"/>
  <c r="AH1762" i="1"/>
  <c r="AH1763" i="1"/>
  <c r="AH1764" i="1"/>
  <c r="AH1765" i="1"/>
  <c r="AH1766" i="1"/>
  <c r="AH1767" i="1"/>
  <c r="AH1768" i="1"/>
  <c r="AH1769" i="1"/>
  <c r="AH1770" i="1"/>
  <c r="AH1771" i="1"/>
  <c r="AH1772" i="1"/>
  <c r="AH1773" i="1"/>
  <c r="AH1774" i="1"/>
  <c r="AH1775" i="1"/>
  <c r="AH1776" i="1"/>
  <c r="AH1777" i="1"/>
  <c r="AH1778" i="1"/>
  <c r="AH1779" i="1"/>
  <c r="AH1780" i="1"/>
  <c r="AH1781" i="1"/>
  <c r="AH1782" i="1"/>
  <c r="AH1783" i="1"/>
  <c r="AH1784" i="1"/>
  <c r="AH1785" i="1"/>
  <c r="AH1786" i="1"/>
  <c r="AH1787" i="1"/>
  <c r="AH1788" i="1"/>
  <c r="AH1789" i="1"/>
  <c r="AH1790" i="1"/>
  <c r="AH1791" i="1"/>
  <c r="AH1792" i="1"/>
  <c r="AH1793" i="1"/>
  <c r="AH1794" i="1"/>
  <c r="AH1795" i="1"/>
  <c r="AH1796" i="1"/>
  <c r="AH1797" i="1"/>
  <c r="AH1798" i="1"/>
  <c r="AH1799" i="1"/>
  <c r="AH1800" i="1"/>
  <c r="AH1801" i="1"/>
  <c r="AH1802" i="1"/>
  <c r="AH1803" i="1"/>
  <c r="AH1804" i="1"/>
  <c r="AH1805" i="1"/>
  <c r="AH1806" i="1"/>
  <c r="AH1807" i="1"/>
  <c r="AH1808" i="1"/>
  <c r="AH1809" i="1"/>
  <c r="AH1810" i="1"/>
  <c r="AH1811" i="1"/>
  <c r="AH1812" i="1"/>
  <c r="AH1813" i="1"/>
  <c r="AH1814" i="1"/>
  <c r="AH1815" i="1"/>
  <c r="AH1816" i="1"/>
  <c r="AH1817" i="1"/>
  <c r="AH1818" i="1"/>
  <c r="AH1819" i="1"/>
  <c r="AH1820" i="1"/>
  <c r="AH1821" i="1"/>
  <c r="AH1822" i="1"/>
  <c r="AH1823" i="1"/>
  <c r="AH1824" i="1"/>
  <c r="AH1825" i="1"/>
  <c r="AH1826" i="1"/>
  <c r="AH1827" i="1"/>
  <c r="AH1828" i="1"/>
  <c r="AH1829" i="1"/>
  <c r="AH1830" i="1"/>
  <c r="AH1831" i="1"/>
  <c r="AH1832" i="1"/>
  <c r="AH1833" i="1"/>
  <c r="AH1834" i="1"/>
  <c r="AH1835" i="1"/>
  <c r="AH2" i="1"/>
  <c r="L6" i="4" l="1"/>
  <c r="L7" i="4"/>
  <c r="L8" i="4"/>
  <c r="L9" i="4"/>
  <c r="L10" i="4"/>
  <c r="L11" i="4"/>
  <c r="F11" i="6" l="1"/>
  <c r="L7" i="3" l="1"/>
  <c r="L8" i="3"/>
  <c r="L9" i="3"/>
  <c r="L10" i="3"/>
  <c r="L11" i="3"/>
  <c r="L6" i="3"/>
</calcChain>
</file>

<file path=xl/sharedStrings.xml><?xml version="1.0" encoding="utf-8"?>
<sst xmlns="http://schemas.openxmlformats.org/spreadsheetml/2006/main" count="34993" uniqueCount="4422">
  <si>
    <t>Yes</t>
  </si>
  <si>
    <t>ORLEANS</t>
  </si>
  <si>
    <t>FAIR</t>
  </si>
  <si>
    <t>LFUS</t>
  </si>
  <si>
    <t>DLIN</t>
  </si>
  <si>
    <t>1553</t>
  </si>
  <si>
    <t>ENOI</t>
  </si>
  <si>
    <t>VHCL</t>
  </si>
  <si>
    <t>Vehicle</t>
  </si>
  <si>
    <t>N</t>
  </si>
  <si>
    <t>Public Damage</t>
  </si>
  <si>
    <t>Line Fuse</t>
  </si>
  <si>
    <t>EAST ORLEANS</t>
  </si>
  <si>
    <t>2215</t>
  </si>
  <si>
    <t>ECNS</t>
  </si>
  <si>
    <t>Equipment Failure - Connector Sleeve</t>
  </si>
  <si>
    <t>Equipment Failure</t>
  </si>
  <si>
    <t>2223</t>
  </si>
  <si>
    <t>ETRD</t>
  </si>
  <si>
    <t>Equipment Failure - Transformer</t>
  </si>
  <si>
    <t>4351250071</t>
  </si>
  <si>
    <t>1609</t>
  </si>
  <si>
    <t/>
  </si>
  <si>
    <t>XFMR</t>
  </si>
  <si>
    <t>1914</t>
  </si>
  <si>
    <t>bad transformer</t>
  </si>
  <si>
    <t>Transformer</t>
  </si>
  <si>
    <t>TFUS</t>
  </si>
  <si>
    <t>501</t>
  </si>
  <si>
    <t>ASQL</t>
  </si>
  <si>
    <t>Animal - Squirrel</t>
  </si>
  <si>
    <t>Animal</t>
  </si>
  <si>
    <t>Transformer Fuse</t>
  </si>
  <si>
    <t>613</t>
  </si>
  <si>
    <t>VLGL</t>
  </si>
  <si>
    <t>Tree/Limb Growing Inside R.O.W.</t>
  </si>
  <si>
    <t>Vegetation</t>
  </si>
  <si>
    <t>EMER</t>
  </si>
  <si>
    <t>Emergency Switching</t>
  </si>
  <si>
    <t>Other</t>
  </si>
  <si>
    <t>626</t>
  </si>
  <si>
    <t>ELBO</t>
  </si>
  <si>
    <t>EELB</t>
  </si>
  <si>
    <t>Equipment Failure - Elbow</t>
  </si>
  <si>
    <t>Elbow</t>
  </si>
  <si>
    <t>611</t>
  </si>
  <si>
    <t>EPOL</t>
  </si>
  <si>
    <t>Equipment Failure - Pole</t>
  </si>
  <si>
    <t>1607</t>
  </si>
  <si>
    <t>crew to change transformer</t>
  </si>
  <si>
    <t>36644</t>
  </si>
  <si>
    <t>4028748693</t>
  </si>
  <si>
    <t>1708</t>
  </si>
  <si>
    <t>EPRI</t>
  </si>
  <si>
    <t>Equipment Failure - Primary Conductor</t>
  </si>
  <si>
    <t>WIND</t>
  </si>
  <si>
    <t>1710</t>
  </si>
  <si>
    <t>VOHL</t>
  </si>
  <si>
    <t>Overhanging Limb</t>
  </si>
  <si>
    <t>403</t>
  </si>
  <si>
    <t>COLD</t>
  </si>
  <si>
    <t>1926</t>
  </si>
  <si>
    <t>SCHD</t>
  </si>
  <si>
    <t>Scheduled Interruption</t>
  </si>
  <si>
    <t>SERV</t>
  </si>
  <si>
    <t>SECONDARY</t>
  </si>
  <si>
    <t>1709</t>
  </si>
  <si>
    <t>Service Conductor</t>
  </si>
  <si>
    <t>SBKR</t>
  </si>
  <si>
    <t>2216</t>
  </si>
  <si>
    <t>Human Error</t>
  </si>
  <si>
    <t>Substation Breaker</t>
  </si>
  <si>
    <t>2211</t>
  </si>
  <si>
    <t>1610</t>
  </si>
  <si>
    <t>EFSW</t>
  </si>
  <si>
    <t>Equipment Failure - Fuse Switch</t>
  </si>
  <si>
    <t>27869</t>
  </si>
  <si>
    <t>3847346112</t>
  </si>
  <si>
    <t>1917</t>
  </si>
  <si>
    <t>EFLK</t>
  </si>
  <si>
    <t>Equipment Failure - Fuse Link</t>
  </si>
  <si>
    <t>1605</t>
  </si>
  <si>
    <t>38983494277</t>
  </si>
  <si>
    <t>402</t>
  </si>
  <si>
    <t>510</t>
  </si>
  <si>
    <t>FOBJ</t>
  </si>
  <si>
    <t>Foreign Objects (Describe in Remarks Field)</t>
  </si>
  <si>
    <t>2347</t>
  </si>
  <si>
    <t>23476</t>
  </si>
  <si>
    <t>4333250949</t>
  </si>
  <si>
    <t>2217</t>
  </si>
  <si>
    <t>615</t>
  </si>
  <si>
    <t>EARM</t>
  </si>
  <si>
    <t>Equipment Failure - Crossarm</t>
  </si>
  <si>
    <t>1921</t>
  </si>
  <si>
    <t>UNKI</t>
  </si>
  <si>
    <t>Unknown - Under Investigation</t>
  </si>
  <si>
    <t>SECO</t>
  </si>
  <si>
    <t>2013</t>
  </si>
  <si>
    <t>ESEC</t>
  </si>
  <si>
    <t>Secondary/Service Conductor</t>
  </si>
  <si>
    <t>Secondary Conductor</t>
  </si>
  <si>
    <t>623</t>
  </si>
  <si>
    <t>912</t>
  </si>
  <si>
    <t>38033</t>
  </si>
  <si>
    <t>3893046944</t>
  </si>
  <si>
    <t>2027</t>
  </si>
  <si>
    <t>509</t>
  </si>
  <si>
    <t>RAIN</t>
  </si>
  <si>
    <t>2017</t>
  </si>
  <si>
    <t>EINS</t>
  </si>
  <si>
    <t>Equipment Failure - Insulator</t>
  </si>
  <si>
    <t>2346</t>
  </si>
  <si>
    <t>28059</t>
  </si>
  <si>
    <t>39653492706</t>
  </si>
  <si>
    <t>SERVICE</t>
  </si>
  <si>
    <t>907</t>
  </si>
  <si>
    <t>ECON</t>
  </si>
  <si>
    <t>Equipment Failure - Connector / Sleeve</t>
  </si>
  <si>
    <t>1704</t>
  </si>
  <si>
    <t>21623</t>
  </si>
  <si>
    <t>4049048938</t>
  </si>
  <si>
    <t>1702</t>
  </si>
  <si>
    <t>ALGIERS ELEC ONLY</t>
  </si>
  <si>
    <t>W0712</t>
  </si>
  <si>
    <t>409</t>
  </si>
  <si>
    <t>502</t>
  </si>
  <si>
    <t>VLFL</t>
  </si>
  <si>
    <t>Tree On Line Outside R.O.W</t>
  </si>
  <si>
    <t>505</t>
  </si>
  <si>
    <t>back on</t>
  </si>
  <si>
    <t>VINE</t>
  </si>
  <si>
    <t>Vine Growing into Line</t>
  </si>
  <si>
    <t>W1714</t>
  </si>
  <si>
    <t>1922</t>
  </si>
  <si>
    <t>THDR</t>
  </si>
  <si>
    <t>413</t>
  </si>
  <si>
    <t>UNKN</t>
  </si>
  <si>
    <t>Inspected Unknown</t>
  </si>
  <si>
    <t>2212</t>
  </si>
  <si>
    <t>HNWK</t>
  </si>
  <si>
    <t>Human Error - Non-Entergy Workers (Describe in Rem</t>
  </si>
  <si>
    <t>21463</t>
  </si>
  <si>
    <t>3920545882</t>
  </si>
  <si>
    <t>1923</t>
  </si>
  <si>
    <t>1927</t>
  </si>
  <si>
    <t>DIS</t>
  </si>
  <si>
    <t>Disconnect Switch</t>
  </si>
  <si>
    <t>B0527</t>
  </si>
  <si>
    <t>1701</t>
  </si>
  <si>
    <t>EOTH</t>
  </si>
  <si>
    <t>Equipment Failure - Other (Describe in Remarks Fie</t>
  </si>
  <si>
    <t>37943</t>
  </si>
  <si>
    <t>3839445846</t>
  </si>
  <si>
    <t>2016</t>
  </si>
  <si>
    <t>1204</t>
  </si>
  <si>
    <t>2135</t>
  </si>
  <si>
    <t>2021</t>
  </si>
  <si>
    <t>614</t>
  </si>
  <si>
    <t>Crew on the way to replace bad transformer</t>
  </si>
  <si>
    <t>508</t>
  </si>
  <si>
    <t>LGHT</t>
  </si>
  <si>
    <t>Lightning</t>
  </si>
  <si>
    <t>41762479118</t>
  </si>
  <si>
    <t>612</t>
  </si>
  <si>
    <t>21259</t>
  </si>
  <si>
    <t>4249750190</t>
  </si>
  <si>
    <t>SERVICE COND</t>
  </si>
  <si>
    <t>1703</t>
  </si>
  <si>
    <t>W1715</t>
  </si>
  <si>
    <t>1511</t>
  </si>
  <si>
    <t>METER</t>
  </si>
  <si>
    <t>EMET</t>
  </si>
  <si>
    <t>Equipment Failure - Metering</t>
  </si>
  <si>
    <t>25724</t>
  </si>
  <si>
    <t>4319150521</t>
  </si>
  <si>
    <t>2214</t>
  </si>
  <si>
    <t>2146</t>
  </si>
  <si>
    <t>1513</t>
  </si>
  <si>
    <t>ORLEANS CBD</t>
  </si>
  <si>
    <t>NTWK</t>
  </si>
  <si>
    <t>Network</t>
  </si>
  <si>
    <t>2012</t>
  </si>
  <si>
    <t>625</t>
  </si>
  <si>
    <t>616</t>
  </si>
  <si>
    <t>4081248423</t>
  </si>
  <si>
    <t>27757</t>
  </si>
  <si>
    <t>4126947853</t>
  </si>
  <si>
    <t>621</t>
  </si>
  <si>
    <t>SLAK</t>
  </si>
  <si>
    <t>Slack Conductor / Loose Connection</t>
  </si>
  <si>
    <t>74204</t>
  </si>
  <si>
    <t>40497479460</t>
  </si>
  <si>
    <t>OPEN</t>
  </si>
  <si>
    <t>Open</t>
  </si>
  <si>
    <t>1009</t>
  </si>
  <si>
    <t>512</t>
  </si>
  <si>
    <t>EONE</t>
  </si>
  <si>
    <t>Equipment Failure - Neutral / Shield Conductor</t>
  </si>
  <si>
    <t>1604</t>
  </si>
  <si>
    <t>1924</t>
  </si>
  <si>
    <t>25651</t>
  </si>
  <si>
    <t>4338850670</t>
  </si>
  <si>
    <t>627</t>
  </si>
  <si>
    <t>2014</t>
  </si>
  <si>
    <t>EARR</t>
  </si>
  <si>
    <t>Equipment Failure - Arrestor</t>
  </si>
  <si>
    <t>2325</t>
  </si>
  <si>
    <t>25980</t>
  </si>
  <si>
    <t>4212449674</t>
  </si>
  <si>
    <t>crew onsite</t>
  </si>
  <si>
    <t>MTEX</t>
  </si>
  <si>
    <t>Meter Exchange</t>
  </si>
  <si>
    <t>'Date Table'[Year]</t>
  </si>
  <si>
    <t>CI</t>
  </si>
  <si>
    <t>CASE_ID</t>
  </si>
  <si>
    <t>In_NOCC_Reporting</t>
  </si>
  <si>
    <t>NETWORK_NAME</t>
  </si>
  <si>
    <t>WEATHER_CONDITION</t>
  </si>
  <si>
    <t>TOTAL_DURATION_MINUTES</t>
  </si>
  <si>
    <t>FIRST_CALL_DATE_TIME</t>
  </si>
  <si>
    <t>ACTUAL_CUSTOMER_MINUTES</t>
  </si>
  <si>
    <t>DEVICE_TYPE</t>
  </si>
  <si>
    <t>DEVICE_ID</t>
  </si>
  <si>
    <t>DISTRIBUTION_LOCATION_NBR</t>
  </si>
  <si>
    <t>FEEDER_ID</t>
  </si>
  <si>
    <t>Fdr_Owner</t>
  </si>
  <si>
    <t>LOCAL_OFFICE_NBR</t>
  </si>
  <si>
    <t>TOTAL_CUSTOMERS_AFFECTED</t>
  </si>
  <si>
    <t>CAUSE</t>
  </si>
  <si>
    <t>CAUSE_DESC</t>
  </si>
  <si>
    <t>MAJOR_EVENT</t>
  </si>
  <si>
    <t>REMARKS</t>
  </si>
  <si>
    <t>LONGITUDE</t>
  </si>
  <si>
    <t>LATITUDE</t>
  </si>
  <si>
    <t>SUMMARY_CAUSE</t>
  </si>
  <si>
    <t>DEVICE_TYPE_DESC</t>
  </si>
  <si>
    <t>Summary Cause Updated</t>
  </si>
  <si>
    <t>2147</t>
  </si>
  <si>
    <t>4012946119</t>
  </si>
  <si>
    <t>cause has been confirmed that "Root Cause" was vines on bayonet &amp; primary x-arm</t>
  </si>
  <si>
    <t>crossarm at location on fire de-energized to put fire out Chippewa at Pleasant</t>
  </si>
  <si>
    <t>Opened mid point switch. still patrolling</t>
  </si>
  <si>
    <t>3897447410</t>
  </si>
  <si>
    <t>had to drop feeder for transformers on fire</t>
  </si>
  <si>
    <t>3951246991</t>
  </si>
  <si>
    <t>wather, crew rode out, back on now</t>
  </si>
  <si>
    <t>23013</t>
  </si>
  <si>
    <t>3947147058</t>
  </si>
  <si>
    <t>target on a phase exit cable bet MH 10-545 to MH3-54</t>
  </si>
  <si>
    <t>3898147404</t>
  </si>
  <si>
    <t>gravier and s clark, high wind, possible slack spans on dog leg of lateral</t>
  </si>
  <si>
    <t>RCLR</t>
  </si>
  <si>
    <t>25915</t>
  </si>
  <si>
    <t>4284250608</t>
  </si>
  <si>
    <t>Taken out when pole broke out due to fire.  See breaker case. Went out at the same time</t>
  </si>
  <si>
    <t>Recloser</t>
  </si>
  <si>
    <t>3848547391</t>
  </si>
  <si>
    <t>had to emergency switch due to crossarm braces breaking and phase laying on arm due to squirrel at Burdette &amp; Collipissa</t>
  </si>
  <si>
    <t>4012946121</t>
  </si>
  <si>
    <t>dropped out for the crew , whencrew was in the process of closing in a laterial the switch came off of the arm and was being supported by the switch stick.</t>
  </si>
  <si>
    <t>23726</t>
  </si>
  <si>
    <t>3856047253</t>
  </si>
  <si>
    <t>2015</t>
  </si>
  <si>
    <t>HECO</t>
  </si>
  <si>
    <t>Human Error - Company (Describe in Remarks Field)</t>
  </si>
  <si>
    <t>att contractor set new pole into primary wires, dropped out for safety, woulod not close by scada, field switched DUPLICATE RELATED TO AMFM 1332937358</t>
  </si>
  <si>
    <t>VFI</t>
  </si>
  <si>
    <t>27486</t>
  </si>
  <si>
    <t>4366350629</t>
  </si>
  <si>
    <t>2213</t>
  </si>
  <si>
    <t>HEID</t>
  </si>
  <si>
    <t>Improper Design (Describe in Remarks Field)</t>
  </si>
  <si>
    <t>Equipment labeled incorrectly from manufacturer:  Fdr carrying portion of 2217 &amp; all of Fdr 1603  &amp; Fdr #1609 at the time</t>
  </si>
  <si>
    <t>Vacuum Fault Interrupter</t>
  </si>
  <si>
    <t>3847647388</t>
  </si>
  <si>
    <t>att contractor set new pole into primary wires, dropped out for safety, woulod not close by scada, field switched RELATED TO AM 1332939453</t>
  </si>
  <si>
    <t>4024148726</t>
  </si>
  <si>
    <t>Serviceman found a piece of molding fell onto primary, cleared object &amp; feeder restored okay</t>
  </si>
  <si>
    <t>1554</t>
  </si>
  <si>
    <t>3950446990</t>
  </si>
  <si>
    <t>serviceman did not find anything on line; closed bkr in and holding</t>
  </si>
  <si>
    <t>3909545669</t>
  </si>
  <si>
    <t>Fdr trip/closed &amp; A phase was single phasing due to blown jumper that burned pri dn. @ Arrabella &amp; Camp Sts</t>
  </si>
  <si>
    <t>23739</t>
  </si>
  <si>
    <t>3970447578</t>
  </si>
  <si>
    <t>Suspect balloons was root cause with phase slap afterwards:  See breaker case</t>
  </si>
  <si>
    <t>4334250776</t>
  </si>
  <si>
    <t>pole hit at morrison and gannon RELATED TO TKT# 1325216450 (AKS0</t>
  </si>
  <si>
    <t>D01640</t>
  </si>
  <si>
    <t>3927347512</t>
  </si>
  <si>
    <t>ECAP</t>
  </si>
  <si>
    <t>Equipment Failure - Capacitor</t>
  </si>
  <si>
    <t>Cleared twisted phases and cleared cap bank</t>
  </si>
  <si>
    <t>21967</t>
  </si>
  <si>
    <t>3862946737</t>
  </si>
  <si>
    <t>2024</t>
  </si>
  <si>
    <t>car broke pole; shield wire down - Related to #1323525567 (DGault)</t>
  </si>
  <si>
    <t>3950346992</t>
  </si>
  <si>
    <t>wire down, switched out to pick up load</t>
  </si>
  <si>
    <t>4215247804</t>
  </si>
  <si>
    <t>crew onsiyte picking up lateral</t>
  </si>
  <si>
    <t>63257</t>
  </si>
  <si>
    <t>39639473127</t>
  </si>
  <si>
    <t>jumper sleeve burnt up, crew replaced</t>
  </si>
  <si>
    <t>25190</t>
  </si>
  <si>
    <t>4015448032</t>
  </si>
  <si>
    <t>Failed arrestor on C phase at Maniville &amp; Abundance</t>
  </si>
  <si>
    <t>4075449220</t>
  </si>
  <si>
    <t>balloons on primary; removed and closed back bkr</t>
  </si>
  <si>
    <t>4334550772</t>
  </si>
  <si>
    <t>Pole burned in half:;  Recloser went out at the same time:</t>
  </si>
  <si>
    <t>38677</t>
  </si>
  <si>
    <t>4119947436</t>
  </si>
  <si>
    <t>insulator off arm at location</t>
  </si>
  <si>
    <t>39544</t>
  </si>
  <si>
    <t>38598459792</t>
  </si>
  <si>
    <t>Broken cross arm at location....switching was done to isolate....repaired arm and switched back in</t>
  </si>
  <si>
    <t>24210</t>
  </si>
  <si>
    <t>3918445893</t>
  </si>
  <si>
    <t>broken cross arm</t>
  </si>
  <si>
    <t>F24069</t>
  </si>
  <si>
    <t>3887447985</t>
  </si>
  <si>
    <t>903</t>
  </si>
  <si>
    <t>refused lateral 27794 all three phases,refused lateral at voisin and general diaz sidewalk phase,lateral 27962 refused b phase.</t>
  </si>
  <si>
    <t>25329</t>
  </si>
  <si>
    <t>4325550890</t>
  </si>
  <si>
    <t>ESLV</t>
  </si>
  <si>
    <t>Equipment Failure - Automatic Sleeve</t>
  </si>
  <si>
    <t>wire down primary at branch and haynes :  Possible lightning strike?</t>
  </si>
  <si>
    <t>24783</t>
  </si>
  <si>
    <t>3885346462</t>
  </si>
  <si>
    <t>refused</t>
  </si>
  <si>
    <t>5135</t>
  </si>
  <si>
    <t>4249246144</t>
  </si>
  <si>
    <t>W1725</t>
  </si>
  <si>
    <t>vehicle hi pole</t>
  </si>
  <si>
    <t>1602</t>
  </si>
  <si>
    <t>4351549756</t>
  </si>
  <si>
    <t>ESWC</t>
  </si>
  <si>
    <t>Switching Cabinet</t>
  </si>
  <si>
    <t>opened in vfi 531 opened switch 38268 serviceman to ride remainng customer sout  Cub, # 554 flashover   Okay Temp</t>
  </si>
  <si>
    <t>Fault in CUB 554 caused outage</t>
  </si>
  <si>
    <t>46606</t>
  </si>
  <si>
    <t>3985746421</t>
  </si>
  <si>
    <t>2137</t>
  </si>
  <si>
    <t>car hit guy wire and caused shield wire to come down SUBMITTED IN MINIMAL CLAIMS</t>
  </si>
  <si>
    <t>25215</t>
  </si>
  <si>
    <t>4103247998</t>
  </si>
  <si>
    <t>crew picking up wire due to a failed kearney connection</t>
  </si>
  <si>
    <t>23899</t>
  </si>
  <si>
    <t>3851646958</t>
  </si>
  <si>
    <t>car broke pole; shield wire down PID IN PROGRESS- WAITING ON CONTRACTORS</t>
  </si>
  <si>
    <t>4544050173</t>
  </si>
  <si>
    <t>poen midpoint breaker in</t>
  </si>
  <si>
    <t>37681</t>
  </si>
  <si>
    <t>4061148946</t>
  </si>
  <si>
    <t>primary burned down possibly from overhanging limb</t>
  </si>
  <si>
    <t>27120</t>
  </si>
  <si>
    <t>4243049745</t>
  </si>
  <si>
    <t>primary ug cable fail</t>
  </si>
  <si>
    <t>85388</t>
  </si>
  <si>
    <t>4373351112</t>
  </si>
  <si>
    <t>wiredown</t>
  </si>
  <si>
    <t>27016</t>
  </si>
  <si>
    <t>39528460309</t>
  </si>
  <si>
    <t>Crew on site replacing cross arms</t>
  </si>
  <si>
    <t>3990247381</t>
  </si>
  <si>
    <t>A phase jumper burned open:  Isolated &amp; picked up load</t>
  </si>
  <si>
    <t>SWIT</t>
  </si>
  <si>
    <t>25680</t>
  </si>
  <si>
    <t>4211049707</t>
  </si>
  <si>
    <t>Bad cable bet sw. # 25680 &amp; # 86561.  Picked up cust. from sw. # 25185</t>
  </si>
  <si>
    <t>Switch</t>
  </si>
  <si>
    <t>71181</t>
  </si>
  <si>
    <t>4025148173</t>
  </si>
  <si>
    <t>ballons and streamers on lines cleared and closed recloser KC</t>
  </si>
  <si>
    <t>54026</t>
  </si>
  <si>
    <t>3988249289</t>
  </si>
  <si>
    <t>jumper burned up on pelita north of prentiss</t>
  </si>
  <si>
    <t>24641</t>
  </si>
  <si>
    <t>4090648904</t>
  </si>
  <si>
    <t>617</t>
  </si>
  <si>
    <t>broken x arm braces</t>
  </si>
  <si>
    <t>23879</t>
  </si>
  <si>
    <t>3956947403</t>
  </si>
  <si>
    <t>suspect balloons root cause with phase slap afterwards:  See breaker case</t>
  </si>
  <si>
    <t>26140</t>
  </si>
  <si>
    <t>4264649768</t>
  </si>
  <si>
    <t>AOTH</t>
  </si>
  <si>
    <t>Animal - Other (Describe in Remarks Field)</t>
  </si>
  <si>
    <t>rat contacted switch in cub. # 8 sw. # 76880</t>
  </si>
  <si>
    <t>27422</t>
  </si>
  <si>
    <t>bad primary in between cub# 388 to cub # 569</t>
  </si>
  <si>
    <t>2345</t>
  </si>
  <si>
    <t>62257</t>
  </si>
  <si>
    <t>3890445946</t>
  </si>
  <si>
    <t>broken x arm</t>
  </si>
  <si>
    <t>24555</t>
  </si>
  <si>
    <t>3978448919</t>
  </si>
  <si>
    <t>crossarm broke at perlita at mandolin</t>
  </si>
  <si>
    <t>1105</t>
  </si>
  <si>
    <t>4195645775</t>
  </si>
  <si>
    <t>L1105 was blown as well as subL34242, cause balloons on switch, rc 1-22-20</t>
  </si>
  <si>
    <t>Recloser was locked out;  See recloser case</t>
  </si>
  <si>
    <t>14963</t>
  </si>
  <si>
    <t>3844849081</t>
  </si>
  <si>
    <t>410</t>
  </si>
  <si>
    <t>VehicleHit a Pole Crew Replaced AT&amp;T Pole</t>
  </si>
  <si>
    <t>Vehicle damaged cub. #504 at I-10 service rd &amp; paris rd</t>
  </si>
  <si>
    <t>27700</t>
  </si>
  <si>
    <t>4030447510</t>
  </si>
  <si>
    <t>24655</t>
  </si>
  <si>
    <t>3943947293</t>
  </si>
  <si>
    <t>step retore</t>
  </si>
  <si>
    <t>24403</t>
  </si>
  <si>
    <t>3964845844</t>
  </si>
  <si>
    <t>17996</t>
  </si>
  <si>
    <t>4139649803</t>
  </si>
  <si>
    <t>1010</t>
  </si>
  <si>
    <t>tranformer hanger broke</t>
  </si>
  <si>
    <t>27045</t>
  </si>
  <si>
    <t>4279549796</t>
  </si>
  <si>
    <t>closed vfi s 26140 &amp; 26135; crew still investigating cause of outage:  Rat got into cub 8</t>
  </si>
  <si>
    <t>VFI 248 opened tripped closed okay Found rat nest &amp; switch flashed over in cub # 8 R.S. I-10 up of Plaza Dr.</t>
  </si>
  <si>
    <t>26183</t>
  </si>
  <si>
    <t>4438750548</t>
  </si>
  <si>
    <t>38268</t>
  </si>
  <si>
    <t>fault behind lateral 73441</t>
  </si>
  <si>
    <t>4009046539</t>
  </si>
  <si>
    <t>1826</t>
  </si>
  <si>
    <t>Equipment Failure -Broken  Crossarm</t>
  </si>
  <si>
    <t>vehicle hit guy wire and flipped into feeder, removed and back on RELAED TO KT# 1323254789 (AKS)</t>
  </si>
  <si>
    <t>25494</t>
  </si>
  <si>
    <t>3882647318</t>
  </si>
  <si>
    <t>2011</t>
  </si>
  <si>
    <t>SHIELD WIRE DOWN</t>
  </si>
  <si>
    <t>D01643</t>
  </si>
  <si>
    <t>4356849760</t>
  </si>
  <si>
    <t>1601</t>
  </si>
  <si>
    <t>taken out for safety to replace burnt pole</t>
  </si>
  <si>
    <t>14694</t>
  </si>
  <si>
    <t>38682495639</t>
  </si>
  <si>
    <t>401</t>
  </si>
  <si>
    <t>UG primary splice blew up in manhole switched UG loop around to get everyone back in lights</t>
  </si>
  <si>
    <t>4334850763</t>
  </si>
  <si>
    <t>Wire burned down at an auto sleeve  Possible lightning strike</t>
  </si>
  <si>
    <t>2142</t>
  </si>
  <si>
    <t>28077</t>
  </si>
  <si>
    <t>4115047686</t>
  </si>
  <si>
    <t>blown arrestor</t>
  </si>
  <si>
    <t>#6 copper</t>
  </si>
  <si>
    <t>26252</t>
  </si>
  <si>
    <t>4360850642</t>
  </si>
  <si>
    <t>crew to replace</t>
  </si>
  <si>
    <t>21522</t>
  </si>
  <si>
    <t>3894446708</t>
  </si>
  <si>
    <t>1925</t>
  </si>
  <si>
    <t>broke pole caused by truck picking up dumpters RELATED TO TKT#1332088960 (A.STEWART)</t>
  </si>
  <si>
    <t>27320-F</t>
  </si>
  <si>
    <t>4235049908</t>
  </si>
  <si>
    <t>crew replaced bad elbow, customers back on now</t>
  </si>
  <si>
    <t>24625</t>
  </si>
  <si>
    <t>4063748581</t>
  </si>
  <si>
    <t>broken cross arm crew is enroute to replace arm</t>
  </si>
  <si>
    <t>22184</t>
  </si>
  <si>
    <t>48411513283</t>
  </si>
  <si>
    <t>primary wire down</t>
  </si>
  <si>
    <t>wire down in marsh</t>
  </si>
  <si>
    <t>replaced transformer and lateral back in</t>
  </si>
  <si>
    <t>27910</t>
  </si>
  <si>
    <t>4001447600</t>
  </si>
  <si>
    <t>1712</t>
  </si>
  <si>
    <t>end of arm broke and insulator came out of arm. reinstalled insulator</t>
  </si>
  <si>
    <t>37780</t>
  </si>
  <si>
    <t>3990648264</t>
  </si>
  <si>
    <t>92431</t>
  </si>
  <si>
    <t>4143549262</t>
  </si>
  <si>
    <t>Baloons</t>
  </si>
  <si>
    <t>23445</t>
  </si>
  <si>
    <t>3898647498</t>
  </si>
  <si>
    <t>Open for safety to pickup phase that burned down from failed oinsulator at D"hemecourt &amp; Cortez</t>
  </si>
  <si>
    <t>4946452184</t>
  </si>
  <si>
    <t>Wire down 22173 Chef 1/0 primary</t>
  </si>
  <si>
    <t>10123</t>
  </si>
  <si>
    <t>4137849331</t>
  </si>
  <si>
    <t>1001</t>
  </si>
  <si>
    <t>high winds moved through area at time of lockout</t>
  </si>
  <si>
    <t>17998</t>
  </si>
  <si>
    <t>4158049987</t>
  </si>
  <si>
    <t>23320</t>
  </si>
  <si>
    <t>38432474479</t>
  </si>
  <si>
    <t>2022</t>
  </si>
  <si>
    <t>Crew on site replacing broken pole PID IN PROGRESS RELATED TO TKT# 1324040006 (AKS)</t>
  </si>
  <si>
    <t>Scheduled Interruption; 267-683-0737</t>
  </si>
  <si>
    <t>contract crew</t>
  </si>
  <si>
    <t>37793</t>
  </si>
  <si>
    <t>37908</t>
  </si>
  <si>
    <t>3865747472</t>
  </si>
  <si>
    <t>38007</t>
  </si>
  <si>
    <t>3980547500</t>
  </si>
  <si>
    <t>refused 2 phases out, customer back on</t>
  </si>
  <si>
    <t>23596</t>
  </si>
  <si>
    <t>3953947389</t>
  </si>
  <si>
    <t>Suspect balloons root cause along with phase slap afterwards:  See breaker case</t>
  </si>
  <si>
    <t>3928646516</t>
  </si>
  <si>
    <t>1915</t>
  </si>
  <si>
    <t>car hit pole; 5 broke poles and wire down</t>
  </si>
  <si>
    <t>4216047802</t>
  </si>
  <si>
    <t>23482</t>
  </si>
  <si>
    <t>3876045869</t>
  </si>
  <si>
    <t>opened for safety of crew to epair broke x am for clearance</t>
  </si>
  <si>
    <t>27890</t>
  </si>
  <si>
    <t>4104247687</t>
  </si>
  <si>
    <t>Loop Scheme worked properly restoring all load down of reclosers</t>
  </si>
  <si>
    <t>33772</t>
  </si>
  <si>
    <t>4313545406</t>
  </si>
  <si>
    <t>BCLEME1</t>
  </si>
  <si>
    <t>25785</t>
  </si>
  <si>
    <t>4140347427</t>
  </si>
  <si>
    <t>622</t>
  </si>
  <si>
    <t>Cerw on the way to make repairs</t>
  </si>
  <si>
    <t>97107</t>
  </si>
  <si>
    <t>4016948726</t>
  </si>
  <si>
    <t>lot of mylar ballons took out lateral, sub lateral and tfuse; cleared balloons and refused</t>
  </si>
  <si>
    <t>FTNU</t>
  </si>
  <si>
    <t>Foreign Trouble - Neighboring Utility</t>
  </si>
  <si>
    <t>Feeder burned down caused by AT&amp;T pole set next to primary conductors</t>
  </si>
  <si>
    <t>Foreign Trouble</t>
  </si>
  <si>
    <t>25301</t>
  </si>
  <si>
    <t>4100148012</t>
  </si>
  <si>
    <t>crew onsite making repairs:  Wire burned down due to a failed kearney connection</t>
  </si>
  <si>
    <t>crew picked up wire</t>
  </si>
  <si>
    <t>F99218</t>
  </si>
  <si>
    <t>4021947492</t>
  </si>
  <si>
    <t>refused a and c phase taken out b weather</t>
  </si>
  <si>
    <t>2026</t>
  </si>
  <si>
    <t>00000000000</t>
  </si>
  <si>
    <t>1613</t>
  </si>
  <si>
    <t>vehicle hit cubicle</t>
  </si>
  <si>
    <t>23640</t>
  </si>
  <si>
    <t>3850345854</t>
  </si>
  <si>
    <t>jumper burned up and phase on ground</t>
  </si>
  <si>
    <t>3897447411</t>
  </si>
  <si>
    <t>opened 23596 and closed bkr in:  Suspect balloons on N. Rochablave, Orleans to St. Peter</t>
  </si>
  <si>
    <t>24376</t>
  </si>
  <si>
    <t>4269950499</t>
  </si>
  <si>
    <t>Crew on site replacing pole</t>
  </si>
  <si>
    <t>27949</t>
  </si>
  <si>
    <t>3986347312</t>
  </si>
  <si>
    <t>car broke pole PID IN PROGRESS KC RELATED TO TKT# 1325661916 (AKS0</t>
  </si>
  <si>
    <t>25610</t>
  </si>
  <si>
    <t>4335750498</t>
  </si>
  <si>
    <t>bad elbow</t>
  </si>
  <si>
    <t>3863645932</t>
  </si>
  <si>
    <t>replaced elbow in submersible xfmr</t>
  </si>
  <si>
    <t>Replace elbows at location CGould</t>
  </si>
  <si>
    <t>21462</t>
  </si>
  <si>
    <t>3916245912</t>
  </si>
  <si>
    <t>crew changed switch</t>
  </si>
  <si>
    <t>27894</t>
  </si>
  <si>
    <t>3922646091</t>
  </si>
  <si>
    <t>Broken corner structure at Amelia &amp; Dryades - Crew repaired - Portion of fdr 1922 dropped out for repairs</t>
  </si>
  <si>
    <t>4328950589</t>
  </si>
  <si>
    <t>5123</t>
  </si>
  <si>
    <t>4150446191</t>
  </si>
  <si>
    <t>W0725</t>
  </si>
  <si>
    <t>phase down on arm</t>
  </si>
  <si>
    <t>21369</t>
  </si>
  <si>
    <t>3997847553</t>
  </si>
  <si>
    <t>Trees took out lateral switch refused ok</t>
  </si>
  <si>
    <t>27704</t>
  </si>
  <si>
    <t>3847746872</t>
  </si>
  <si>
    <t>taken out by weather refused ok</t>
  </si>
  <si>
    <t>23282</t>
  </si>
  <si>
    <t>4122747950</t>
  </si>
  <si>
    <t>broke crossarm at disc. 25291</t>
  </si>
  <si>
    <t>27845</t>
  </si>
  <si>
    <t>4085148824</t>
  </si>
  <si>
    <t>26296</t>
  </si>
  <si>
    <t>4381351016</t>
  </si>
  <si>
    <t>bad cable form cub 388 to 569</t>
  </si>
  <si>
    <t>27893</t>
  </si>
  <si>
    <t>4082548786</t>
  </si>
  <si>
    <t>Crew working at location</t>
  </si>
  <si>
    <t>26215</t>
  </si>
  <si>
    <t>4280450443</t>
  </si>
  <si>
    <t>Crew to replace bad padmount</t>
  </si>
  <si>
    <t>23061</t>
  </si>
  <si>
    <t>4122747782</t>
  </si>
  <si>
    <t>86144</t>
  </si>
  <si>
    <t>3898146691</t>
  </si>
  <si>
    <t>broken cross arm replaced</t>
  </si>
  <si>
    <t>23562</t>
  </si>
  <si>
    <t>4155947419</t>
  </si>
  <si>
    <t>Crew on the way to make repairs</t>
  </si>
  <si>
    <t>21614</t>
  </si>
  <si>
    <t>4038048940</t>
  </si>
  <si>
    <t>crew replaced broke arm</t>
  </si>
  <si>
    <t>27985</t>
  </si>
  <si>
    <t>3909645896</t>
  </si>
  <si>
    <t>Contract crew replacing pole at the intersection of Chestnut and Milan</t>
  </si>
  <si>
    <t>37734</t>
  </si>
  <si>
    <t>4029548586</t>
  </si>
  <si>
    <t>b phase only</t>
  </si>
  <si>
    <t>38259</t>
  </si>
  <si>
    <t>4126248306</t>
  </si>
  <si>
    <t>Scheduled Interruption; crew picking up low hanging primary</t>
  </si>
  <si>
    <t>17747</t>
  </si>
  <si>
    <t>3852449417</t>
  </si>
  <si>
    <t>changed out x arm</t>
  </si>
  <si>
    <t>21145</t>
  </si>
  <si>
    <t>4065847641</t>
  </si>
  <si>
    <t>Refused B and C phase at lateral sw..  Dead palm limbs fell into lateral</t>
  </si>
  <si>
    <t>palm tree needs to be trimmed  STORM - WO VSTO 2064873454; M WO 4315859;</t>
  </si>
  <si>
    <t>crew onsite making repairs</t>
  </si>
  <si>
    <t>21152</t>
  </si>
  <si>
    <t>4051147776</t>
  </si>
  <si>
    <t>27650</t>
  </si>
  <si>
    <t>3977248967</t>
  </si>
  <si>
    <t>21813</t>
  </si>
  <si>
    <t>3928146648</t>
  </si>
  <si>
    <t>broken pole  AT S. MIRO AND 3RD ST</t>
  </si>
  <si>
    <t>HCDC</t>
  </si>
  <si>
    <t>Entergy  Distribution Contractor (Describe in rema</t>
  </si>
  <si>
    <t>entergy tree crew dropped branch on wires</t>
  </si>
  <si>
    <t>81486</t>
  </si>
  <si>
    <t>4250450410</t>
  </si>
  <si>
    <t>37121</t>
  </si>
  <si>
    <t>4082247647</t>
  </si>
  <si>
    <t>crew replaced pole, customers back on</t>
  </si>
  <si>
    <t>27886</t>
  </si>
  <si>
    <t>Refused C phase at sw# 27886--Inspect unknown</t>
  </si>
  <si>
    <t>25111</t>
  </si>
  <si>
    <t>4246449716</t>
  </si>
  <si>
    <t>Crew replacing bad switching cabinet</t>
  </si>
  <si>
    <t>21686</t>
  </si>
  <si>
    <t>3971247620</t>
  </si>
  <si>
    <t>dump truck hit pole PID IN PROGRESS (Unable to to find info on dump truck that hit the pole)</t>
  </si>
  <si>
    <t>crew restored lateral</t>
  </si>
  <si>
    <t>27615</t>
  </si>
  <si>
    <t>3972747795</t>
  </si>
  <si>
    <t>changed crossarm</t>
  </si>
  <si>
    <t>17971</t>
  </si>
  <si>
    <t>4163749296</t>
  </si>
  <si>
    <t>Contractor in the past put switch riser on C phase instead of B Phase like its engineered for. It has since been corrected</t>
  </si>
  <si>
    <t>crew changing out pole</t>
  </si>
  <si>
    <t>changed crossarm. refused lateral. per 310</t>
  </si>
  <si>
    <t>24113</t>
  </si>
  <si>
    <t>3942345968</t>
  </si>
  <si>
    <t>17521</t>
  </si>
  <si>
    <t>3845449177</t>
  </si>
  <si>
    <t>411</t>
  </si>
  <si>
    <t>27678</t>
  </si>
  <si>
    <t>3904546057</t>
  </si>
  <si>
    <t>27697</t>
  </si>
  <si>
    <t>3980948243</t>
  </si>
  <si>
    <t>1705</t>
  </si>
  <si>
    <t>broke pole</t>
  </si>
  <si>
    <t>4081648420</t>
  </si>
  <si>
    <t>Crew on site replacing broken pole</t>
  </si>
  <si>
    <t>Crews found balloons on feeder on Florida &amp; Egania</t>
  </si>
  <si>
    <t>21073</t>
  </si>
  <si>
    <t>3876146762</t>
  </si>
  <si>
    <t>1916</t>
  </si>
  <si>
    <t>crew replacing cross arm on S Rocheblave</t>
  </si>
  <si>
    <t>Serviceman patrolled feeder the next morning &amp; found balloons on line at Florida &amp; Gorden Sts.  Removed okay</t>
  </si>
  <si>
    <t>38367</t>
  </si>
  <si>
    <t>4079449113</t>
  </si>
  <si>
    <t>w</t>
  </si>
  <si>
    <t>34312</t>
  </si>
  <si>
    <t>4265245351</t>
  </si>
  <si>
    <t>W1712</t>
  </si>
  <si>
    <t>hot line clamp burnt off stirrup, replaced and repaired, cust lights restored</t>
  </si>
  <si>
    <t>32647</t>
  </si>
  <si>
    <t>4123847544</t>
  </si>
  <si>
    <t>F05219</t>
  </si>
  <si>
    <t>3960746184</t>
  </si>
  <si>
    <t>crew onsite transferring pole</t>
  </si>
  <si>
    <t>found wire down; cleared and closed back in</t>
  </si>
  <si>
    <t>21458</t>
  </si>
  <si>
    <t>3906145893</t>
  </si>
  <si>
    <t>refused okk</t>
  </si>
  <si>
    <t>76997</t>
  </si>
  <si>
    <t>39933478674</t>
  </si>
  <si>
    <t>17870</t>
  </si>
  <si>
    <t>4036349293</t>
  </si>
  <si>
    <t>506</t>
  </si>
  <si>
    <t>crew replaced broke crossarm</t>
  </si>
  <si>
    <t>17745</t>
  </si>
  <si>
    <t>3856249404</t>
  </si>
  <si>
    <t>primary jumper broke, repaired and customer back in</t>
  </si>
  <si>
    <t>21442</t>
  </si>
  <si>
    <t>3868446213</t>
  </si>
  <si>
    <t>back in</t>
  </si>
  <si>
    <t>27177</t>
  </si>
  <si>
    <t>crew changed out bad transformer</t>
  </si>
  <si>
    <t>27864</t>
  </si>
  <si>
    <t>4079547423</t>
  </si>
  <si>
    <t>37763</t>
  </si>
  <si>
    <t>4035847763</t>
  </si>
  <si>
    <t>crew replaced primary arm</t>
  </si>
  <si>
    <t>27642</t>
  </si>
  <si>
    <t>3849547154</t>
  </si>
  <si>
    <t>A Phase blown limb on line HW</t>
  </si>
  <si>
    <t>21024</t>
  </si>
  <si>
    <t>4046347924</t>
  </si>
  <si>
    <t>48419</t>
  </si>
  <si>
    <t>3928746821</t>
  </si>
  <si>
    <t>DSR # 48784  Scheduled Interruption  Changing a Pole</t>
  </si>
  <si>
    <t>21798</t>
  </si>
  <si>
    <t>4382851374</t>
  </si>
  <si>
    <t>32139</t>
  </si>
  <si>
    <t>4098847474</t>
  </si>
  <si>
    <t>crew is onsite making repairs</t>
  </si>
  <si>
    <t>25786</t>
  </si>
  <si>
    <t>21436</t>
  </si>
  <si>
    <t>3886145950</t>
  </si>
  <si>
    <t>repaired</t>
  </si>
  <si>
    <t>27803</t>
  </si>
  <si>
    <t>4055548010</t>
  </si>
  <si>
    <t>5070</t>
  </si>
  <si>
    <t>4119546688</t>
  </si>
  <si>
    <t>closed back in per I. Caruthers..........PC</t>
  </si>
  <si>
    <t>37983</t>
  </si>
  <si>
    <t>3944047780</t>
  </si>
  <si>
    <t>Outage to replace cross arm</t>
  </si>
  <si>
    <t>25385</t>
  </si>
  <si>
    <t>3860746363</t>
  </si>
  <si>
    <t>picked up down primary wireTREE CAUSED C PHASE TO BURN DOWN, TREE LIMB WAS REMOVED</t>
  </si>
  <si>
    <t>17525</t>
  </si>
  <si>
    <t>3836348870</t>
  </si>
  <si>
    <t>refused ok taken out by weather</t>
  </si>
  <si>
    <t>27677</t>
  </si>
  <si>
    <t>4025648435</t>
  </si>
  <si>
    <t>car broke pole and primary down KC  - CHGD PID TO NO - RELATED TO #1331974211 (DGAULT)</t>
  </si>
  <si>
    <t>27653</t>
  </si>
  <si>
    <t>4289350637</t>
  </si>
  <si>
    <t>F05614</t>
  </si>
  <si>
    <t>39978464632</t>
  </si>
  <si>
    <t>crossarms replaced</t>
  </si>
  <si>
    <t>replaced bad transformer</t>
  </si>
  <si>
    <t>26127</t>
  </si>
  <si>
    <t>4386451333</t>
  </si>
  <si>
    <t>Contractor had outage for reliability work</t>
  </si>
  <si>
    <t>38032</t>
  </si>
  <si>
    <t>3893546975</t>
  </si>
  <si>
    <t>FOTH</t>
  </si>
  <si>
    <t>Fire - Other (Describe in Remarks Field)</t>
  </si>
  <si>
    <t>lateral is out due to a fire</t>
  </si>
  <si>
    <t>3908445887</t>
  </si>
  <si>
    <t>Contract crew replacing rotten pole</t>
  </si>
  <si>
    <t>teken out by weather refused ok</t>
  </si>
  <si>
    <t>27036</t>
  </si>
  <si>
    <t>4381950738</t>
  </si>
  <si>
    <t>bad cable from cub #388  to cub #569</t>
  </si>
  <si>
    <t>27876</t>
  </si>
  <si>
    <t>4359749690</t>
  </si>
  <si>
    <t>refused lat 27876 B &amp;amp;amp;  C  phase..wind</t>
  </si>
  <si>
    <t>Crew installed spacers</t>
  </si>
  <si>
    <t>crossarm brace fell on jumper. cleared and refused lateral</t>
  </si>
  <si>
    <t>1136</t>
  </si>
  <si>
    <t>4182146253</t>
  </si>
  <si>
    <t>W0722</t>
  </si>
  <si>
    <t>lighting took out center phase recloser</t>
  </si>
  <si>
    <t>4081848423</t>
  </si>
  <si>
    <t>crew tripped due to down wire due to failed kearney coonection</t>
  </si>
  <si>
    <t>crossarm broken changed out</t>
  </si>
  <si>
    <t>507029</t>
  </si>
  <si>
    <t>41783501450</t>
  </si>
  <si>
    <t>refused lateral on pole and cubical a phase - lateral fuse not predictable, can't get customer ct</t>
  </si>
  <si>
    <t>27340-F</t>
  </si>
  <si>
    <t>4482350242</t>
  </si>
  <si>
    <t>1205</t>
  </si>
  <si>
    <t>tree on line</t>
  </si>
  <si>
    <t>27327</t>
  </si>
  <si>
    <t>4260850041</t>
  </si>
  <si>
    <t>BAD ELBOW  SALEM</t>
  </si>
  <si>
    <t>37781</t>
  </si>
  <si>
    <t>3988848138</t>
  </si>
  <si>
    <t>ispected unknown refused advise jcox7</t>
  </si>
  <si>
    <t>Replaced broken braces - B PHASE ONLY</t>
  </si>
  <si>
    <t>32305</t>
  </si>
  <si>
    <t>4164647339</t>
  </si>
  <si>
    <t>Changed insulator at eden and salcedo</t>
  </si>
  <si>
    <t>27790</t>
  </si>
  <si>
    <t>39932484636</t>
  </si>
  <si>
    <t>crew replaced crossarm and repaired pole</t>
  </si>
  <si>
    <t>21116</t>
  </si>
  <si>
    <t>4094548019</t>
  </si>
  <si>
    <t>vehicle hit and broke pole, wires down, crew repaired</t>
  </si>
  <si>
    <t>27623</t>
  </si>
  <si>
    <t>3826946524</t>
  </si>
  <si>
    <t>Bad crossarm at St Charles and pine crew replaced</t>
  </si>
  <si>
    <t>21671</t>
  </si>
  <si>
    <t>3979148836</t>
  </si>
  <si>
    <t>crew replaced xfmr</t>
  </si>
  <si>
    <t>Cross arm mary have taken out lateral. Refused OK HW</t>
  </si>
  <si>
    <t>31589</t>
  </si>
  <si>
    <t>40579484677</t>
  </si>
  <si>
    <t>found transformer and lateral switch blown at location. cust stated lightning hit pole with transformer. refused lateral and transformer. chk voltage. all lights back on,</t>
  </si>
  <si>
    <t>27976</t>
  </si>
  <si>
    <t>4035147852</t>
  </si>
  <si>
    <t>27672</t>
  </si>
  <si>
    <t>3968747354</t>
  </si>
  <si>
    <t>21366</t>
  </si>
  <si>
    <t>4001347443</t>
  </si>
  <si>
    <t>1512</t>
  </si>
  <si>
    <t>24330</t>
  </si>
  <si>
    <t>3852446954</t>
  </si>
  <si>
    <t>23638</t>
  </si>
  <si>
    <t>3852145850</t>
  </si>
  <si>
    <t>top of tree broke and fell across latrerial burning down a phase and blowing fuse on b and c phase. crew cut tree away and picked up a phase</t>
  </si>
  <si>
    <t>car broke pole</t>
  </si>
  <si>
    <t>4013048427</t>
  </si>
  <si>
    <t>car hit pole at intersecton of allen &amp; pleasure; broke pole and primary down PID in Progress KC - ALSO SEE #1331969611 (DGAULT)</t>
  </si>
  <si>
    <t>27321-F</t>
  </si>
  <si>
    <t>4235149906</t>
  </si>
  <si>
    <t>c phase blown; refused and held</t>
  </si>
  <si>
    <t>33980</t>
  </si>
  <si>
    <t>3956946513</t>
  </si>
  <si>
    <t>2132</t>
  </si>
  <si>
    <t>balloons let go by cust. removed balloons and refused lfus. dsmit36</t>
  </si>
  <si>
    <t>37101</t>
  </si>
  <si>
    <t>4159049958</t>
  </si>
  <si>
    <t>crew completed work</t>
  </si>
  <si>
    <t>21478</t>
  </si>
  <si>
    <t>3908246060</t>
  </si>
  <si>
    <t>replaced hot line clamp and stirrup for lateral b phase. per 310</t>
  </si>
  <si>
    <t>27822</t>
  </si>
  <si>
    <t>3801346713</t>
  </si>
  <si>
    <t>crew repaired shield wire damaged by tree</t>
  </si>
  <si>
    <t>21750</t>
  </si>
  <si>
    <t>4237949491</t>
  </si>
  <si>
    <t>refused lateral; lights back on</t>
  </si>
  <si>
    <t>27749</t>
  </si>
  <si>
    <t>3881148017</t>
  </si>
  <si>
    <t>Arrestor, replaced</t>
  </si>
  <si>
    <t>91343</t>
  </si>
  <si>
    <t>3828347053</t>
  </si>
  <si>
    <t>broken crossarm</t>
  </si>
  <si>
    <t>27348</t>
  </si>
  <si>
    <t>4264949768</t>
  </si>
  <si>
    <t>bad cable from cubicle 6 to vault 1</t>
  </si>
  <si>
    <t>25426</t>
  </si>
  <si>
    <t>3895046772</t>
  </si>
  <si>
    <t>Taken out for safety to replace burnt cross-arm &amp; repair damaged phase</t>
  </si>
  <si>
    <t>weather</t>
  </si>
  <si>
    <t>27715</t>
  </si>
  <si>
    <t>3916545880</t>
  </si>
  <si>
    <t>removed and refused</t>
  </si>
  <si>
    <t>27800</t>
  </si>
  <si>
    <t>3921945756</t>
  </si>
  <si>
    <t>27692</t>
  </si>
  <si>
    <t>4373349583</t>
  </si>
  <si>
    <t>contractor dug into line and knocked out later; crew replaced xfmr</t>
  </si>
  <si>
    <t>22751</t>
  </si>
  <si>
    <t>4654451526</t>
  </si>
  <si>
    <t>1202</t>
  </si>
  <si>
    <t>27758</t>
  </si>
  <si>
    <t>4093547749</t>
  </si>
  <si>
    <t>arm broke on north johnson</t>
  </si>
  <si>
    <t>27707</t>
  </si>
  <si>
    <t>3919647432</t>
  </si>
  <si>
    <t>Broken cross arm  replaced</t>
  </si>
  <si>
    <t>32497</t>
  </si>
  <si>
    <t>4112647692</t>
  </si>
  <si>
    <t>Scheduled Interruption for safety to replace broken pole RELATED TO TKT#1328030710 (AKS)</t>
  </si>
  <si>
    <t>24766</t>
  </si>
  <si>
    <t>4440350119</t>
  </si>
  <si>
    <t>1608</t>
  </si>
  <si>
    <t>"B" phase Indoor pothead in walk-in vault on Granville Dr. failed &amp; burnt other 2 phases  Isolated vlt, &amp; restored lateral</t>
  </si>
  <si>
    <t>27691</t>
  </si>
  <si>
    <t>4298950696</t>
  </si>
  <si>
    <t>HEMC</t>
  </si>
  <si>
    <t>Mis-Coordination (Describe in remarks)</t>
  </si>
  <si>
    <t>transformer fuse blown; refused transformer and sub lateral and main lateral</t>
  </si>
  <si>
    <t>77900</t>
  </si>
  <si>
    <t>4157249422</t>
  </si>
  <si>
    <t>repaired jumper conn</t>
  </si>
  <si>
    <t>27162</t>
  </si>
  <si>
    <t>4203949893</t>
  </si>
  <si>
    <t>changed out bad elbow in front of 7143 mayo blvd</t>
  </si>
  <si>
    <t>37635</t>
  </si>
  <si>
    <t>3979848210</t>
  </si>
  <si>
    <t>27759</t>
  </si>
  <si>
    <t>3909745885</t>
  </si>
  <si>
    <t>92823</t>
  </si>
  <si>
    <t>3906745843</t>
  </si>
  <si>
    <t>CLEARED BIRD INSTALLED BIRD GUARD</t>
  </si>
  <si>
    <t>27936</t>
  </si>
  <si>
    <t>4357949598</t>
  </si>
  <si>
    <t>21455</t>
  </si>
  <si>
    <t>3935745789</t>
  </si>
  <si>
    <t>crew needs to replace single phase cross arm</t>
  </si>
  <si>
    <t>21484</t>
  </si>
  <si>
    <t>3923146070</t>
  </si>
  <si>
    <t>Replaced bad switch</t>
  </si>
  <si>
    <t>21465</t>
  </si>
  <si>
    <t>3928745922</t>
  </si>
  <si>
    <t>17782</t>
  </si>
  <si>
    <t>3855249274</t>
  </si>
  <si>
    <t>1611</t>
  </si>
  <si>
    <t>17674</t>
  </si>
  <si>
    <t>4020349326</t>
  </si>
  <si>
    <t>503</t>
  </si>
  <si>
    <t>Broken crossarm caused lateral outage also caused 1 span of lateral to burn down at sleeve.</t>
  </si>
  <si>
    <t>33137</t>
  </si>
  <si>
    <t>3866247573</t>
  </si>
  <si>
    <t>replaced broke pole, customers back on</t>
  </si>
  <si>
    <t>Repaired crossarm at 828 hagan</t>
  </si>
  <si>
    <t>28115</t>
  </si>
  <si>
    <t>3865446377</t>
  </si>
  <si>
    <t>changed x arms</t>
  </si>
  <si>
    <t>27675</t>
  </si>
  <si>
    <t>3910546720</t>
  </si>
  <si>
    <t>rermoved vines, refused lateral</t>
  </si>
  <si>
    <t>27885</t>
  </si>
  <si>
    <t>4349649589</t>
  </si>
  <si>
    <t>1612</t>
  </si>
  <si>
    <t>Contractor on site working</t>
  </si>
  <si>
    <t>36787</t>
  </si>
  <si>
    <t>4369551079</t>
  </si>
  <si>
    <t>Crew on site replacing transformer</t>
  </si>
  <si>
    <t>3971445987</t>
  </si>
  <si>
    <t>back to normal</t>
  </si>
  <si>
    <t>28068</t>
  </si>
  <si>
    <t>3960648669</t>
  </si>
  <si>
    <t>27850</t>
  </si>
  <si>
    <t>4092947726</t>
  </si>
  <si>
    <t>weather, back in</t>
  </si>
  <si>
    <t>limb on line C phase blown refused ok</t>
  </si>
  <si>
    <t>EABS</t>
  </si>
  <si>
    <t>Equipment Failure - Air Break / Disconnect Switch</t>
  </si>
  <si>
    <t>bad cable between cub 60 and vault 100</t>
  </si>
  <si>
    <t>27792</t>
  </si>
  <si>
    <t>3925145879</t>
  </si>
  <si>
    <t>high wind refused okay</t>
  </si>
  <si>
    <t>55660</t>
  </si>
  <si>
    <t>3855645645</t>
  </si>
  <si>
    <t>phase down and jumper burned</t>
  </si>
  <si>
    <t>21147</t>
  </si>
  <si>
    <t>4069347881</t>
  </si>
  <si>
    <t>refused a phase..cleared arestor..</t>
  </si>
  <si>
    <t>27794</t>
  </si>
  <si>
    <t>3880948210</t>
  </si>
  <si>
    <t>refused a phase taken out by lightning</t>
  </si>
  <si>
    <t>21302</t>
  </si>
  <si>
    <t>3972447286</t>
  </si>
  <si>
    <t>refused lateral 21302 b and c phase</t>
  </si>
  <si>
    <t>25848</t>
  </si>
  <si>
    <t>4438450346</t>
  </si>
  <si>
    <t>BAD CABLE</t>
  </si>
  <si>
    <t>97780</t>
  </si>
  <si>
    <t>3989247799</t>
  </si>
  <si>
    <t>Back on cleared trees</t>
  </si>
  <si>
    <t>27741</t>
  </si>
  <si>
    <t>3918647289</t>
  </si>
  <si>
    <t>2025</t>
  </si>
  <si>
    <t>b phase came down; picked up and refused</t>
  </si>
  <si>
    <t>21184</t>
  </si>
  <si>
    <t>3802346703</t>
  </si>
  <si>
    <t>Tree on lateral trimmed tree</t>
  </si>
  <si>
    <t>21370</t>
  </si>
  <si>
    <t>4003647425</t>
  </si>
  <si>
    <t>B phase on lateral blown do to vegitation</t>
  </si>
  <si>
    <t>60740</t>
  </si>
  <si>
    <t>38393496276</t>
  </si>
  <si>
    <t>taken out by lightning refused ok</t>
  </si>
  <si>
    <t>28031</t>
  </si>
  <si>
    <t>3833945903</t>
  </si>
  <si>
    <t>lightning tagged an insulator 1 span from the lateral.  Crew changed ins. and refused lateral rbiles</t>
  </si>
  <si>
    <t>33188</t>
  </si>
  <si>
    <t>3971145871</t>
  </si>
  <si>
    <t>b phase blown; taken out bby squirrel</t>
  </si>
  <si>
    <t>refused ok</t>
  </si>
  <si>
    <t>37784</t>
  </si>
  <si>
    <t>3981748046</t>
  </si>
  <si>
    <t>REPAIRED CROSSARM</t>
  </si>
  <si>
    <t>24738</t>
  </si>
  <si>
    <t>4346351051</t>
  </si>
  <si>
    <t>car hit pole RELATED TO AMFM 1324463382</t>
  </si>
  <si>
    <t>27992</t>
  </si>
  <si>
    <t>4264649381</t>
  </si>
  <si>
    <t>Two rotted off SCBT poles need to transfer poles already set</t>
  </si>
  <si>
    <t>Had squirrels at the base of the pole. Inspected line and energized main lateral. Also had to pick up had to pick up several spans of down service wire. Follow</t>
  </si>
  <si>
    <t>23610</t>
  </si>
  <si>
    <t>4356750910</t>
  </si>
  <si>
    <t>Taken out for safety of crew to replace a failed sub. trans</t>
  </si>
  <si>
    <t>37150</t>
  </si>
  <si>
    <t>40855477822</t>
  </si>
  <si>
    <t>made new kearney connection repair at trans.</t>
  </si>
  <si>
    <t>33223</t>
  </si>
  <si>
    <t>3874248657</t>
  </si>
  <si>
    <t>408</t>
  </si>
  <si>
    <t>27806</t>
  </si>
  <si>
    <t>3884646637</t>
  </si>
  <si>
    <t>cross arm broke street side phase was cut down temp ok gor now #305</t>
  </si>
  <si>
    <t>2 broke poles, isulated and got recloser back in</t>
  </si>
  <si>
    <t>21009</t>
  </si>
  <si>
    <t>4043448299</t>
  </si>
  <si>
    <t>removed arrestor and refused lateral</t>
  </si>
  <si>
    <t>21027</t>
  </si>
  <si>
    <t>4017847648</t>
  </si>
  <si>
    <t>weasther</t>
  </si>
  <si>
    <t>21423</t>
  </si>
  <si>
    <t>4262649350</t>
  </si>
  <si>
    <t>repared riser and switch, customer back in</t>
  </si>
  <si>
    <t>25217</t>
  </si>
  <si>
    <t>4240450217</t>
  </si>
  <si>
    <t>27018</t>
  </si>
  <si>
    <t>4356549765</t>
  </si>
  <si>
    <t>refused c phase..moulding on phase..clear</t>
  </si>
  <si>
    <t>33992</t>
  </si>
  <si>
    <t>3981445947</t>
  </si>
  <si>
    <t>Crew on site replacing arm</t>
  </si>
  <si>
    <t>24311</t>
  </si>
  <si>
    <t>4173149985</t>
  </si>
  <si>
    <t>vines grew into b phase cleaared as muc as i could but someone needs to coem clear vines road out lateral all lights came back on as i can tell</t>
  </si>
  <si>
    <t>1413671</t>
  </si>
  <si>
    <t>3986247585</t>
  </si>
  <si>
    <t>bad transformer changed out, good voltager now</t>
  </si>
  <si>
    <t>21569</t>
  </si>
  <si>
    <t>3903748059</t>
  </si>
  <si>
    <t>904</t>
  </si>
  <si>
    <t>crossarm broke changed out lateral arm and switches</t>
  </si>
  <si>
    <t>21504</t>
  </si>
  <si>
    <t>3917546299</t>
  </si>
  <si>
    <t>refused lateral, out due to overnight storm, no other problems found</t>
  </si>
  <si>
    <t>21124</t>
  </si>
  <si>
    <t>4118747946</t>
  </si>
  <si>
    <t>bad transformer took lateral out 64977</t>
  </si>
  <si>
    <t>24971</t>
  </si>
  <si>
    <t>4214250165</t>
  </si>
  <si>
    <t>Failed padmount transformer</t>
  </si>
  <si>
    <t>23316</t>
  </si>
  <si>
    <t>4124747804</t>
  </si>
  <si>
    <t>broke arm at disc. 25291</t>
  </si>
  <si>
    <t>4106547707</t>
  </si>
  <si>
    <t>23818</t>
  </si>
  <si>
    <t>4352749766</t>
  </si>
  <si>
    <t>crew to replace pole</t>
  </si>
  <si>
    <t>21126</t>
  </si>
  <si>
    <t>4120947834</t>
  </si>
  <si>
    <t>riser on switch broke, repaired, customers back on</t>
  </si>
  <si>
    <t>44646</t>
  </si>
  <si>
    <t>3853148813</t>
  </si>
  <si>
    <t>Refused latteral</t>
  </si>
  <si>
    <t>repaired broken jumper at switch pole</t>
  </si>
  <si>
    <t>68289</t>
  </si>
  <si>
    <t>40680483837</t>
  </si>
  <si>
    <t>37416</t>
  </si>
  <si>
    <t>40593476553</t>
  </si>
  <si>
    <t>crew on site</t>
  </si>
  <si>
    <t>fuse switch repaired</t>
  </si>
  <si>
    <t>52377</t>
  </si>
  <si>
    <t>4268250430</t>
  </si>
  <si>
    <t>21404</t>
  </si>
  <si>
    <t>3867746474</t>
  </si>
  <si>
    <t>found broken primary arm at 2620 joseph st. replaced primary arm.</t>
  </si>
  <si>
    <t>28009</t>
  </si>
  <si>
    <t>3863545809</t>
  </si>
  <si>
    <t>1913</t>
  </si>
  <si>
    <t>crew was out there on a schduled outage</t>
  </si>
  <si>
    <t>37999</t>
  </si>
  <si>
    <t>3976747636</t>
  </si>
  <si>
    <t>Crew On Site Working</t>
  </si>
  <si>
    <t>24025</t>
  </si>
  <si>
    <t>crew on site installing new conductors</t>
  </si>
  <si>
    <t>weather b phase taken out by lightning</t>
  </si>
  <si>
    <t>27898</t>
  </si>
  <si>
    <t>3992248185</t>
  </si>
  <si>
    <t>Bad crossarm at industry and republic crew replaced</t>
  </si>
  <si>
    <t>D01653</t>
  </si>
  <si>
    <t>4116547515</t>
  </si>
  <si>
    <t>crew to replace insulator and crossarm</t>
  </si>
  <si>
    <t>33186</t>
  </si>
  <si>
    <t>3975145935</t>
  </si>
  <si>
    <t>crew has an ouitage setup until 10:00 am</t>
  </si>
  <si>
    <t>17901</t>
  </si>
  <si>
    <t>3974049424</t>
  </si>
  <si>
    <t>Brokwdead end arm at duplesis and aviators crew repaired</t>
  </si>
  <si>
    <t>27991</t>
  </si>
  <si>
    <t>4125647540</t>
  </si>
  <si>
    <t>car hit pole;   isolated pole by opening sub-lateral cut-outs RELATED TO TKT# 1333005336 (A.STEWART)</t>
  </si>
  <si>
    <t>27215</t>
  </si>
  <si>
    <t>4204249890</t>
  </si>
  <si>
    <t>crew to repair</t>
  </si>
  <si>
    <t>23892</t>
  </si>
  <si>
    <t>3854246996</t>
  </si>
  <si>
    <t>21745</t>
  </si>
  <si>
    <t>4246649393</t>
  </si>
  <si>
    <t>17771</t>
  </si>
  <si>
    <t>3855249253</t>
  </si>
  <si>
    <t>B phase only out for lightning</t>
  </si>
  <si>
    <t>33236</t>
  </si>
  <si>
    <t>38237465803</t>
  </si>
  <si>
    <t>dead end crossarm broken, crew changed out arm</t>
  </si>
  <si>
    <t>primary down</t>
  </si>
  <si>
    <t>31644</t>
  </si>
  <si>
    <t>4115547434</t>
  </si>
  <si>
    <t>21799</t>
  </si>
  <si>
    <t>4392951465</t>
  </si>
  <si>
    <t>BAD TRANSFORMERS AT BASS</t>
  </si>
  <si>
    <t>5002</t>
  </si>
  <si>
    <t>4141446606</t>
  </si>
  <si>
    <t>back n now  bad  pot brizzut</t>
  </si>
  <si>
    <t>crew replaced</t>
  </si>
  <si>
    <t>17586</t>
  </si>
  <si>
    <t>4099049317</t>
  </si>
  <si>
    <t>crew straighting a pole</t>
  </si>
  <si>
    <t>squrriel took out overhead lateral switch refused lateral road out underground lights back on and holdin n good voltage</t>
  </si>
  <si>
    <t>1 span #6 primary down - crew to pick up</t>
  </si>
  <si>
    <t>16057-F</t>
  </si>
  <si>
    <t>4167149321</t>
  </si>
  <si>
    <t>Failed cable in vault #4   isolated going to vlt. #3</t>
  </si>
  <si>
    <t>3947547564</t>
  </si>
  <si>
    <t>14349</t>
  </si>
  <si>
    <t>3982346566</t>
  </si>
  <si>
    <t>broke pole, crew on site</t>
  </si>
  <si>
    <t>31818</t>
  </si>
  <si>
    <t>4164547152</t>
  </si>
  <si>
    <t>refuse latteral</t>
  </si>
  <si>
    <t>5916</t>
  </si>
  <si>
    <t>4177346429</t>
  </si>
  <si>
    <t>W0726</t>
  </si>
  <si>
    <t>17789</t>
  </si>
  <si>
    <t>3901648762</t>
  </si>
  <si>
    <t>transformer bad took out lateral troubleshooter got lateral in and crew changed transformer</t>
  </si>
  <si>
    <t>37097</t>
  </si>
  <si>
    <t>4127147536</t>
  </si>
  <si>
    <t>CAR HIT POLE REPLACE   POLE AND TRANSFORMER;    RELATED TO TKT# 1333004464 (A.STEWART)</t>
  </si>
  <si>
    <t>23024</t>
  </si>
  <si>
    <t>4187250055</t>
  </si>
  <si>
    <t>made up new elbow</t>
  </si>
  <si>
    <t>replaced</t>
  </si>
  <si>
    <t>21769</t>
  </si>
  <si>
    <t>4296949346</t>
  </si>
  <si>
    <t>Refuse lateral 21769 b&amp;amp;amp;c phases customer back in</t>
  </si>
  <si>
    <t>bottom side jumper of switch burned out of switch on c phase</t>
  </si>
  <si>
    <t>21513</t>
  </si>
  <si>
    <t>3904846397</t>
  </si>
  <si>
    <t>crew to change x arm</t>
  </si>
  <si>
    <t>33500</t>
  </si>
  <si>
    <t>38848458600</t>
  </si>
  <si>
    <t>Refused transformer and lfus</t>
  </si>
  <si>
    <t>25646</t>
  </si>
  <si>
    <t>4272849783</t>
  </si>
  <si>
    <t>lights back on</t>
  </si>
  <si>
    <t>36879F</t>
  </si>
  <si>
    <t>4372350002</t>
  </si>
  <si>
    <t>Equipment labeled incorrectly from manufacture</t>
  </si>
  <si>
    <t>21572</t>
  </si>
  <si>
    <t>3881948253</t>
  </si>
  <si>
    <t>refused b phase taken out by lightning</t>
  </si>
  <si>
    <t>39696476310</t>
  </si>
  <si>
    <t>blown lateral C phase blown cause  was balloons</t>
  </si>
  <si>
    <t>62327</t>
  </si>
  <si>
    <t>39423465450</t>
  </si>
  <si>
    <t>refused lfus at magnolia and first</t>
  </si>
  <si>
    <t>24830</t>
  </si>
  <si>
    <t>4009147967</t>
  </si>
  <si>
    <t>Crew on site working PID IN PROGRESS KC RELATED TO TKT# 1325193683 (AKS)</t>
  </si>
  <si>
    <t>28007</t>
  </si>
  <si>
    <t>4153647424</t>
  </si>
  <si>
    <t>REFUSED OKAY</t>
  </si>
  <si>
    <t>found slack span in front of 247 26th st. refused ok got together during storm. per 310</t>
  </si>
  <si>
    <t>26048</t>
  </si>
  <si>
    <t>4353050960</t>
  </si>
  <si>
    <t>Had squirrels at the base of the pole. Inspected line and energized main lateral. Also had to pick up had to pick up several spans of down service wire. Follow up needed.</t>
  </si>
  <si>
    <t>EOSC</t>
  </si>
  <si>
    <t>Equipment Failure - Shield Conductor</t>
  </si>
  <si>
    <t>the shield fell into primary causing the primary dead end to come apart; made repairs and customers back in lights</t>
  </si>
  <si>
    <t>62597</t>
  </si>
  <si>
    <t>4159649935</t>
  </si>
  <si>
    <t>squirrel took out over head portion thata casuse outage for underground dwillin</t>
  </si>
  <si>
    <t>25403</t>
  </si>
  <si>
    <t>3892346761</t>
  </si>
  <si>
    <t>crew picked up primary</t>
  </si>
  <si>
    <t>37015</t>
  </si>
  <si>
    <t>4208449910</t>
  </si>
  <si>
    <t>HECD</t>
  </si>
  <si>
    <t>Company - Distribution Business (Describe in remar</t>
  </si>
  <si>
    <t>Underground crew was switching the loop back to normal when the fuse blew  Cable was tested and was good prior to switching  Crew refused lateral Customers back in lights</t>
  </si>
  <si>
    <t>37696</t>
  </si>
  <si>
    <t>3962045874</t>
  </si>
  <si>
    <t>1911</t>
  </si>
  <si>
    <t>21643</t>
  </si>
  <si>
    <t>3970248481</t>
  </si>
  <si>
    <t>37102</t>
  </si>
  <si>
    <t>4308850547</t>
  </si>
  <si>
    <t>refused lat</t>
  </si>
  <si>
    <t>37119</t>
  </si>
  <si>
    <t>4089647831</t>
  </si>
  <si>
    <t>Broken crossarm on Clouet and N. Johnson</t>
  </si>
  <si>
    <t>34976</t>
  </si>
  <si>
    <t>4152747182</t>
  </si>
  <si>
    <t>ballon got into secondary took out stinger pot which blew lateral fuse refuse lateral and transformer and lights are back on and good voltage dwillin</t>
  </si>
  <si>
    <t>17848</t>
  </si>
  <si>
    <t>4076649426</t>
  </si>
  <si>
    <t>weather, back on</t>
  </si>
  <si>
    <t>67342</t>
  </si>
  <si>
    <t>39388478514</t>
  </si>
  <si>
    <t>27190</t>
  </si>
  <si>
    <t>4450051090</t>
  </si>
  <si>
    <t>25289</t>
  </si>
  <si>
    <t>4290350439</t>
  </si>
  <si>
    <t>crew to replace underground pot</t>
  </si>
  <si>
    <t>1543</t>
  </si>
  <si>
    <t>3950446996</t>
  </si>
  <si>
    <t>RBRD</t>
  </si>
  <si>
    <t>Animal - Bird Reportable Inc (Mortality or Injury)</t>
  </si>
  <si>
    <t>bird contacted B &amp; C phase on T.P. # D01648;  Repairs made &amp; fdr restored</t>
  </si>
  <si>
    <t>28057</t>
  </si>
  <si>
    <t>3935546596</t>
  </si>
  <si>
    <t>BALLONS</t>
  </si>
  <si>
    <t>crew to change</t>
  </si>
  <si>
    <t>1711</t>
  </si>
  <si>
    <t>27906</t>
  </si>
  <si>
    <t>38475463265</t>
  </si>
  <si>
    <t>lightning took out c phase of lateral 27906 refused ok rbiles</t>
  </si>
  <si>
    <t>82569</t>
  </si>
  <si>
    <t>4192847736</t>
  </si>
  <si>
    <t>CFIM</t>
  </si>
  <si>
    <t>Cable Failure in manhole</t>
  </si>
  <si>
    <t>isolated b phase from V-15 to cub-22. identified hole in cable in submersible vault-15.</t>
  </si>
  <si>
    <t>1401920</t>
  </si>
  <si>
    <t>3975245866</t>
  </si>
  <si>
    <t>repaired jumper on trans refused ok</t>
  </si>
  <si>
    <t>21612</t>
  </si>
  <si>
    <t>4048848961</t>
  </si>
  <si>
    <t>84239</t>
  </si>
  <si>
    <t>3940545840</t>
  </si>
  <si>
    <t>89174</t>
  </si>
  <si>
    <t>3907846707</t>
  </si>
  <si>
    <t>Vines took out transformer &amp; apparent flashover also took out lateral</t>
  </si>
  <si>
    <t>28016</t>
  </si>
  <si>
    <t>3959645842</t>
  </si>
  <si>
    <t>Taken out by squirrel</t>
  </si>
  <si>
    <t>21743</t>
  </si>
  <si>
    <t>4244349367</t>
  </si>
  <si>
    <t>27933</t>
  </si>
  <si>
    <t>4002247569</t>
  </si>
  <si>
    <t>Bc phases blown. Possibly from bad weather last night</t>
  </si>
  <si>
    <t>Refused c phase lat cut out customers back in</t>
  </si>
  <si>
    <t>21794</t>
  </si>
  <si>
    <t>4337850707</t>
  </si>
  <si>
    <t>Refused lateral customer back on</t>
  </si>
  <si>
    <t>balloons were tangled in b and c phase causing the lat fuse to blow.  balloons removed and fuses replaced HW</t>
  </si>
  <si>
    <t>79237</t>
  </si>
  <si>
    <t>38870462985</t>
  </si>
  <si>
    <t>7</t>
  </si>
  <si>
    <t>38833494311</t>
  </si>
  <si>
    <t>FOGG</t>
  </si>
  <si>
    <t>27891</t>
  </si>
  <si>
    <t>4156747196</t>
  </si>
  <si>
    <t>balloons on line; refused a phase</t>
  </si>
  <si>
    <t>21435</t>
  </si>
  <si>
    <t>3883945809</t>
  </si>
  <si>
    <t>removed balloons off of line; a phase blown KC</t>
  </si>
  <si>
    <t>latera fuse blown, refused. everything ok.</t>
  </si>
  <si>
    <t>33059</t>
  </si>
  <si>
    <t>3895147524</t>
  </si>
  <si>
    <t>33731</t>
  </si>
  <si>
    <t>3954748313</t>
  </si>
  <si>
    <t>crew replace crossarm behind lateral</t>
  </si>
  <si>
    <t>37094</t>
  </si>
  <si>
    <t>37993</t>
  </si>
  <si>
    <t>3945647879</t>
  </si>
  <si>
    <t>RELI WORK COMPLETE</t>
  </si>
  <si>
    <t>76114</t>
  </si>
  <si>
    <t>39176475866</t>
  </si>
  <si>
    <t>911</t>
  </si>
  <si>
    <t>177730</t>
  </si>
  <si>
    <t>3854948315</t>
  </si>
  <si>
    <t>RISER CAME OUT OF SWITCH PUT RISER BACK IN SWITCH</t>
  </si>
  <si>
    <t>25735-F</t>
  </si>
  <si>
    <t>4282650283</t>
  </si>
  <si>
    <t>FLDIncomplete Remarks: 2020-05-22-05:00 000027027- map 33 C phase hot to v42..arcoss crew brian..</t>
  </si>
  <si>
    <t>25810</t>
  </si>
  <si>
    <t>3982647107</t>
  </si>
  <si>
    <t>Storm</t>
  </si>
  <si>
    <t>27963</t>
  </si>
  <si>
    <t>4064048886</t>
  </si>
  <si>
    <t>36854</t>
  </si>
  <si>
    <t>3915045734</t>
  </si>
  <si>
    <t>37703</t>
  </si>
  <si>
    <t>3947445909</t>
  </si>
  <si>
    <t>got across lateral and blew 2 phases</t>
  </si>
  <si>
    <t>23138</t>
  </si>
  <si>
    <t>3852247482</t>
  </si>
  <si>
    <t>Line de-energized to safely replace xarms</t>
  </si>
  <si>
    <t>21189</t>
  </si>
  <si>
    <t>3800546584</t>
  </si>
  <si>
    <t>failed lightning arrestor on lateral/cleared/refused lateral</t>
  </si>
  <si>
    <t>BY78432</t>
  </si>
  <si>
    <t>4057647060</t>
  </si>
  <si>
    <t>W0715</t>
  </si>
  <si>
    <t>serviceman removed vines from transformer (pwd)</t>
  </si>
  <si>
    <t>17532</t>
  </si>
  <si>
    <t>4097349099</t>
  </si>
  <si>
    <t>25370</t>
  </si>
  <si>
    <t>4385351220</t>
  </si>
  <si>
    <t>Switched out bad cable between V-24 to TP 25370</t>
  </si>
  <si>
    <t>27940</t>
  </si>
  <si>
    <t>3927945767</t>
  </si>
  <si>
    <t>Vines. Refused ok Veg ticket created Jmulle2</t>
  </si>
  <si>
    <t>34975</t>
  </si>
  <si>
    <t>4151047208</t>
  </si>
  <si>
    <t>refuse b phase</t>
  </si>
  <si>
    <t>31765</t>
  </si>
  <si>
    <t>4178547304</t>
  </si>
  <si>
    <t>50003</t>
  </si>
  <si>
    <t>4068547762</t>
  </si>
  <si>
    <t>when refused a phase lateral 50003 lights came back on at this location</t>
  </si>
  <si>
    <t>58763</t>
  </si>
  <si>
    <t>4259449242</t>
  </si>
  <si>
    <t>refused lat..blown arestor</t>
  </si>
  <si>
    <t>715357T</t>
  </si>
  <si>
    <t>38980494050</t>
  </si>
  <si>
    <t>SQUIRREL TOOK OUT B PHASE AT TERMINAL POLE</t>
  </si>
  <si>
    <t>25271</t>
  </si>
  <si>
    <t>4255449627</t>
  </si>
  <si>
    <t>WIRE LOW TOUCHING STREET LIGHT STANDARD:  Open for safety to make repairs</t>
  </si>
  <si>
    <t>27931</t>
  </si>
  <si>
    <t>4063848907</t>
  </si>
  <si>
    <t>603506</t>
  </si>
  <si>
    <t>38759464546</t>
  </si>
  <si>
    <t>1533023</t>
  </si>
  <si>
    <t>39840459058</t>
  </si>
  <si>
    <t>no comments</t>
  </si>
  <si>
    <t>1002541</t>
  </si>
  <si>
    <t>39724459733</t>
  </si>
  <si>
    <t>Scheduled Interruption; 601-910-1304</t>
  </si>
  <si>
    <t>3005286</t>
  </si>
  <si>
    <t>42615493129</t>
  </si>
  <si>
    <t>cleared vines and refused transformer 300528</t>
  </si>
  <si>
    <t>17692</t>
  </si>
  <si>
    <t>3887448776</t>
  </si>
  <si>
    <t>405</t>
  </si>
  <si>
    <t>Parrellel Transformers bad and took out lateral troubleshooter got lateral in crew changed out transformers</t>
  </si>
  <si>
    <t>36920</t>
  </si>
  <si>
    <t>3912948070</t>
  </si>
  <si>
    <t>20432</t>
  </si>
  <si>
    <t>38950495409</t>
  </si>
  <si>
    <t>squirrel refusedSQUIRREL TOOK OUT B PHASE AT TERMINAL POLE</t>
  </si>
  <si>
    <t>17838</t>
  </si>
  <si>
    <t>4086349242</t>
  </si>
  <si>
    <t>Refused B phase on lateral 17838 and transformer fuse by 4225 Mithra</t>
  </si>
  <si>
    <t>37925</t>
  </si>
  <si>
    <t>3855847562</t>
  </si>
  <si>
    <t>bad weather in area</t>
  </si>
  <si>
    <t>3942546875</t>
  </si>
  <si>
    <t>Scheduled Interruption  Change Pole</t>
  </si>
  <si>
    <t>27621</t>
  </si>
  <si>
    <t>3858046356</t>
  </si>
  <si>
    <t>Crew on site picking up down primary</t>
  </si>
  <si>
    <t>67500</t>
  </si>
  <si>
    <t>40484476639</t>
  </si>
  <si>
    <t>ppole transfer</t>
  </si>
  <si>
    <t>21736</t>
  </si>
  <si>
    <t>4186649358</t>
  </si>
  <si>
    <t>crew got lateral back in</t>
  </si>
  <si>
    <t>21120</t>
  </si>
  <si>
    <t>4107947975</t>
  </si>
  <si>
    <t>CORR</t>
  </si>
  <si>
    <t>Corrosion</t>
  </si>
  <si>
    <t>repaired broke jumper</t>
  </si>
  <si>
    <t>refused u/g lat..checked trans ..holding</t>
  </si>
  <si>
    <t>36878F</t>
  </si>
  <si>
    <t>4369350043</t>
  </si>
  <si>
    <t>serviceman cleared grass from cub 488  refused okay</t>
  </si>
  <si>
    <t>broken arm in backyard, crew in route</t>
  </si>
  <si>
    <t>80377</t>
  </si>
  <si>
    <t>42895502009</t>
  </si>
  <si>
    <t>65808</t>
  </si>
  <si>
    <t>40616476870</t>
  </si>
  <si>
    <t>refused transformer</t>
  </si>
  <si>
    <t>37022</t>
  </si>
  <si>
    <t>4107847270</t>
  </si>
  <si>
    <t>crew repaired broke crossarm</t>
  </si>
  <si>
    <t>36892</t>
  </si>
  <si>
    <t>3844646852</t>
  </si>
  <si>
    <t>Balloons took out B phase lateral</t>
  </si>
  <si>
    <t>4284345924</t>
  </si>
  <si>
    <t>vehicle broke pole, Chgd PID to No, related to #1325409607 (DGault)</t>
  </si>
  <si>
    <t>27716</t>
  </si>
  <si>
    <t>43330494366</t>
  </si>
  <si>
    <t>Refused lateral sw 27716 B&amp;C phase</t>
  </si>
  <si>
    <t>61864</t>
  </si>
  <si>
    <t>39252460479</t>
  </si>
  <si>
    <t>crew made repairs</t>
  </si>
  <si>
    <t>C72989</t>
  </si>
  <si>
    <t>40049476465</t>
  </si>
  <si>
    <t>2 alarm fire</t>
  </si>
  <si>
    <t>1351409</t>
  </si>
  <si>
    <t>3972447529</t>
  </si>
  <si>
    <t>crew on site to repair riser on pole</t>
  </si>
  <si>
    <t>BY149697</t>
  </si>
  <si>
    <t>4115346444</t>
  </si>
  <si>
    <t>opened transforemr to replace cut out (pwd)</t>
  </si>
  <si>
    <t>729628</t>
  </si>
  <si>
    <t>39681459752</t>
  </si>
  <si>
    <t>jumper repaired on xfmr</t>
  </si>
  <si>
    <t>21568</t>
  </si>
  <si>
    <t>3904648072</t>
  </si>
  <si>
    <t>Crew on the way to replace cross arms</t>
  </si>
  <si>
    <t>28002</t>
  </si>
  <si>
    <t>4146247489</t>
  </si>
  <si>
    <t>1002544</t>
  </si>
  <si>
    <t>39508462370</t>
  </si>
  <si>
    <t>crew had to repair secondary arm</t>
  </si>
  <si>
    <t>75618</t>
  </si>
  <si>
    <t>4081847779</t>
  </si>
  <si>
    <t>vine pole..clear..refused lateral..</t>
  </si>
  <si>
    <t>5587</t>
  </si>
  <si>
    <t>4283245716</t>
  </si>
  <si>
    <t>squirrel took out lateral customers are back in lights</t>
  </si>
  <si>
    <t>25602</t>
  </si>
  <si>
    <t>4319850532</t>
  </si>
  <si>
    <t>transformer caught firer, crew on site to repair</t>
  </si>
  <si>
    <t>498854</t>
  </si>
  <si>
    <t>38093471229</t>
  </si>
  <si>
    <t>REMOVED REFUSED</t>
  </si>
  <si>
    <t>1372130</t>
  </si>
  <si>
    <t>42791504916</t>
  </si>
  <si>
    <t>31174</t>
  </si>
  <si>
    <t>38911478917</t>
  </si>
  <si>
    <t>CHANGED TRANSFORMER</t>
  </si>
  <si>
    <t>33642</t>
  </si>
  <si>
    <t>3853646279</t>
  </si>
  <si>
    <t>bad ebow crew chad..</t>
  </si>
  <si>
    <t>5699</t>
  </si>
  <si>
    <t>4261545915</t>
  </si>
  <si>
    <t>W1713</t>
  </si>
  <si>
    <t>blown lat fuse refused and held  also transformer 3004469 was blown not sure if this is what caused the lat fuse to blow. both lat fuse and transformer had proper size fuses in them also</t>
  </si>
  <si>
    <t>619075</t>
  </si>
  <si>
    <t>bad cable, switched out</t>
  </si>
  <si>
    <t>60581</t>
  </si>
  <si>
    <t>40900477062</t>
  </si>
  <si>
    <t>car hit pole</t>
  </si>
  <si>
    <t>64298</t>
  </si>
  <si>
    <t>39633458845</t>
  </si>
  <si>
    <t>27222</t>
  </si>
  <si>
    <t>4250450158</t>
  </si>
  <si>
    <t>replaced elbow</t>
  </si>
  <si>
    <t>Replaced elbow at location CGould</t>
  </si>
  <si>
    <t>26730</t>
  </si>
  <si>
    <t>39048496285</t>
  </si>
  <si>
    <t>66611</t>
  </si>
  <si>
    <t>40298485353</t>
  </si>
  <si>
    <t>replaced bad switch at location</t>
  </si>
  <si>
    <t>21216</t>
  </si>
  <si>
    <t>4109648387</t>
  </si>
  <si>
    <t>21262</t>
  </si>
  <si>
    <t>4224350265</t>
  </si>
  <si>
    <t>car hit pole it took lateral out on gus refused and customers are back in lights</t>
  </si>
  <si>
    <t>62285</t>
  </si>
  <si>
    <t>4180447921</t>
  </si>
  <si>
    <t>41776478254</t>
  </si>
  <si>
    <t>refused lat..same as choctaw..wether</t>
  </si>
  <si>
    <t>1001093</t>
  </si>
  <si>
    <t>39848461464</t>
  </si>
  <si>
    <t>need vegetation ticket made for tree under transformer bank, tested, refused ok KC</t>
  </si>
  <si>
    <t>1400854</t>
  </si>
  <si>
    <t>39268479955</t>
  </si>
  <si>
    <t>crow</t>
  </si>
  <si>
    <t>changed out transf.</t>
  </si>
  <si>
    <t>71456</t>
  </si>
  <si>
    <t>4335750736</t>
  </si>
  <si>
    <t>Patrolled lateral refused lateral still holding</t>
  </si>
  <si>
    <t>23780</t>
  </si>
  <si>
    <t>42465497468</t>
  </si>
  <si>
    <t>Changed **TFUS 1298164 * 17  to  LFUS 1298164 * 17** --- Refused B phase in cub 167 sw 23780--Inspected unknown jvickna</t>
  </si>
  <si>
    <t>27125</t>
  </si>
  <si>
    <t>38503474755</t>
  </si>
  <si>
    <t>outage required to safely replace rotten xarms located at the intersection of Olive and Leonidas</t>
  </si>
  <si>
    <t>62309</t>
  </si>
  <si>
    <t>39410465886</t>
  </si>
  <si>
    <t>642509</t>
  </si>
  <si>
    <t>39383459492</t>
  </si>
  <si>
    <t>scheduled outage</t>
  </si>
  <si>
    <t>75060</t>
  </si>
  <si>
    <t>40339473868</t>
  </si>
  <si>
    <t>crew to replace transformer</t>
  </si>
  <si>
    <t>25353</t>
  </si>
  <si>
    <t>3937145945</t>
  </si>
  <si>
    <t>75828</t>
  </si>
  <si>
    <t>3989347536</t>
  </si>
  <si>
    <t>c phase on lateral was blown. inspected unknown. refused ok.</t>
  </si>
  <si>
    <t>60031</t>
  </si>
  <si>
    <t>38934473379</t>
  </si>
  <si>
    <t>68781</t>
  </si>
  <si>
    <t>40477489476</t>
  </si>
  <si>
    <t>1155554</t>
  </si>
  <si>
    <t>40524474979</t>
  </si>
  <si>
    <t>569328</t>
  </si>
  <si>
    <t>40728487726</t>
  </si>
  <si>
    <t>53182</t>
  </si>
  <si>
    <t>38684487237</t>
  </si>
  <si>
    <t>fire at location burnt wire down, transformer back in</t>
  </si>
  <si>
    <t>729472</t>
  </si>
  <si>
    <t>38920475976</t>
  </si>
  <si>
    <t>changed out connections at weather head.</t>
  </si>
  <si>
    <t>17679</t>
  </si>
  <si>
    <t>38333485489</t>
  </si>
  <si>
    <t>400</t>
  </si>
  <si>
    <t>SENT TO CLAIMS AS MINIMAL CLAIM. NO CAR AT SCENE</t>
  </si>
  <si>
    <t>617753</t>
  </si>
  <si>
    <t>43842513577</t>
  </si>
  <si>
    <t>manhole burnt up repaired</t>
  </si>
  <si>
    <t>removed palm limbs off of transformer reuse ok customer back in lights</t>
  </si>
  <si>
    <t>1375593</t>
  </si>
  <si>
    <t>trans. 1375593 was out  taken out by bell contractor ont on scene  rclr was in</t>
  </si>
  <si>
    <t>54971</t>
  </si>
  <si>
    <t>40370486325</t>
  </si>
  <si>
    <t>28046</t>
  </si>
  <si>
    <t>3913346967</t>
  </si>
  <si>
    <t>1522654</t>
  </si>
  <si>
    <t>42381492895</t>
  </si>
  <si>
    <t>Service man MJackson fixed hot leg on pole fix service to the house and refused transfomer. Due to ploe rocked when tree fell</t>
  </si>
  <si>
    <t>62626</t>
  </si>
  <si>
    <t>3989947531</t>
  </si>
  <si>
    <t>20937</t>
  </si>
  <si>
    <t>497054</t>
  </si>
  <si>
    <t>38780464215</t>
  </si>
  <si>
    <t>crew changing x arm secondary</t>
  </si>
  <si>
    <t>1513065</t>
  </si>
  <si>
    <t>39127478230</t>
  </si>
  <si>
    <t>78347</t>
  </si>
  <si>
    <t>40490475901</t>
  </si>
  <si>
    <t>1464763</t>
  </si>
  <si>
    <t>39976463231</t>
  </si>
  <si>
    <t>F05707</t>
  </si>
  <si>
    <t>3854546260</t>
  </si>
  <si>
    <t>Derek Cain 504 444 6056 (18 Rosa Parks)...jcoo12</t>
  </si>
  <si>
    <t>V10-17</t>
  </si>
  <si>
    <t>38818496158</t>
  </si>
  <si>
    <t>recable job</t>
  </si>
  <si>
    <t>1203436</t>
  </si>
  <si>
    <t>4255145618</t>
  </si>
  <si>
    <t>27847</t>
  </si>
  <si>
    <t>4291250653</t>
  </si>
  <si>
    <t>crew has an outage set for today</t>
  </si>
  <si>
    <t>work completed</t>
  </si>
  <si>
    <t>SUBN</t>
  </si>
  <si>
    <t>1510</t>
  </si>
  <si>
    <t>3951746984</t>
  </si>
  <si>
    <t>primary cable faiure on 1510 breaker didnt relay out causing master to open up</t>
  </si>
  <si>
    <t>Substation</t>
  </si>
  <si>
    <t>61341</t>
  </si>
  <si>
    <t>3817446224</t>
  </si>
  <si>
    <t>1453518</t>
  </si>
  <si>
    <t>39598457845</t>
  </si>
  <si>
    <t>21045</t>
  </si>
  <si>
    <t>4109548720</t>
  </si>
  <si>
    <t>crew changed out bad pot</t>
  </si>
  <si>
    <t>29345</t>
  </si>
  <si>
    <t>39798487477</t>
  </si>
  <si>
    <t>Changed broken feeder arm</t>
  </si>
  <si>
    <t>69605</t>
  </si>
  <si>
    <t>40694489268</t>
  </si>
  <si>
    <t>bad transformer lid blown off oil on ground call ervironmental called crew Chad Gould</t>
  </si>
  <si>
    <t>1027451</t>
  </si>
  <si>
    <t>39043466975</t>
  </si>
  <si>
    <t>3917946550</t>
  </si>
  <si>
    <t>car hit pole; 5 broke poles and wire down, PID chg to NO, related to #1321627546 (DGault)</t>
  </si>
  <si>
    <t>641930</t>
  </si>
  <si>
    <t>40302484935</t>
  </si>
  <si>
    <t>limb fell across bushing and riser on transformer. per 310</t>
  </si>
  <si>
    <t>72350</t>
  </si>
  <si>
    <t>38822482342</t>
  </si>
  <si>
    <t>picked up span of primary that fell due to the hot tap connection</t>
  </si>
  <si>
    <t>21695</t>
  </si>
  <si>
    <t>4038148637</t>
  </si>
  <si>
    <t>blown fuse on transformer and lateral taken out by bad weather</t>
  </si>
  <si>
    <t>21578</t>
  </si>
  <si>
    <t>3886948465</t>
  </si>
  <si>
    <t>1002285</t>
  </si>
  <si>
    <t>39996464841</t>
  </si>
  <si>
    <t>71144</t>
  </si>
  <si>
    <t>40620477716</t>
  </si>
  <si>
    <t>weather refused okay</t>
  </si>
  <si>
    <t>33455</t>
  </si>
  <si>
    <t>3866347238</t>
  </si>
  <si>
    <t>replace</t>
  </si>
  <si>
    <t>527849</t>
  </si>
  <si>
    <t>40963476191</t>
  </si>
  <si>
    <t>1343359</t>
  </si>
  <si>
    <t>39217462742</t>
  </si>
  <si>
    <t>64432</t>
  </si>
  <si>
    <t>39635478518</t>
  </si>
  <si>
    <t>bad transformer crew replaced</t>
  </si>
  <si>
    <t>38173</t>
  </si>
  <si>
    <t>39395475907</t>
  </si>
  <si>
    <t>refused lateral</t>
  </si>
  <si>
    <t>21258</t>
  </si>
  <si>
    <t>4189950117</t>
  </si>
  <si>
    <t>52647</t>
  </si>
  <si>
    <t>40497491301</t>
  </si>
  <si>
    <t>1205818</t>
  </si>
  <si>
    <t>40891475703</t>
  </si>
  <si>
    <t>72349</t>
  </si>
  <si>
    <t>38762481819</t>
  </si>
  <si>
    <t>truck pulled down service line and tore meters and stem pipe off of house.  related to ticket 1323096279 yesterday already sent to minimalclaimskc</t>
  </si>
  <si>
    <t>26061</t>
  </si>
  <si>
    <t>40975490857</t>
  </si>
  <si>
    <t>RELI WORK</t>
  </si>
  <si>
    <t>1531175</t>
  </si>
  <si>
    <t>38472473660</t>
  </si>
  <si>
    <t>1417056</t>
  </si>
  <si>
    <t>38757470419</t>
  </si>
  <si>
    <t>21921</t>
  </si>
  <si>
    <t>3861648402</t>
  </si>
  <si>
    <t>407</t>
  </si>
  <si>
    <t>bad underground cable V-13 to V-14</t>
  </si>
  <si>
    <t>518794</t>
  </si>
  <si>
    <t>38168466520</t>
  </si>
  <si>
    <t>out by weather. refused ok dsmit36</t>
  </si>
  <si>
    <t>1048655</t>
  </si>
  <si>
    <t>43916511664</t>
  </si>
  <si>
    <t>outage is due to crew picking up wire on curran. avon park is inside isolated portion of feeder thats under clearance</t>
  </si>
  <si>
    <t>18346</t>
  </si>
  <si>
    <t>38366491158</t>
  </si>
  <si>
    <t>bird droppings on top tformer cleaned off the droppings tformer refused good everyone back in lights</t>
  </si>
  <si>
    <t>1313464</t>
  </si>
  <si>
    <t>41862495089</t>
  </si>
  <si>
    <t>bad submersible;will be out until tomorrow morning</t>
  </si>
  <si>
    <t>BY124694</t>
  </si>
  <si>
    <t>4266245914</t>
  </si>
  <si>
    <t>refused blown fuse</t>
  </si>
  <si>
    <t>bad 100by in rear of 6315 brighton pl, rc 1-29-20</t>
  </si>
  <si>
    <t>CREW OUTAGE</t>
  </si>
  <si>
    <t>59131</t>
  </si>
  <si>
    <t>39328458518</t>
  </si>
  <si>
    <t>there is a lead on the transformer heating up will return after hours to replace lead. per 310</t>
  </si>
  <si>
    <t>633552</t>
  </si>
  <si>
    <t>40981476969</t>
  </si>
  <si>
    <t>crew onsite removing old transformer</t>
  </si>
  <si>
    <t>1373043</t>
  </si>
  <si>
    <t>44468499346</t>
  </si>
  <si>
    <t>55984</t>
  </si>
  <si>
    <t>41031480720</t>
  </si>
  <si>
    <t>talked to chris boweers need to get transformer at location they have a 50 kv two blocks away feeding this house and voltage is dropping a little so gonna get a job drawn up to hang new pot and cut epoxilators in secondary</t>
  </si>
  <si>
    <t>71021</t>
  </si>
  <si>
    <t>39712482456</t>
  </si>
  <si>
    <t>28686</t>
  </si>
  <si>
    <t>38486470894</t>
  </si>
  <si>
    <t>55737</t>
  </si>
  <si>
    <t>40223487314</t>
  </si>
  <si>
    <t>Taken out by tree repaired</t>
  </si>
  <si>
    <t>17733</t>
  </si>
  <si>
    <t>3864448471</t>
  </si>
  <si>
    <t>crew replacing broken pole</t>
  </si>
  <si>
    <t>61865</t>
  </si>
  <si>
    <t>39010464161</t>
  </si>
  <si>
    <t>squirrel got across top side of xfmr cleared squirrel refused xfmr</t>
  </si>
  <si>
    <t>1365684</t>
  </si>
  <si>
    <t>40615480141</t>
  </si>
  <si>
    <t>changed secondary arm</t>
  </si>
  <si>
    <t>58903</t>
  </si>
  <si>
    <t>39972475467</t>
  </si>
  <si>
    <t>694320</t>
  </si>
  <si>
    <t>39218473125</t>
  </si>
  <si>
    <t>limb on top of transformer</t>
  </si>
  <si>
    <t>33037</t>
  </si>
  <si>
    <t>38934491554</t>
  </si>
  <si>
    <t>Scheduled Interruption had to take slack out of open wire secondary</t>
  </si>
  <si>
    <t>1046933</t>
  </si>
  <si>
    <t>40201493395</t>
  </si>
  <si>
    <t>58355</t>
  </si>
  <si>
    <t>39713473480</t>
  </si>
  <si>
    <t>arrestor gave way cleared refused okay per ryan price</t>
  </si>
  <si>
    <t>3010046</t>
  </si>
  <si>
    <t>39332457070</t>
  </si>
  <si>
    <t>L21373</t>
  </si>
  <si>
    <t>40070476003</t>
  </si>
  <si>
    <t>fuse blew on later and caused jumper to burn up on xfmr</t>
  </si>
  <si>
    <t>1468356</t>
  </si>
  <si>
    <t>40718480225</t>
  </si>
  <si>
    <t>55653</t>
  </si>
  <si>
    <t>38968480755</t>
  </si>
  <si>
    <t>38974475070</t>
  </si>
  <si>
    <t>roof blew off building taking out a and b phase and taking down 1 span open wire secondary, picked up wire and refused lateral mrusse8</t>
  </si>
  <si>
    <t>23813</t>
  </si>
  <si>
    <t>40482495074</t>
  </si>
  <si>
    <t>burnt trans lead ..replaced</t>
  </si>
  <si>
    <t>61598</t>
  </si>
  <si>
    <t>39294467195</t>
  </si>
  <si>
    <t>25476</t>
  </si>
  <si>
    <t>3861947481</t>
  </si>
  <si>
    <t>23886</t>
  </si>
  <si>
    <t>3851346971</t>
  </si>
  <si>
    <t>74399</t>
  </si>
  <si>
    <t>40386478720</t>
  </si>
  <si>
    <t>refused transformer taken out by weather</t>
  </si>
  <si>
    <t>1417733</t>
  </si>
  <si>
    <t>40381486047</t>
  </si>
  <si>
    <t>refuse b phase ..cleared arrester</t>
  </si>
  <si>
    <t>36981</t>
  </si>
  <si>
    <t>4542049869</t>
  </si>
  <si>
    <t>Taken out for safety of Transmission crews to repair damaged shield wire from the night before.  All customers were notified</t>
  </si>
  <si>
    <t>71154</t>
  </si>
  <si>
    <t>40600474196</t>
  </si>
  <si>
    <t>animal took out transformer re fused transformer and lights back on squirrel got into secondary</t>
  </si>
  <si>
    <t>60528</t>
  </si>
  <si>
    <t>41062476942</t>
  </si>
  <si>
    <t>4230549755</t>
  </si>
  <si>
    <t>Isolated bad cable bet sw, # 25680 &amp; 86561</t>
  </si>
  <si>
    <t>62936</t>
  </si>
  <si>
    <t>39103468355</t>
  </si>
  <si>
    <t>bad neutral connection on the transformer. per 310</t>
  </si>
  <si>
    <t>68407</t>
  </si>
  <si>
    <t>42375493507</t>
  </si>
  <si>
    <t>Wire broke on top of switch repaired</t>
  </si>
  <si>
    <t>1466818</t>
  </si>
  <si>
    <t>39921488745</t>
  </si>
  <si>
    <t>Trees took out switch in transformer</t>
  </si>
  <si>
    <t>1000489</t>
  </si>
  <si>
    <t>39821458800</t>
  </si>
  <si>
    <t>1254921</t>
  </si>
  <si>
    <t>39399464952</t>
  </si>
  <si>
    <t>replaced broken lateral switch and removed some milar baloons - lateral fuse not in gis</t>
  </si>
  <si>
    <t>1052320</t>
  </si>
  <si>
    <t>4374351056</t>
  </si>
  <si>
    <t>crew change out submersible transformer</t>
  </si>
  <si>
    <t>1000462</t>
  </si>
  <si>
    <t>39789459299</t>
  </si>
  <si>
    <t>taken out by squirrel refused ok</t>
  </si>
  <si>
    <t>56189</t>
  </si>
  <si>
    <t>40199476023</t>
  </si>
  <si>
    <t>58719</t>
  </si>
  <si>
    <t>39648477283</t>
  </si>
  <si>
    <t>Replaced riser on transformer switch</t>
  </si>
  <si>
    <t>517221</t>
  </si>
  <si>
    <t>38337458934</t>
  </si>
  <si>
    <t>31538</t>
  </si>
  <si>
    <t>41660473151</t>
  </si>
  <si>
    <t>77959</t>
  </si>
  <si>
    <t>40130487367</t>
  </si>
  <si>
    <t>Changed out bad transformer and increased the size do to overload</t>
  </si>
  <si>
    <t>25844</t>
  </si>
  <si>
    <t>4162647810</t>
  </si>
  <si>
    <t>58868</t>
  </si>
  <si>
    <t>41114475406</t>
  </si>
  <si>
    <t>balloons took lateral out cleared refused ok - lfus not in gis</t>
  </si>
  <si>
    <t>60257</t>
  </si>
  <si>
    <t>39337457415</t>
  </si>
  <si>
    <t>1258228</t>
  </si>
  <si>
    <t>42956506322</t>
  </si>
  <si>
    <t>transfer secondary</t>
  </si>
  <si>
    <t>33479</t>
  </si>
  <si>
    <t>38480492907</t>
  </si>
  <si>
    <t>Bad crossarm repaired</t>
  </si>
  <si>
    <t>38536</t>
  </si>
  <si>
    <t>43220496192</t>
  </si>
  <si>
    <t>Changed **TFUS 1361822 8  to  LFUS 1361822 8** --- refused B and C phase on lateral 38536 due to weather jvickna</t>
  </si>
  <si>
    <t>1358844</t>
  </si>
  <si>
    <t>44417501345</t>
  </si>
  <si>
    <t>rat took out b phase lateral in cubicle 82- refused ok-cust back on</t>
  </si>
  <si>
    <t>1585375</t>
  </si>
  <si>
    <t>39461462505</t>
  </si>
  <si>
    <t>61817</t>
  </si>
  <si>
    <t>40999477699</t>
  </si>
  <si>
    <t>contractor are transfering pole they have pot out</t>
  </si>
  <si>
    <t>51666</t>
  </si>
  <si>
    <t>39674493122</t>
  </si>
  <si>
    <t>1060584</t>
  </si>
  <si>
    <t>39925462472</t>
  </si>
  <si>
    <t>1205965</t>
  </si>
  <si>
    <t>38703472254</t>
  </si>
  <si>
    <t>58865</t>
  </si>
  <si>
    <t>39943475082</t>
  </si>
  <si>
    <t>18352</t>
  </si>
  <si>
    <t>38939487697</t>
  </si>
  <si>
    <t>refused ok. per 310</t>
  </si>
  <si>
    <t>75706</t>
  </si>
  <si>
    <t>4086548444</t>
  </si>
  <si>
    <t>Had to leave transformer out for safety to replace broken pole, PID CHG to NO, related to #1328608621 (DGault)</t>
  </si>
  <si>
    <t>61091</t>
  </si>
  <si>
    <t>40429488201</t>
  </si>
  <si>
    <t>wather</t>
  </si>
  <si>
    <t>62237</t>
  </si>
  <si>
    <t>39248457780</t>
  </si>
  <si>
    <t>Notified all customers</t>
  </si>
  <si>
    <t>3004338</t>
  </si>
  <si>
    <t>38349471193</t>
  </si>
  <si>
    <t>53581</t>
  </si>
  <si>
    <t>41458499139</t>
  </si>
  <si>
    <t>crew to change bad transformer</t>
  </si>
  <si>
    <t>17669</t>
  </si>
  <si>
    <t>3978949022</t>
  </si>
  <si>
    <t>removed tree, picked up wire and replaced crossarms</t>
  </si>
  <si>
    <t>53669</t>
  </si>
  <si>
    <t>38859487011</t>
  </si>
  <si>
    <t>74547</t>
  </si>
  <si>
    <t>41026476240</t>
  </si>
  <si>
    <t>77859</t>
  </si>
  <si>
    <t>39302461416</t>
  </si>
  <si>
    <t>found bad fuse barrel stuck in fiberglass split replaced fuse barrel refused ok</t>
  </si>
  <si>
    <t>56513</t>
  </si>
  <si>
    <t>39737489643</t>
  </si>
  <si>
    <t>1527752</t>
  </si>
  <si>
    <t>38973491142</t>
  </si>
  <si>
    <t>limb on service pulled out of connections</t>
  </si>
  <si>
    <t>56467</t>
  </si>
  <si>
    <t>40684488987</t>
  </si>
  <si>
    <t>transformer lid blown off oil on ground call environmental called crew Chad Gould</t>
  </si>
  <si>
    <t>613211</t>
  </si>
  <si>
    <t>39853488253</t>
  </si>
  <si>
    <t>contractors working on pole have xfmr out</t>
  </si>
  <si>
    <t>64100</t>
  </si>
  <si>
    <t>43284495685</t>
  </si>
  <si>
    <t>crew opened for safety to transfer pole</t>
  </si>
  <si>
    <t>1495749</t>
  </si>
  <si>
    <t>40463475459</t>
  </si>
  <si>
    <t>crew changedtransformer</t>
  </si>
  <si>
    <t>1315139</t>
  </si>
  <si>
    <t>43498509515</t>
  </si>
  <si>
    <t>1361517</t>
  </si>
  <si>
    <t>38447493598</t>
  </si>
  <si>
    <t>73957</t>
  </si>
  <si>
    <t>41821479083</t>
  </si>
  <si>
    <t>BY98542</t>
  </si>
  <si>
    <t>4159646652</t>
  </si>
  <si>
    <t>W0723</t>
  </si>
  <si>
    <t>bad transformer at location.</t>
  </si>
  <si>
    <t>1000615</t>
  </si>
  <si>
    <t>39768462508</t>
  </si>
  <si>
    <t>repairs to secondary</t>
  </si>
  <si>
    <t>1546252</t>
  </si>
  <si>
    <t>38696482632</t>
  </si>
  <si>
    <t>changed arrestor</t>
  </si>
  <si>
    <t>1490486</t>
  </si>
  <si>
    <t>46388537189</t>
  </si>
  <si>
    <t>bad connections on transformer leads/changed out connections good voltage</t>
  </si>
  <si>
    <t>25627</t>
  </si>
  <si>
    <t>40043493837</t>
  </si>
  <si>
    <t>21205</t>
  </si>
  <si>
    <t>38725488458</t>
  </si>
  <si>
    <t>transferred bell pole and changed xfmr</t>
  </si>
  <si>
    <t>54886</t>
  </si>
  <si>
    <t>42273502070</t>
  </si>
  <si>
    <t>67458</t>
  </si>
  <si>
    <t>38417468094</t>
  </si>
  <si>
    <t>Bad 50 KVA, leads and switch</t>
  </si>
  <si>
    <t>56582</t>
  </si>
  <si>
    <t>39533474552</t>
  </si>
  <si>
    <t>secondary arm replaced</t>
  </si>
  <si>
    <t>13221</t>
  </si>
  <si>
    <t>38376479437</t>
  </si>
  <si>
    <t>b phase blow on lateral</t>
  </si>
  <si>
    <t>3831747940</t>
  </si>
  <si>
    <t>69744</t>
  </si>
  <si>
    <t>38350461226</t>
  </si>
  <si>
    <t>tree limbs got lateral together; made veg ticket; refused</t>
  </si>
  <si>
    <t>57979</t>
  </si>
  <si>
    <t>39099461768</t>
  </si>
  <si>
    <t>50 kva tranformer top blew off turn in to crew case gave to 306</t>
  </si>
  <si>
    <t>60379</t>
  </si>
  <si>
    <t>39506479343</t>
  </si>
  <si>
    <t>Lightning; out from storm last night</t>
  </si>
  <si>
    <t>63578</t>
  </si>
  <si>
    <t>39213462104</t>
  </si>
  <si>
    <t>Scheduled Interruption; crew changing out wilson rack</t>
  </si>
  <si>
    <t>78585</t>
  </si>
  <si>
    <t>40983474510</t>
  </si>
  <si>
    <t>fire dept put lat x arm out..temp safe will turn ticket..</t>
  </si>
  <si>
    <t>25629</t>
  </si>
  <si>
    <t>41409497201</t>
  </si>
  <si>
    <t>Inspected line and saw several squirrels in the vicinity. Refused pot customers back in lights</t>
  </si>
  <si>
    <t>530324</t>
  </si>
  <si>
    <t>3839845814</t>
  </si>
  <si>
    <t>57170</t>
  </si>
  <si>
    <t>40502478854</t>
  </si>
  <si>
    <t>1049544</t>
  </si>
  <si>
    <t>41845474743</t>
  </si>
  <si>
    <t>vehicle hit pole</t>
  </si>
  <si>
    <t>24516</t>
  </si>
  <si>
    <t>41644492034</t>
  </si>
  <si>
    <t>57582</t>
  </si>
  <si>
    <t>4198347797</t>
  </si>
  <si>
    <t>cleared vines refused ok</t>
  </si>
  <si>
    <t>3001548</t>
  </si>
  <si>
    <t>38950457703</t>
  </si>
  <si>
    <t>changed conections at pole</t>
  </si>
  <si>
    <t>1650346</t>
  </si>
  <si>
    <t>38124468101</t>
  </si>
  <si>
    <t>1137669</t>
  </si>
  <si>
    <t>41102491707</t>
  </si>
  <si>
    <t>Crew on the way to repair burned up riser</t>
  </si>
  <si>
    <t>62321</t>
  </si>
  <si>
    <t>39300467704</t>
  </si>
  <si>
    <t>60606</t>
  </si>
  <si>
    <t>39493474594</t>
  </si>
  <si>
    <t>service wire failure caused transformer to fault.</t>
  </si>
  <si>
    <t>3010148</t>
  </si>
  <si>
    <t>43306495734</t>
  </si>
  <si>
    <t>changed fuse barrel on trans..</t>
  </si>
  <si>
    <t>21729</t>
  </si>
  <si>
    <t>38502489222</t>
  </si>
  <si>
    <t>Out for safety of crew to replace pole</t>
  </si>
  <si>
    <t>60601</t>
  </si>
  <si>
    <t>39064458650</t>
  </si>
  <si>
    <t>wire down</t>
  </si>
  <si>
    <t>73749</t>
  </si>
  <si>
    <t>39960488721</t>
  </si>
  <si>
    <t>crew has trans. out for repairs</t>
  </si>
  <si>
    <t>38442</t>
  </si>
  <si>
    <t>4205447637</t>
  </si>
  <si>
    <t>customers back on</t>
  </si>
  <si>
    <t>66889</t>
  </si>
  <si>
    <t>38498468689</t>
  </si>
  <si>
    <t>Vines on transformer jumper refused ok</t>
  </si>
  <si>
    <t>67835</t>
  </si>
  <si>
    <t>38533476792</t>
  </si>
  <si>
    <t>rier on switch</t>
  </si>
  <si>
    <t>62115</t>
  </si>
  <si>
    <t>40549488407</t>
  </si>
  <si>
    <t>blown fuse on transformer; refused</t>
  </si>
  <si>
    <t>71045</t>
  </si>
  <si>
    <t>40352477036</t>
  </si>
  <si>
    <t>broke arm on lateral; secured; will make pink ticket to replace HW</t>
  </si>
  <si>
    <t>1349191</t>
  </si>
  <si>
    <t>38430468283</t>
  </si>
  <si>
    <t>Taken out by balloon  refused ok</t>
  </si>
  <si>
    <t>677437</t>
  </si>
  <si>
    <t>43644509686</t>
  </si>
  <si>
    <t>Taken out for safety of crew to switch lateral back to normal configuration</t>
  </si>
  <si>
    <t>1146111</t>
  </si>
  <si>
    <t>40338489518</t>
  </si>
  <si>
    <t>crew working on pole</t>
  </si>
  <si>
    <t>619393</t>
  </si>
  <si>
    <t>3986048910</t>
  </si>
  <si>
    <t>transformer refused ok</t>
  </si>
  <si>
    <t>1342953</t>
  </si>
  <si>
    <t>crew changing out secondary arm</t>
  </si>
  <si>
    <t>61181</t>
  </si>
  <si>
    <t>3930846808</t>
  </si>
  <si>
    <t>Scheduled Interruption  Changing  a Pole</t>
  </si>
  <si>
    <t>64977</t>
  </si>
  <si>
    <t>41183479325</t>
  </si>
  <si>
    <t>64157</t>
  </si>
  <si>
    <t>41009476922</t>
  </si>
  <si>
    <t>replaced transformer</t>
  </si>
  <si>
    <t>70051</t>
  </si>
  <si>
    <t>Refused transformer Inspected unknown</t>
  </si>
  <si>
    <t>71038</t>
  </si>
  <si>
    <t>40203480659</t>
  </si>
  <si>
    <t>replaced rotten Wilson rack, spaced out vertical open wire secondary to prevent hot legs from touching</t>
  </si>
  <si>
    <t>68283</t>
  </si>
  <si>
    <t>4245749238</t>
  </si>
  <si>
    <t>1417734</t>
  </si>
  <si>
    <t>4264345881</t>
  </si>
  <si>
    <t>ROBERT COURET W-00</t>
  </si>
  <si>
    <t>Nick Carroll crew (Ollie Hull, Benjamin Clayborn, Brad Barrios)</t>
  </si>
  <si>
    <t>59936</t>
  </si>
  <si>
    <t>38748467302</t>
  </si>
  <si>
    <t>1590194</t>
  </si>
  <si>
    <t>39330467050</t>
  </si>
  <si>
    <t>79233</t>
  </si>
  <si>
    <t>38298464075</t>
  </si>
  <si>
    <t>palm tree branches hitting power lines in rear, trimmed what could get need vegetation to clear lines vege ticket created jmulle2</t>
  </si>
  <si>
    <t>1099405</t>
  </si>
  <si>
    <t>39552488027</t>
  </si>
  <si>
    <t>1349264</t>
  </si>
  <si>
    <t>38517477512</t>
  </si>
  <si>
    <t>57875</t>
  </si>
  <si>
    <t>40375486483</t>
  </si>
  <si>
    <t>c phase fuse burnt in half..refused</t>
  </si>
  <si>
    <t>527839</t>
  </si>
  <si>
    <t>42532504275</t>
  </si>
  <si>
    <t>refused pot; lights back on</t>
  </si>
  <si>
    <t>77496</t>
  </si>
  <si>
    <t>42469500417</t>
  </si>
  <si>
    <t>CREW CHANGED</t>
  </si>
  <si>
    <t>BY88991</t>
  </si>
  <si>
    <t>4215745928</t>
  </si>
  <si>
    <t>W1726</t>
  </si>
  <si>
    <t>squirrel took out transformer refuse customer back in lights</t>
  </si>
  <si>
    <t>20698</t>
  </si>
  <si>
    <t>40362493030</t>
  </si>
  <si>
    <t>56899</t>
  </si>
  <si>
    <t>39535483021</t>
  </si>
  <si>
    <t>blown arrestor cleared and refused. per 310</t>
  </si>
  <si>
    <t>617927</t>
  </si>
  <si>
    <t>39144457916</t>
  </si>
  <si>
    <t>refused due to squirel</t>
  </si>
  <si>
    <t>55743</t>
  </si>
  <si>
    <t>40138487847</t>
  </si>
  <si>
    <t>54299</t>
  </si>
  <si>
    <t>43126496588</t>
  </si>
  <si>
    <t>1165240</t>
  </si>
  <si>
    <t>39842492859</t>
  </si>
  <si>
    <t>1096588</t>
  </si>
  <si>
    <t>39041467957</t>
  </si>
  <si>
    <t>72330</t>
  </si>
  <si>
    <t>38956483423</t>
  </si>
  <si>
    <t>613015</t>
  </si>
  <si>
    <t>38896493950</t>
  </si>
  <si>
    <t>61621</t>
  </si>
  <si>
    <t>38708466353</t>
  </si>
  <si>
    <t>broken crossarms and downed secondary</t>
  </si>
  <si>
    <t>62239</t>
  </si>
  <si>
    <t>39435458191</t>
  </si>
  <si>
    <t>taken out by lightning in thunderstorm this evening refused ok</t>
  </si>
  <si>
    <t>66220</t>
  </si>
  <si>
    <t>39421460869</t>
  </si>
  <si>
    <t>74477</t>
  </si>
  <si>
    <t>39811487372</t>
  </si>
  <si>
    <t>CHANGED OUT TRANSFORMER</t>
  </si>
  <si>
    <t>566788</t>
  </si>
  <si>
    <t>40676494014</t>
  </si>
  <si>
    <t>Refused transformer taken out by squirrel</t>
  </si>
  <si>
    <t>71019</t>
  </si>
  <si>
    <t>41133476214</t>
  </si>
  <si>
    <t>71373</t>
  </si>
  <si>
    <t>trans riser off</t>
  </si>
  <si>
    <t>66932</t>
  </si>
  <si>
    <t>39168466267</t>
  </si>
  <si>
    <t>58654</t>
  </si>
  <si>
    <t>38998465345</t>
  </si>
  <si>
    <t>78564</t>
  </si>
  <si>
    <t>38489463105</t>
  </si>
  <si>
    <t>62245</t>
  </si>
  <si>
    <t>42974505373</t>
  </si>
  <si>
    <t>1373368</t>
  </si>
  <si>
    <t>43960512098</t>
  </si>
  <si>
    <t>73176</t>
  </si>
  <si>
    <t>41551474793</t>
  </si>
  <si>
    <t>made repairs to trans</t>
  </si>
  <si>
    <t>16216</t>
  </si>
  <si>
    <t>3989349266</t>
  </si>
  <si>
    <t>refused transformer ( Dloc. # 39896492416 ) taken out by weather, lateral was still in</t>
  </si>
  <si>
    <t>1417271</t>
  </si>
  <si>
    <t>39826488565</t>
  </si>
  <si>
    <t>fuse link corroded and broke. replaced and reenergized ok.</t>
  </si>
  <si>
    <t>66110</t>
  </si>
  <si>
    <t>43572495525</t>
  </si>
  <si>
    <t>73309</t>
  </si>
  <si>
    <t>41856476262</t>
  </si>
  <si>
    <t>1417774</t>
  </si>
  <si>
    <t>41010475194</t>
  </si>
  <si>
    <t>77907</t>
  </si>
  <si>
    <t>38636459349</t>
  </si>
  <si>
    <t>Outage for crane to lift generator at 1311 Jefferson Ave</t>
  </si>
  <si>
    <t>73716</t>
  </si>
  <si>
    <t>38972467670</t>
  </si>
  <si>
    <t>refused tf squirel got across tf fuse</t>
  </si>
  <si>
    <t>54894</t>
  </si>
  <si>
    <t>3878546969</t>
  </si>
  <si>
    <t>Cleared vines refused transformer HW</t>
  </si>
  <si>
    <t>569607</t>
  </si>
  <si>
    <t>43481509717</t>
  </si>
  <si>
    <t>Crew on the way to repair submersible</t>
  </si>
  <si>
    <t>40139487707</t>
  </si>
  <si>
    <t>1187</t>
  </si>
  <si>
    <t>38678484927</t>
  </si>
  <si>
    <t>52109</t>
  </si>
  <si>
    <t>38371491817</t>
  </si>
  <si>
    <t>tree branch got across transformer; trimmed dead branches and refused</t>
  </si>
  <si>
    <t>1537127</t>
  </si>
  <si>
    <t>39979478467</t>
  </si>
  <si>
    <t>17319</t>
  </si>
  <si>
    <t>39682493252</t>
  </si>
  <si>
    <t>blown fuse; refused ok</t>
  </si>
  <si>
    <t>56611</t>
  </si>
  <si>
    <t>39891486118</t>
  </si>
  <si>
    <t>68159</t>
  </si>
  <si>
    <t>38939477821</t>
  </si>
  <si>
    <t>refused transformer, taken out by squirrel, installed animal gaurd</t>
  </si>
  <si>
    <t>69592</t>
  </si>
  <si>
    <t>39446475774</t>
  </si>
  <si>
    <t>trasnsformer out refused ok per RBILES transformer taken out by bird</t>
  </si>
  <si>
    <t>65670</t>
  </si>
  <si>
    <t>42759494914</t>
  </si>
  <si>
    <t>Transformer fuse blown at loc refused ok</t>
  </si>
  <si>
    <t>69023</t>
  </si>
  <si>
    <t>40146485975</t>
  </si>
  <si>
    <t>unknown what took out transforner, was tested ok, refused ok,. transformer does have animal guard.</t>
  </si>
  <si>
    <t>59762</t>
  </si>
  <si>
    <t>39967488805</t>
  </si>
  <si>
    <t>61392</t>
  </si>
  <si>
    <t>42467503910</t>
  </si>
  <si>
    <t>Fuse blown went back in weather is fair</t>
  </si>
  <si>
    <t>51114</t>
  </si>
  <si>
    <t>38586484379</t>
  </si>
  <si>
    <t>replaced broken primary arms and replaced bad transformer</t>
  </si>
  <si>
    <t>66883</t>
  </si>
  <si>
    <t>40820476016</t>
  </si>
  <si>
    <t>dumpped truck hit service line ripped it down and broke open wire secondary burned insulation fell on customer vehicle and burned his paint off but i picked up open wire and and cut down service that was hit</t>
  </si>
  <si>
    <t>57973</t>
  </si>
  <si>
    <t>39667488116</t>
  </si>
  <si>
    <t>89813</t>
  </si>
  <si>
    <t>4164747805</t>
  </si>
  <si>
    <t>19087</t>
  </si>
  <si>
    <t>41572499268</t>
  </si>
  <si>
    <t>57049</t>
  </si>
  <si>
    <t>40292486217</t>
  </si>
  <si>
    <t>completed</t>
  </si>
  <si>
    <t>698206</t>
  </si>
  <si>
    <t>40011464683</t>
  </si>
  <si>
    <t>crew replacing pot</t>
  </si>
  <si>
    <t>5534-F</t>
  </si>
  <si>
    <t>4462845638</t>
  </si>
  <si>
    <t>Crew to replace cross-arm downstream of this device, per Zach Washington...........PC</t>
  </si>
  <si>
    <t>1385289</t>
  </si>
  <si>
    <t>39706489324</t>
  </si>
  <si>
    <t>found tree branch on top of transformer resfued ok jcox7</t>
  </si>
  <si>
    <t>1183487</t>
  </si>
  <si>
    <t>39789466302</t>
  </si>
  <si>
    <t>BY110681</t>
  </si>
  <si>
    <t>4226045412</t>
  </si>
  <si>
    <t>Nick Carroll will have xfmr out</t>
  </si>
  <si>
    <t>1193973</t>
  </si>
  <si>
    <t>40899482518</t>
  </si>
  <si>
    <t>repairs at  transformer</t>
  </si>
  <si>
    <t>1087299</t>
  </si>
  <si>
    <t>42802502570</t>
  </si>
  <si>
    <t>someoned bumped cubicle and knocked out c phase</t>
  </si>
  <si>
    <t>1543254</t>
  </si>
  <si>
    <t>43598495566</t>
  </si>
  <si>
    <t>crew replacing pole</t>
  </si>
  <si>
    <t>1049527</t>
  </si>
  <si>
    <t>4184247070</t>
  </si>
  <si>
    <t>75064</t>
  </si>
  <si>
    <t>41670475701</t>
  </si>
  <si>
    <t>refused trans..installed animal guard</t>
  </si>
  <si>
    <t>595357</t>
  </si>
  <si>
    <t>3977848904</t>
  </si>
  <si>
    <t>Just a transformer</t>
  </si>
  <si>
    <t>64925</t>
  </si>
  <si>
    <t>40233479668</t>
  </si>
  <si>
    <t>crew replacing cross arm</t>
  </si>
  <si>
    <t>1048649</t>
  </si>
  <si>
    <t>44560510150</t>
  </si>
  <si>
    <t>Contractors changing meters left breaker off   NO PID</t>
  </si>
  <si>
    <t>42102</t>
  </si>
  <si>
    <t>3953347149</t>
  </si>
  <si>
    <t>1506</t>
  </si>
  <si>
    <t>5036554805</t>
  </si>
  <si>
    <t>2 poles and primary down, repaired and replaced</t>
  </si>
  <si>
    <t>58389</t>
  </si>
  <si>
    <t>40281489566</t>
  </si>
  <si>
    <t>REFUSED XFMR</t>
  </si>
  <si>
    <t>61731</t>
  </si>
  <si>
    <t>38375461112</t>
  </si>
  <si>
    <t>tree limbs got lateral together; refused</t>
  </si>
  <si>
    <t>refused sand fuse in valt..good volt</t>
  </si>
  <si>
    <t>found shield sleeve was pull out by tree. repaired laterial refused customer back in light. HW</t>
  </si>
  <si>
    <t>1125645</t>
  </si>
  <si>
    <t>43513495761</t>
  </si>
  <si>
    <t>serparated open wire secondary tangled in tree; refused transformer</t>
  </si>
  <si>
    <t>60539</t>
  </si>
  <si>
    <t>41083487388</t>
  </si>
  <si>
    <t>Hot leg connection burned at the pole.Also had to refuse stinger pot. Customer back in lights. Made customer contact, he verified that all equipment is up and running.</t>
  </si>
  <si>
    <t>1003896</t>
  </si>
  <si>
    <t>38911489462</t>
  </si>
  <si>
    <t>cleared palm tree from transformer. refused ok. per 310</t>
  </si>
  <si>
    <t>68163</t>
  </si>
  <si>
    <t>42021478356</t>
  </si>
  <si>
    <t>refused trans..cleared vines</t>
  </si>
  <si>
    <t>58802</t>
  </si>
  <si>
    <t>48464512640</t>
  </si>
  <si>
    <t>broke lateral arm</t>
  </si>
  <si>
    <t>491803</t>
  </si>
  <si>
    <t>38262464952</t>
  </si>
  <si>
    <t>refused transformer OK per A.Bengston - vines growing on transformer</t>
  </si>
  <si>
    <t>59457</t>
  </si>
  <si>
    <t>39625475328</t>
  </si>
  <si>
    <t>att&amp;t knocked down primary RELATED TO TKT#1329589613 (A.STEWART)</t>
  </si>
  <si>
    <t>1596406</t>
  </si>
  <si>
    <t>3858348778</t>
  </si>
  <si>
    <t>changed bad xfmr</t>
  </si>
  <si>
    <t>67437</t>
  </si>
  <si>
    <t>38720465716</t>
  </si>
  <si>
    <t>changed out bad transformer</t>
  </si>
  <si>
    <t>73565</t>
  </si>
  <si>
    <t>42153493209</t>
  </si>
  <si>
    <t>SERVICEMAN CALLED THE DOC AND REQUESTED TICKET FOR VEGETATION - GAVE EMPTY LOT ADDRESS</t>
  </si>
  <si>
    <t>78198</t>
  </si>
  <si>
    <t>38798463576</t>
  </si>
  <si>
    <t>1190793</t>
  </si>
  <si>
    <t>41070491992</t>
  </si>
  <si>
    <t>73782</t>
  </si>
  <si>
    <t>41446474331</t>
  </si>
  <si>
    <t>changed x arm</t>
  </si>
  <si>
    <t>56819</t>
  </si>
  <si>
    <t>3829546523</t>
  </si>
  <si>
    <t>Tree pinned down primary back energized</t>
  </si>
  <si>
    <t>3001560</t>
  </si>
  <si>
    <t>39771487672</t>
  </si>
  <si>
    <t>58290</t>
  </si>
  <si>
    <t>39656485112</t>
  </si>
  <si>
    <t>refused pot</t>
  </si>
  <si>
    <t>79575</t>
  </si>
  <si>
    <t>42517501966</t>
  </si>
  <si>
    <t>1605537</t>
  </si>
  <si>
    <t>42777504021</t>
  </si>
  <si>
    <t>3004438</t>
  </si>
  <si>
    <t>38731464304</t>
  </si>
  <si>
    <t>Planned outage contractors working per#305</t>
  </si>
  <si>
    <t>73153</t>
  </si>
  <si>
    <t>41749477220</t>
  </si>
  <si>
    <t>refused B and C phase taken out by bad weather</t>
  </si>
  <si>
    <t>32883</t>
  </si>
  <si>
    <t>dead vines..clear</t>
  </si>
  <si>
    <t>549347</t>
  </si>
  <si>
    <t>38505459883</t>
  </si>
  <si>
    <t>bad xfmr, changed xfmr</t>
  </si>
  <si>
    <t>60105</t>
  </si>
  <si>
    <t>42939493496</t>
  </si>
  <si>
    <t>36617</t>
  </si>
  <si>
    <t>41796477686</t>
  </si>
  <si>
    <t>refused single phase lat..wether</t>
  </si>
  <si>
    <t>1499229</t>
  </si>
  <si>
    <t>42923506630</t>
  </si>
  <si>
    <t>crew has an outage setup for today</t>
  </si>
  <si>
    <t>23922</t>
  </si>
  <si>
    <t>3846845651</t>
  </si>
  <si>
    <t>primary down and jumper burned @ Arrabella &amp; Camp Sts</t>
  </si>
  <si>
    <t>66080</t>
  </si>
  <si>
    <t>38427472556</t>
  </si>
  <si>
    <t>43284504925</t>
  </si>
  <si>
    <t>burnt transformer replaced</t>
  </si>
  <si>
    <t>72871</t>
  </si>
  <si>
    <t>42018475443</t>
  </si>
  <si>
    <t>replaced transformer switch, customer back on:  Flashover caused feeder to trip/close</t>
  </si>
  <si>
    <t>696585</t>
  </si>
  <si>
    <t>41858470225</t>
  </si>
  <si>
    <t>Cut tree limbs. Need follow up</t>
  </si>
  <si>
    <t>36687</t>
  </si>
  <si>
    <t>3982147304</t>
  </si>
  <si>
    <t>63874</t>
  </si>
  <si>
    <t>38617470487</t>
  </si>
  <si>
    <t>Riser came out of top of switch repaired</t>
  </si>
  <si>
    <t>23082</t>
  </si>
  <si>
    <t>38455485577</t>
  </si>
  <si>
    <t>56163</t>
  </si>
  <si>
    <t>39891486338</t>
  </si>
  <si>
    <t>Taken out by squirrel  refused ok</t>
  </si>
  <si>
    <t>1482256</t>
  </si>
  <si>
    <t>38319483226</t>
  </si>
  <si>
    <t>412</t>
  </si>
  <si>
    <t>1522713</t>
  </si>
  <si>
    <t>41850474478</t>
  </si>
  <si>
    <t>68857</t>
  </si>
  <si>
    <t>39978489265</t>
  </si>
  <si>
    <t>63605</t>
  </si>
  <si>
    <t>39128467547</t>
  </si>
  <si>
    <t>Transformer riser came off. Replaced ok</t>
  </si>
  <si>
    <t>storm fault is on overhead behind switch 25810</t>
  </si>
  <si>
    <t>37126</t>
  </si>
  <si>
    <t>4080148127</t>
  </si>
  <si>
    <t>69609</t>
  </si>
  <si>
    <t>42039475082</t>
  </si>
  <si>
    <t>62939</t>
  </si>
  <si>
    <t>39314467651</t>
  </si>
  <si>
    <t>scheduled outage, customer was notified</t>
  </si>
  <si>
    <t>1003345</t>
  </si>
  <si>
    <t>42188497835</t>
  </si>
  <si>
    <t>559321</t>
  </si>
  <si>
    <t>42629493295</t>
  </si>
  <si>
    <t>23303</t>
  </si>
  <si>
    <t>41680496592</t>
  </si>
  <si>
    <t>1002081</t>
  </si>
  <si>
    <t>40095462381</t>
  </si>
  <si>
    <t>63555</t>
  </si>
  <si>
    <t>39493460432</t>
  </si>
  <si>
    <t>665472</t>
  </si>
  <si>
    <t>41954472941</t>
  </si>
  <si>
    <t>BY174123</t>
  </si>
  <si>
    <t>4405545113</t>
  </si>
  <si>
    <t>top riser on switch burnt in clear made repairs cust back in lights jthom15</t>
  </si>
  <si>
    <t>32466</t>
  </si>
  <si>
    <t>39602493949</t>
  </si>
  <si>
    <t>transformer back in and secondary picked back up</t>
  </si>
  <si>
    <t>1193965</t>
  </si>
  <si>
    <t>42845504050</t>
  </si>
  <si>
    <t>bad transformer, crew in route</t>
  </si>
  <si>
    <t>F05622</t>
  </si>
  <si>
    <t>4830351192</t>
  </si>
  <si>
    <t>1460718</t>
  </si>
  <si>
    <t>40760480182</t>
  </si>
  <si>
    <t>replaced crossarm arm on dead end pole</t>
  </si>
  <si>
    <t>76190</t>
  </si>
  <si>
    <t>38463461461</t>
  </si>
  <si>
    <t>32116</t>
  </si>
  <si>
    <t>39340459980</t>
  </si>
  <si>
    <t>balloons. refused ok RELATED TO TKT# 1323734811 (AKS)</t>
  </si>
  <si>
    <t>62400</t>
  </si>
  <si>
    <t>42950505451</t>
  </si>
  <si>
    <t>Crew opened in order to safely do required work.............</t>
  </si>
  <si>
    <t>crew is onsite</t>
  </si>
  <si>
    <t>22199</t>
  </si>
  <si>
    <t>4008346242</t>
  </si>
  <si>
    <t>1242332</t>
  </si>
  <si>
    <t>42902506464</t>
  </si>
  <si>
    <t>crew has an outage set up for today</t>
  </si>
  <si>
    <t>510962</t>
  </si>
  <si>
    <t>38488459675</t>
  </si>
  <si>
    <t>1149816</t>
  </si>
  <si>
    <t>42899504160</t>
  </si>
  <si>
    <t>1307146</t>
  </si>
  <si>
    <t>4073147859</t>
  </si>
  <si>
    <t>Animal caused transformer fuse to blow. Cust back in lights.</t>
  </si>
  <si>
    <t>1324626</t>
  </si>
  <si>
    <t>40667491561</t>
  </si>
  <si>
    <t>Bad transformer 50 Kva</t>
  </si>
  <si>
    <t>sec x arm short..temp safe ..refused trans</t>
  </si>
  <si>
    <t>1256945</t>
  </si>
  <si>
    <t>39327471365</t>
  </si>
  <si>
    <t>changed out broken lateral arm</t>
  </si>
  <si>
    <t>Removed debris off wire</t>
  </si>
  <si>
    <t>23834</t>
  </si>
  <si>
    <t>3957947276</t>
  </si>
  <si>
    <t>31958</t>
  </si>
  <si>
    <t>41345479463</t>
  </si>
  <si>
    <t>crew is enroute to repair cable</t>
  </si>
  <si>
    <t>21238</t>
  </si>
  <si>
    <t>44436494079</t>
  </si>
  <si>
    <t>1203</t>
  </si>
  <si>
    <t>Lat was taken out during high wind. re fused ok made customer contact MJackson</t>
  </si>
  <si>
    <t>76989</t>
  </si>
  <si>
    <t>4242050231</t>
  </si>
  <si>
    <t>A&amp;B phase blown due to tree limb fell across phases. Made customer contact  MJackson</t>
  </si>
  <si>
    <t>1161472</t>
  </si>
  <si>
    <t>5041254760</t>
  </si>
  <si>
    <t>removed, spliced out and back on</t>
  </si>
  <si>
    <t>59150</t>
  </si>
  <si>
    <t>39069458193</t>
  </si>
  <si>
    <t>58769</t>
  </si>
  <si>
    <t>41143476587</t>
  </si>
  <si>
    <t>contract crew on site</t>
  </si>
  <si>
    <t>3009794</t>
  </si>
  <si>
    <t>49677530926</t>
  </si>
  <si>
    <t>TSCF</t>
  </si>
  <si>
    <t>Transformer Splicing chamber failure</t>
  </si>
  <si>
    <t>613294</t>
  </si>
  <si>
    <t>4038047469</t>
  </si>
  <si>
    <t>limbs pulled service out of connections</t>
  </si>
  <si>
    <t>58599</t>
  </si>
  <si>
    <t>40450482323</t>
  </si>
  <si>
    <t>73813</t>
  </si>
  <si>
    <t>41970477030</t>
  </si>
  <si>
    <t>cleared vines off of pole and refused pot</t>
  </si>
  <si>
    <t>1822</t>
  </si>
  <si>
    <t>4015446698</t>
  </si>
  <si>
    <t>failure in manhole 6-1460; bad splice on b phase:  The 2 cust. were restored manuelly at 6;35 AM  Fder was restored 1/2/20 4:08 AM: The 3rd cust was a mis-match</t>
  </si>
  <si>
    <t>PRIM</t>
  </si>
  <si>
    <t>4341249109</t>
  </si>
  <si>
    <t>MOULDING</t>
  </si>
  <si>
    <t>Primary Meter</t>
  </si>
  <si>
    <t>BY174099</t>
  </si>
  <si>
    <t>4417845173</t>
  </si>
  <si>
    <t>top riser on switch burnt in the clear made repairs cust back in light jthom15</t>
  </si>
  <si>
    <t>1106471</t>
  </si>
  <si>
    <t>41320493904</t>
  </si>
  <si>
    <t>refused b phase check customer ok cschexn</t>
  </si>
  <si>
    <t>79392</t>
  </si>
  <si>
    <t>49613525017</t>
  </si>
  <si>
    <t>37944</t>
  </si>
  <si>
    <t>38356458630</t>
  </si>
  <si>
    <t>Found phase switch blown on lateral to closed delta bank.  Inspected primary and found flash mark where wire touched other potential.  Refused lateral phase and threw it in.  Back in lights.</t>
  </si>
  <si>
    <t>32086</t>
  </si>
  <si>
    <t>44464496384</t>
  </si>
  <si>
    <t>squirrel  took out transformer feeding building refused transfomre got great voltage now no  one is here its a commercial customer closed today</t>
  </si>
  <si>
    <t>29325</t>
  </si>
  <si>
    <t>39377470287</t>
  </si>
  <si>
    <t>1016</t>
  </si>
  <si>
    <t>4197946327</t>
  </si>
  <si>
    <t>Crew to pick up wire in which was snagged down stream of this dedvice,...............................PC</t>
  </si>
  <si>
    <t>73662</t>
  </si>
  <si>
    <t>40283491759</t>
  </si>
  <si>
    <t>KC</t>
  </si>
  <si>
    <t>79978</t>
  </si>
  <si>
    <t>crew changing out transformer.</t>
  </si>
  <si>
    <t>57149</t>
  </si>
  <si>
    <t>39014474170</t>
  </si>
  <si>
    <t>slack span at gravier and s clark</t>
  </si>
  <si>
    <t>1546470</t>
  </si>
  <si>
    <t>4013246071</t>
  </si>
  <si>
    <t>Primary and guy wire close installed spacer</t>
  </si>
  <si>
    <t>78289</t>
  </si>
  <si>
    <t>42002472445</t>
  </si>
  <si>
    <t>28160</t>
  </si>
  <si>
    <t>38467482925</t>
  </si>
  <si>
    <t>Phase out from high winds. Refused ok</t>
  </si>
  <si>
    <t>1454647</t>
  </si>
  <si>
    <t>41446499086</t>
  </si>
  <si>
    <t>crew changed out pot</t>
  </si>
  <si>
    <t>16212</t>
  </si>
  <si>
    <t>4126949011</t>
  </si>
  <si>
    <t>507</t>
  </si>
  <si>
    <t>1026789</t>
  </si>
  <si>
    <t>5038654837</t>
  </si>
  <si>
    <t>1125301</t>
  </si>
  <si>
    <t>4355849783</t>
  </si>
  <si>
    <t>crew changed out submersible transformer</t>
  </si>
  <si>
    <t>69114</t>
  </si>
  <si>
    <t>38585476539</t>
  </si>
  <si>
    <t>squirrel on tf blown fuse refused ok</t>
  </si>
  <si>
    <t>66182</t>
  </si>
  <si>
    <t>39386460688</t>
  </si>
  <si>
    <t>1223486</t>
  </si>
  <si>
    <t>4101048935</t>
  </si>
  <si>
    <t>vines grew into terminal pole toook out a phase cleared vines refused barrrel and got lights cback on and tested voltage lights cam eback on dwillin</t>
  </si>
  <si>
    <t>38483463662</t>
  </si>
  <si>
    <t>changed conector at pole voltage check good gkathma</t>
  </si>
  <si>
    <t>42029493934</t>
  </si>
  <si>
    <t>Changed **TFUS 1315127 8  to  SERV 1315127 8** --- sec conect..repaired tbrock</t>
  </si>
  <si>
    <t>40316487839</t>
  </si>
  <si>
    <t>Changed **TFUS 58867 5  to  SERV 58867 5** --- hot leg burnt at pole dcain2</t>
  </si>
  <si>
    <t>38103461220</t>
  </si>
  <si>
    <t>Changed **TFUS 549754 * 10  to  SERV 549754 * 10** --- bad connection at weather head abengst</t>
  </si>
  <si>
    <t>38903461840</t>
  </si>
  <si>
    <t>Changed **TFUS 77590 * 11  to  SERV 77590 * 1** --- meter was not all rthe way into meter socket. per 310 treed3</t>
  </si>
  <si>
    <t>42073500359</t>
  </si>
  <si>
    <t>ami meter burned up customer lug pulled meter  meter #am10993i155  installed new meter 8154918 sn 92095254 cbowden</t>
  </si>
  <si>
    <t>SECONDARY COND</t>
  </si>
  <si>
    <t>39729483055</t>
  </si>
  <si>
    <t>Changed **TFUS   9  to  TFUS   1** --- loose connection at pole repaired and checked voltage jcox7</t>
  </si>
  <si>
    <t>83983</t>
  </si>
  <si>
    <t>vines took out b phase on terminal pole-cleared vines and refused b phase ok-voltage ok-cust back on swalsh1 1-11-20 swalsh1</t>
  </si>
  <si>
    <t>1543046</t>
  </si>
  <si>
    <t>4141646669</t>
  </si>
  <si>
    <t>Opened in order for crew to make repairs. per B. rissuto............PC</t>
  </si>
  <si>
    <t>4136546563</t>
  </si>
  <si>
    <t>Changed **TFUS BY88464 37  to  SERV BY88464 1** --- old service line went bad. changed out line and good voltage checked mtaruc</t>
  </si>
  <si>
    <t>4164146240</t>
  </si>
  <si>
    <t>stolen meter, mtr change ticket to be made, rc</t>
  </si>
  <si>
    <t>38600465860</t>
  </si>
  <si>
    <t>bad jumper on secondary wire</t>
  </si>
  <si>
    <t>4252245651</t>
  </si>
  <si>
    <t>65841</t>
  </si>
  <si>
    <t>46077507365</t>
  </si>
  <si>
    <t>39963459713</t>
  </si>
  <si>
    <t>bad connection at pole</t>
  </si>
  <si>
    <t>38374484905</t>
  </si>
  <si>
    <t>bad connection at weather head changed out ok #305</t>
  </si>
  <si>
    <t>39316462677</t>
  </si>
  <si>
    <t>Repaired neutral at weatherhead</t>
  </si>
  <si>
    <t>39402478092</t>
  </si>
  <si>
    <t>spliced service and made new connections at weatherhead</t>
  </si>
  <si>
    <t>42166494030</t>
  </si>
  <si>
    <t>picked up wire, good voltage</t>
  </si>
  <si>
    <t>manhole burnt</t>
  </si>
  <si>
    <t>28497</t>
  </si>
  <si>
    <t>41836500134</t>
  </si>
  <si>
    <t>replaced jumper connection</t>
  </si>
  <si>
    <t>1177611</t>
  </si>
  <si>
    <t>4066949720</t>
  </si>
  <si>
    <t>fuse blown on a phase</t>
  </si>
  <si>
    <t>38614466197</t>
  </si>
  <si>
    <t>ami meter open internally</t>
  </si>
  <si>
    <t>truck hit service line..hold meter#AM11175406 removed service ..meter pan pulled off wall. RELATED TO TKT# 1323511838, 1323512749 (AKS)</t>
  </si>
  <si>
    <t>23962</t>
  </si>
  <si>
    <t>3843647209</t>
  </si>
  <si>
    <t>John Domangue cleared vines on pole and refused lateral per OC</t>
  </si>
  <si>
    <t>1483809</t>
  </si>
  <si>
    <t>40334487975</t>
  </si>
  <si>
    <t>refused transformer taken out by molding falling across switch</t>
  </si>
  <si>
    <t>41140473283</t>
  </si>
  <si>
    <t>Had to replace bad hot leg on the pole. Back in lights. Will need a crew to cut limbs off of a palm tree. The branches are brushing against the primary. 2068575</t>
  </si>
  <si>
    <t>61838</t>
  </si>
  <si>
    <t>4107349839</t>
  </si>
  <si>
    <t>refused lateral 61838 b/c phases only customer back on</t>
  </si>
  <si>
    <t>27269</t>
  </si>
  <si>
    <t>41375485531</t>
  </si>
  <si>
    <t>B and C Phase  fuse were blown at the lateral switch. Inspected line and determined that #6 copper phases blew together with wind. Made cust contact. Back in lights.</t>
  </si>
  <si>
    <t>39437478935</t>
  </si>
  <si>
    <t>cust AMI mtr was opened AMOC doesnt work weekends and DOC doesnt have control to close mtr so changed mtr to mtr#8180313 sn-34644421 r-00000 KC</t>
  </si>
  <si>
    <t>39473478021</t>
  </si>
  <si>
    <t>3128 dumaine AMI mtr had open indication AMOC doesnt work weekends and DOC doesnt have control to close mtrs changed to mtr#8180311 sn-57104979 r-00000</t>
  </si>
  <si>
    <t>4212046002</t>
  </si>
  <si>
    <t>Replaced connection on service line............PC</t>
  </si>
  <si>
    <t>42512499834</t>
  </si>
  <si>
    <t>1087045</t>
  </si>
  <si>
    <t>3914247399</t>
  </si>
  <si>
    <t>crew changed out xfmr</t>
  </si>
  <si>
    <t>40861490898</t>
  </si>
  <si>
    <t>C29425</t>
  </si>
  <si>
    <t>4380545475</t>
  </si>
  <si>
    <t>bad weather took out svc talk with cust svc is back on</t>
  </si>
  <si>
    <t>27384</t>
  </si>
  <si>
    <t>4359850869</t>
  </si>
  <si>
    <t>pole hit at gannon and morrison by vehicle RELATED TO TKT# 1325215886 (AKS)</t>
  </si>
  <si>
    <t>1213434</t>
  </si>
  <si>
    <t>41139478965</t>
  </si>
  <si>
    <t>Schedule outage. Contractors notified Sewage and Waterboard.</t>
  </si>
  <si>
    <t>17169</t>
  </si>
  <si>
    <t>4286350315</t>
  </si>
  <si>
    <t>MALD</t>
  </si>
  <si>
    <t>Malicious Damage</t>
  </si>
  <si>
    <t>Someone pulled meter broke into business check voltage ok plugged in meter and sealed customer back on, CHg PID to NO, criminal mischief - security dept issue</t>
  </si>
  <si>
    <t>1413402</t>
  </si>
  <si>
    <t>39529481986</t>
  </si>
  <si>
    <t>tops side riser on lateral switch brokerepaired riser and changed c phase switch</t>
  </si>
  <si>
    <t>1239193</t>
  </si>
  <si>
    <t>4142249180</t>
  </si>
  <si>
    <t>30067</t>
  </si>
  <si>
    <t>43767504790</t>
  </si>
  <si>
    <t>replaced tie bar in underground transformer</t>
  </si>
  <si>
    <t>27253</t>
  </si>
  <si>
    <t>39597471266</t>
  </si>
  <si>
    <t>crew replacing cable in Vault # 211  Planned outage</t>
  </si>
  <si>
    <t>40674486532</t>
  </si>
  <si>
    <t>AMI meter has a defect, installed new meter 8197302   sn89900430 reading 00000</t>
  </si>
  <si>
    <t>3986147400</t>
  </si>
  <si>
    <t>repaired bad UG block</t>
  </si>
  <si>
    <t>38160462631</t>
  </si>
  <si>
    <t>bad connection at weatherhead</t>
  </si>
  <si>
    <t>39383458105</t>
  </si>
  <si>
    <t>trimmed tree, changed connections at the pole per 310</t>
  </si>
  <si>
    <t>30704</t>
  </si>
  <si>
    <t>38166472777</t>
  </si>
  <si>
    <t>Switched out for scheduled outage. Outage had been cancelled previously.</t>
  </si>
  <si>
    <t>1096585</t>
  </si>
  <si>
    <t>3929646618</t>
  </si>
  <si>
    <t>weather, refused</t>
  </si>
  <si>
    <t>1336630</t>
  </si>
  <si>
    <t>repaiired brace..refused a phase..</t>
  </si>
  <si>
    <t>42713494067</t>
  </si>
  <si>
    <t>hot leg burned off at squeeze on open wire secondary. replaced all three connections at pole. had customer verify all lights and applicances back on.</t>
  </si>
  <si>
    <t>48065512163</t>
  </si>
  <si>
    <t>bad underground connection in hole</t>
  </si>
  <si>
    <t>71197</t>
  </si>
  <si>
    <t>43234492055</t>
  </si>
  <si>
    <t>64068</t>
  </si>
  <si>
    <t>40338487485</t>
  </si>
  <si>
    <t>cleared blown arrestor and refused transformer</t>
  </si>
  <si>
    <t>44281499767</t>
  </si>
  <si>
    <t>Need to crew to either locate or run new underground secondary service in the rear. Notified O.C. C. Bowers and you can put Brian Garnett s crew on the job. Made customer contact, advised of crew coming to make repairs.</t>
  </si>
  <si>
    <t>39235459460</t>
  </si>
  <si>
    <t>bad ami meter</t>
  </si>
  <si>
    <t>4118648377</t>
  </si>
  <si>
    <t>38887458254</t>
  </si>
  <si>
    <t>PID in progress HW  replaced damage service</t>
  </si>
  <si>
    <t>571537</t>
  </si>
  <si>
    <t>3968246818</t>
  </si>
  <si>
    <t>a bird contacted switch in station</t>
  </si>
  <si>
    <t>1515</t>
  </si>
  <si>
    <t>3951946983</t>
  </si>
  <si>
    <t>Failed cable in manhole #3-1550</t>
  </si>
  <si>
    <t>39132463733</t>
  </si>
  <si>
    <t>AMI meter opened remotely called amoc and turned on</t>
  </si>
  <si>
    <t>42819495980</t>
  </si>
  <si>
    <t>22069</t>
  </si>
  <si>
    <t>4020248327</t>
  </si>
  <si>
    <t>refused b phase on lateral</t>
  </si>
  <si>
    <t>3844246320</t>
  </si>
  <si>
    <t>squirrel took out xfmr; refused and lights back on</t>
  </si>
  <si>
    <t>38629461970</t>
  </si>
  <si>
    <t>had to change out meter</t>
  </si>
  <si>
    <t>38994475708</t>
  </si>
  <si>
    <t>AMI meter off remotely call AMOC turned meter on</t>
  </si>
  <si>
    <t>1031021</t>
  </si>
  <si>
    <t>4004048095</t>
  </si>
  <si>
    <t>transformer taken out by a bird refused ok per RBILES</t>
  </si>
  <si>
    <t>39306476587</t>
  </si>
  <si>
    <t>38041465503</t>
  </si>
  <si>
    <t>hot leg burned off at transformer</t>
  </si>
  <si>
    <t>38665462793</t>
  </si>
  <si>
    <t>68185</t>
  </si>
  <si>
    <t>38827477293</t>
  </si>
  <si>
    <t>Changed out transformer everyone back in lights, mismatch customers</t>
  </si>
  <si>
    <t>41960497608</t>
  </si>
  <si>
    <t>Contractor in area changing meters   cust was not informed meter was being changed  Meter change was completed and power back on</t>
  </si>
  <si>
    <t>39610464869</t>
  </si>
  <si>
    <t>amoc failed to turn on meter for us again</t>
  </si>
  <si>
    <t>42119501342</t>
  </si>
  <si>
    <t>burnt wire in hand hole repaired</t>
  </si>
  <si>
    <t>Replaced missing meter customer back in lights</t>
  </si>
  <si>
    <t>38582458445</t>
  </si>
  <si>
    <t>Trees rubbing on service burned phase  Fixed ok</t>
  </si>
  <si>
    <t>43804496816</t>
  </si>
  <si>
    <t>BAD CONNECTION IN TRANSFORMER</t>
  </si>
  <si>
    <t>1355697</t>
  </si>
  <si>
    <t>38590472530</t>
  </si>
  <si>
    <t>RXBS2559</t>
  </si>
  <si>
    <t>41338496115</t>
  </si>
  <si>
    <t>1002</t>
  </si>
  <si>
    <t>repaired riser on switch customer back on</t>
  </si>
  <si>
    <t>42511502901</t>
  </si>
  <si>
    <t>changed connections at pole; good voltage</t>
  </si>
  <si>
    <t>BLNK</t>
  </si>
  <si>
    <t>1075630</t>
  </si>
  <si>
    <t>4159047990</t>
  </si>
  <si>
    <t>see click</t>
  </si>
  <si>
    <t>1546002</t>
  </si>
  <si>
    <t>43485495078</t>
  </si>
  <si>
    <t>1272291</t>
  </si>
  <si>
    <t>41915477388</t>
  </si>
  <si>
    <t>Refused C phase transformer taken out by squirrel</t>
  </si>
  <si>
    <t>38554457177</t>
  </si>
  <si>
    <t>meter was opened up, disc. was worked and no install was completed</t>
  </si>
  <si>
    <t>38306468034</t>
  </si>
  <si>
    <t>change out bad ami meter</t>
  </si>
  <si>
    <t>38315467599</t>
  </si>
  <si>
    <t>AMI meter opened internaly amock won t answer changed out meter</t>
  </si>
  <si>
    <t>1305459</t>
  </si>
  <si>
    <t>38300465286</t>
  </si>
  <si>
    <t>1413542</t>
  </si>
  <si>
    <t>41136476300</t>
  </si>
  <si>
    <t>39308462481</t>
  </si>
  <si>
    <t>AMOC turned off wrong meter</t>
  </si>
  <si>
    <t>40306494902</t>
  </si>
  <si>
    <t>unknown vehicle hit service while cleaning out empty lot next to location ripped down service and damaged meter pan stem pipe HOLD FOR PERMIT</t>
  </si>
  <si>
    <t>41600492214</t>
  </si>
  <si>
    <t>changed meter</t>
  </si>
  <si>
    <t>39379462185</t>
  </si>
  <si>
    <t>AMI meter burnt up capacitor for AC</t>
  </si>
  <si>
    <t>Row Labels</t>
  </si>
  <si>
    <t>Grand Total</t>
  </si>
  <si>
    <t>Sum of CI</t>
  </si>
  <si>
    <t>Total</t>
  </si>
  <si>
    <t>DISTRICT</t>
  </si>
  <si>
    <t>REPNAME</t>
  </si>
  <si>
    <t>ZIP</t>
  </si>
  <si>
    <t>B</t>
  </si>
  <si>
    <t>Council District B</t>
  </si>
  <si>
    <t>Jay Banks</t>
  </si>
  <si>
    <t>E</t>
  </si>
  <si>
    <t>Council District E</t>
  </si>
  <si>
    <t>Cyndi Nguyen</t>
  </si>
  <si>
    <t>D</t>
  </si>
  <si>
    <t>Council District D</t>
  </si>
  <si>
    <t>Jared Brossett</t>
  </si>
  <si>
    <t>A</t>
  </si>
  <si>
    <t>Council District A</t>
  </si>
  <si>
    <t>Joseph Giarrusso</t>
  </si>
  <si>
    <t>C</t>
  </si>
  <si>
    <t>Council District C</t>
  </si>
  <si>
    <t>Kristin Palmer</t>
  </si>
  <si>
    <t>25734</t>
  </si>
  <si>
    <t>Failed lateral cable on "B" phase  vlt 118 Sw. 25734 was carrying all of "B" phase at the time up to switch 25724  Crew made repairs</t>
  </si>
  <si>
    <t>NO</t>
  </si>
  <si>
    <t>3950646993</t>
  </si>
  <si>
    <t>BKRO</t>
  </si>
  <si>
    <t>Breaker - Oil</t>
  </si>
  <si>
    <t>Trip coil on 1510 breaker failed to clear fault causing master to open up</t>
  </si>
  <si>
    <t>1542</t>
  </si>
  <si>
    <t>3950746992</t>
  </si>
  <si>
    <t>1509</t>
  </si>
  <si>
    <t>3951846983</t>
  </si>
  <si>
    <t>3952146981</t>
  </si>
  <si>
    <t>4081448420</t>
  </si>
  <si>
    <t>SBBK</t>
  </si>
  <si>
    <t>Substation Bushing - Breaker</t>
  </si>
  <si>
    <t>insulatopr broke on feeder 615 causing transformer to open</t>
  </si>
  <si>
    <t>4081848420</t>
  </si>
  <si>
    <t>4081548420</t>
  </si>
  <si>
    <t>4081048420</t>
  </si>
  <si>
    <t>4081148420</t>
  </si>
  <si>
    <t>4081748423</t>
  </si>
  <si>
    <t>4081148423</t>
  </si>
  <si>
    <t>4082448424</t>
  </si>
  <si>
    <t>4082548424</t>
  </si>
  <si>
    <t>4081348423</t>
  </si>
  <si>
    <t>MONTH</t>
  </si>
  <si>
    <t>To view the Outage Details, click the box with the + symbol located to the left of the information you wish to view.  As additional information becomes visible, click the box with + or - symbols to either expand or contract the desired information.</t>
  </si>
  <si>
    <t>65622</t>
  </si>
  <si>
    <t>3869946665</t>
  </si>
  <si>
    <t>Refused transfo</t>
  </si>
  <si>
    <t>17591</t>
  </si>
  <si>
    <t>3835448690</t>
  </si>
  <si>
    <t>26002</t>
  </si>
  <si>
    <t>42919501767</t>
  </si>
  <si>
    <t>Crew repairing bad cable</t>
  </si>
  <si>
    <t>69834</t>
  </si>
  <si>
    <t>39284479809</t>
  </si>
  <si>
    <t>21771</t>
  </si>
  <si>
    <t>4329649447</t>
  </si>
  <si>
    <t>Refused C phase at two one seven seven one due to balloon on line</t>
  </si>
  <si>
    <t>65425</t>
  </si>
  <si>
    <t>1129379</t>
  </si>
  <si>
    <t>40427478882</t>
  </si>
  <si>
    <t>ustomer back in</t>
  </si>
  <si>
    <t>79364</t>
  </si>
  <si>
    <t>4114647245</t>
  </si>
  <si>
    <t>Refused C phase at primary metering station</t>
  </si>
  <si>
    <t>disconnect switch replaced</t>
  </si>
  <si>
    <t>73846</t>
  </si>
  <si>
    <t>41781476604</t>
  </si>
  <si>
    <t>lightning hit arrestor; cleared arrestor and refused transforrmer</t>
  </si>
  <si>
    <t>93980</t>
  </si>
  <si>
    <t>4218847703</t>
  </si>
  <si>
    <t>high wind blew jumper off switch; reset jumper and closed switch back in</t>
  </si>
  <si>
    <t>refused c phase; lights on</t>
  </si>
  <si>
    <t>limb took out pot; removed limb and refused</t>
  </si>
  <si>
    <t>cleared arm off primary and closed switch back in</t>
  </si>
  <si>
    <t>27737</t>
  </si>
  <si>
    <t>4001847849</t>
  </si>
  <si>
    <t>3007211</t>
  </si>
  <si>
    <t>40195495557</t>
  </si>
  <si>
    <t>cleared blown arrestor and down secondary</t>
  </si>
  <si>
    <t>27681</t>
  </si>
  <si>
    <t>3889447598</t>
  </si>
  <si>
    <t>Balloons</t>
  </si>
  <si>
    <t>24886</t>
  </si>
  <si>
    <t>4802151168</t>
  </si>
  <si>
    <t>SWB hit underground cable took out lateral call crew brian garnett SWB NOT ON SENCE RELATED TO AMFM 1334461574</t>
  </si>
  <si>
    <t>13140282</t>
  </si>
  <si>
    <t>48045512476</t>
  </si>
  <si>
    <t>repaired cable</t>
  </si>
  <si>
    <t>AMI meter not working insatalled new meter</t>
  </si>
  <si>
    <t>21760</t>
  </si>
  <si>
    <t>4317949561</t>
  </si>
  <si>
    <t>bad underground elbow in frt of 4835 Perrili Dr.</t>
  </si>
  <si>
    <t>23737</t>
  </si>
  <si>
    <t>4310049554</t>
  </si>
  <si>
    <t>changed bad transformer</t>
  </si>
  <si>
    <t>3847547389</t>
  </si>
  <si>
    <t>at lateral location crossarm failure</t>
  </si>
  <si>
    <t>1912</t>
  </si>
  <si>
    <t>3908945676</t>
  </si>
  <si>
    <t>24530</t>
  </si>
  <si>
    <t>3849745644</t>
  </si>
  <si>
    <t>jumper burnt at location of Tchoupitoulas &amp; Joesph Sts,</t>
  </si>
  <si>
    <t>23513</t>
  </si>
  <si>
    <t>3804446036</t>
  </si>
  <si>
    <t>crossarm broken on lateral</t>
  </si>
  <si>
    <t>bad cable bet vlt. 100 to vlt 59</t>
  </si>
  <si>
    <t>91172</t>
  </si>
  <si>
    <t>3963648824</t>
  </si>
  <si>
    <t>75640</t>
  </si>
  <si>
    <t>3888345706</t>
  </si>
  <si>
    <t>crew on site reli work</t>
  </si>
  <si>
    <t>contractor had swicth burning, replaced</t>
  </si>
  <si>
    <t>1304784</t>
  </si>
  <si>
    <t>39640487488</t>
  </si>
  <si>
    <t>59932</t>
  </si>
  <si>
    <t>41018477295</t>
  </si>
  <si>
    <t>contract crew on site reli work</t>
  </si>
  <si>
    <t>55730</t>
  </si>
  <si>
    <t>3829946513</t>
  </si>
  <si>
    <t>495171</t>
  </si>
  <si>
    <t>41448497423</t>
  </si>
  <si>
    <t>D01649</t>
  </si>
  <si>
    <t>4107947703</t>
  </si>
  <si>
    <t>37984</t>
  </si>
  <si>
    <t>3942947766</t>
  </si>
  <si>
    <t>81769</t>
  </si>
  <si>
    <t>3969048828</t>
  </si>
  <si>
    <t>crew repaired crossarm</t>
  </si>
  <si>
    <t>1108924</t>
  </si>
  <si>
    <t>3996446118</t>
  </si>
  <si>
    <t>, lightning arrestor blown, cleared and refused</t>
  </si>
  <si>
    <t>79696</t>
  </si>
  <si>
    <t>38994459054</t>
  </si>
  <si>
    <t>500379</t>
  </si>
  <si>
    <t>41595498988</t>
  </si>
  <si>
    <t>21185</t>
  </si>
  <si>
    <t>3807446657</t>
  </si>
  <si>
    <t>Possible bad cable under Industrial Canal</t>
  </si>
  <si>
    <t>50683</t>
  </si>
  <si>
    <t>40249491891</t>
  </si>
  <si>
    <t>500211</t>
  </si>
  <si>
    <t>38084469992</t>
  </si>
  <si>
    <t>24950</t>
  </si>
  <si>
    <t>38402470587</t>
  </si>
  <si>
    <t>phase down, switched around</t>
  </si>
  <si>
    <t>24938</t>
  </si>
  <si>
    <t>3854047232</t>
  </si>
  <si>
    <t>primary cvonducter fell, crew restore wire</t>
  </si>
  <si>
    <t>38539477613</t>
  </si>
  <si>
    <t>Changed burned connections at weatherhead Burned ct metering bypassed to change connections Turned in pink ticket to office OC</t>
  </si>
  <si>
    <t>28528</t>
  </si>
  <si>
    <t>39504480258</t>
  </si>
  <si>
    <t>hot leg connections burning up changed out connections on bundle service feeding down verna ct in rear</t>
  </si>
  <si>
    <t>27838</t>
  </si>
  <si>
    <t>4195347461</t>
  </si>
  <si>
    <t>squirrel took out latral refused back in</t>
  </si>
  <si>
    <t>1128201</t>
  </si>
  <si>
    <t>41648487033</t>
  </si>
  <si>
    <t>1429012</t>
  </si>
  <si>
    <t>3800845885</t>
  </si>
  <si>
    <t>B0526</t>
  </si>
  <si>
    <t>crew replaced transformer</t>
  </si>
  <si>
    <t>1599527</t>
  </si>
  <si>
    <t>secondary cable burning</t>
  </si>
  <si>
    <t>40307484209</t>
  </si>
  <si>
    <t>repired burned connections at pole</t>
  </si>
  <si>
    <t>33299</t>
  </si>
  <si>
    <t>39102470307</t>
  </si>
  <si>
    <t>refused lateral taken out by bad transformer</t>
  </si>
  <si>
    <t>switched feeder back in and switched out under ground terminal pole theere gonna thump it today</t>
  </si>
  <si>
    <t>feeder 2345</t>
  </si>
  <si>
    <t>4215647804</t>
  </si>
  <si>
    <t>Failed UG cable 87' from TP on eastside of Industrial Canal</t>
  </si>
  <si>
    <t>23586</t>
  </si>
  <si>
    <t>4196647238</t>
  </si>
  <si>
    <t>25144</t>
  </si>
  <si>
    <t>4164047961</t>
  </si>
  <si>
    <t>switching</t>
  </si>
  <si>
    <t>61841</t>
  </si>
  <si>
    <t>39146477281</t>
  </si>
  <si>
    <t>bad transformer changed out and upgraded</t>
  </si>
  <si>
    <t>26651</t>
  </si>
  <si>
    <t>39648495304</t>
  </si>
  <si>
    <t>CFID</t>
  </si>
  <si>
    <t>Cable Failure in duct</t>
  </si>
  <si>
    <t>Bad cable between vaults trouble shot and switched out bad cable everyone back in lights</t>
  </si>
  <si>
    <t>21427</t>
  </si>
  <si>
    <t>4280249301</t>
  </si>
  <si>
    <t>3908745682</t>
  </si>
  <si>
    <t>Substation Breaker - Oil    Breaker 1925</t>
  </si>
  <si>
    <t>3909545682</t>
  </si>
  <si>
    <t>3909645682</t>
  </si>
  <si>
    <t>Substation Breaker - Oil  Breaker  1925</t>
  </si>
  <si>
    <t>3909045682</t>
  </si>
  <si>
    <t>3909645677</t>
  </si>
  <si>
    <t>Substation Breaker - Oil  Breaker  1925 Failed damaging breakers 1916 &amp; 1926</t>
  </si>
  <si>
    <t>3909745682</t>
  </si>
  <si>
    <t>3908945682</t>
  </si>
  <si>
    <t>3909945683</t>
  </si>
  <si>
    <t>25097</t>
  </si>
  <si>
    <t>3912245887</t>
  </si>
  <si>
    <t>primary jumper broke, crew repaired</t>
  </si>
  <si>
    <t>26117</t>
  </si>
  <si>
    <t>4178549477</t>
  </si>
  <si>
    <t>changed bad elbow</t>
  </si>
  <si>
    <t>38095470254</t>
  </si>
  <si>
    <t>Changed out connection voltage good</t>
  </si>
  <si>
    <t>31060</t>
  </si>
  <si>
    <t>4004746575</t>
  </si>
  <si>
    <t>Contractors have lateral out</t>
  </si>
  <si>
    <t>21515</t>
  </si>
  <si>
    <t>3900646470</t>
  </si>
  <si>
    <t>40540485758</t>
  </si>
  <si>
    <t>hot leg burned off at connection fixed connection and got great voltage</t>
  </si>
  <si>
    <t>27150</t>
  </si>
  <si>
    <t>4376051136</t>
  </si>
  <si>
    <t>58661</t>
  </si>
  <si>
    <t>40289476194</t>
  </si>
  <si>
    <t>HEAT</t>
  </si>
  <si>
    <t>21670</t>
  </si>
  <si>
    <t>3956148950</t>
  </si>
  <si>
    <t>1304361</t>
  </si>
  <si>
    <t>39815488381</t>
  </si>
  <si>
    <t>1585507</t>
  </si>
  <si>
    <t>41043492472</t>
  </si>
  <si>
    <t>4024448723</t>
  </si>
  <si>
    <t>serviceman did not see any targets on breaker; doc gave order to close bkr</t>
  </si>
  <si>
    <t>21084</t>
  </si>
  <si>
    <t>3850746102</t>
  </si>
  <si>
    <t>tree limb</t>
  </si>
  <si>
    <t>593454</t>
  </si>
  <si>
    <t>43354496091</t>
  </si>
  <si>
    <t>copper ove alum connection on transformer jumper to open wirre</t>
  </si>
  <si>
    <t>73525</t>
  </si>
  <si>
    <t>39734489159</t>
  </si>
  <si>
    <t>Scouted line saw squirrel and cleared refused lateral customers back in lights</t>
  </si>
  <si>
    <t>73808</t>
  </si>
  <si>
    <t>39742488049</t>
  </si>
  <si>
    <t>68970</t>
  </si>
  <si>
    <t>40347476240</t>
  </si>
  <si>
    <t>C71761</t>
  </si>
  <si>
    <t>40666476392</t>
  </si>
  <si>
    <t>B phase of lateral was blown do to tree limbs in right of way</t>
  </si>
  <si>
    <t>3847647389</t>
  </si>
  <si>
    <t>broke crossarm and primary down at intersection of jeannette and short st lightning burned down shield wire and two phases causing the crossarm to break</t>
  </si>
  <si>
    <t>23182</t>
  </si>
  <si>
    <t>3814546744</t>
  </si>
  <si>
    <t>broke crossarm &amp; primary down at intersection of short and jeannette</t>
  </si>
  <si>
    <t>91108</t>
  </si>
  <si>
    <t>3819046694</t>
  </si>
  <si>
    <t>36958</t>
  </si>
  <si>
    <t>3820146837</t>
  </si>
  <si>
    <t>Taken out for safety to repair damaged primary &amp; x-arms on fdr 2014  see that case</t>
  </si>
  <si>
    <t>22197</t>
  </si>
  <si>
    <t>3994446276</t>
  </si>
  <si>
    <t>15529</t>
  </si>
  <si>
    <t>3995346355</t>
  </si>
  <si>
    <t>44457501280</t>
  </si>
  <si>
    <t>Crew install a dry cell</t>
  </si>
  <si>
    <t>81602</t>
  </si>
  <si>
    <t>4113747634</t>
  </si>
  <si>
    <t>squirrel took out lateral refused it got good voltage turned in a ticket for animal gaurd on pole</t>
  </si>
  <si>
    <t>579268</t>
  </si>
  <si>
    <t>39747487527</t>
  </si>
  <si>
    <t>73548</t>
  </si>
  <si>
    <t>39746487658</t>
  </si>
  <si>
    <t>59843</t>
  </si>
  <si>
    <t>39527466661</t>
  </si>
  <si>
    <t>failed arrestor</t>
  </si>
  <si>
    <t>646342</t>
  </si>
  <si>
    <t>39188466117</t>
  </si>
  <si>
    <t>change transformer</t>
  </si>
  <si>
    <t>50679</t>
  </si>
  <si>
    <t>3863946745</t>
  </si>
  <si>
    <t>24727</t>
  </si>
  <si>
    <t>3985148457</t>
  </si>
  <si>
    <t>c phase jumper burnt on switch, crew repaired, customers back on</t>
  </si>
  <si>
    <t>22515</t>
  </si>
  <si>
    <t>39642494508</t>
  </si>
  <si>
    <t>put spacers in open wire secondary, refused transformer</t>
  </si>
  <si>
    <t>24325</t>
  </si>
  <si>
    <t>4440550114</t>
  </si>
  <si>
    <t>50314</t>
  </si>
  <si>
    <t>3870546896</t>
  </si>
  <si>
    <t>refused back in</t>
  </si>
  <si>
    <t>76534</t>
  </si>
  <si>
    <t>38968475979</t>
  </si>
  <si>
    <t>refused back on</t>
  </si>
  <si>
    <t>4314750328</t>
  </si>
  <si>
    <t>bad cable, switched around, all customers on</t>
  </si>
  <si>
    <t>58413</t>
  </si>
  <si>
    <t>38654469250</t>
  </si>
  <si>
    <t>4081348421</t>
  </si>
  <si>
    <t>crossarm broken at lateral 21876</t>
  </si>
  <si>
    <t>21876</t>
  </si>
  <si>
    <t>4132848611</t>
  </si>
  <si>
    <t>replace arm</t>
  </si>
  <si>
    <t>73826</t>
  </si>
  <si>
    <t>41744474016</t>
  </si>
  <si>
    <t>72229</t>
  </si>
  <si>
    <t>42030474459</t>
  </si>
  <si>
    <t>TRANSFORMER HANGING FROM POLE OIL ON GROUND CALLED CREW TO WORK</t>
  </si>
  <si>
    <t>56390</t>
  </si>
  <si>
    <t>39718488072</t>
  </si>
  <si>
    <t>27755</t>
  </si>
  <si>
    <t>4044648582</t>
  </si>
  <si>
    <t>Cleared vines from transformer and pole in the rear Was only able to clear portion near the primary bushing  Also had to refuse c phase lateral switch Will need follow up with vegetation  Back in lights</t>
  </si>
  <si>
    <t>17788</t>
  </si>
  <si>
    <t>3893448852</t>
  </si>
  <si>
    <t>27658</t>
  </si>
  <si>
    <t>4060848734</t>
  </si>
  <si>
    <t>33243</t>
  </si>
  <si>
    <t>3832347263</t>
  </si>
  <si>
    <t>Weather took out lateral refused ok</t>
  </si>
  <si>
    <t>32768</t>
  </si>
  <si>
    <t>4172347319</t>
  </si>
  <si>
    <t>17699</t>
  </si>
  <si>
    <t>3888449056</t>
  </si>
  <si>
    <t>broken cross arm crew replaced</t>
  </si>
  <si>
    <t>497053</t>
  </si>
  <si>
    <t>38210471126</t>
  </si>
  <si>
    <t>25430</t>
  </si>
  <si>
    <t>refused c phase chris bowers will draw up job to have switch gear changed out flashed up</t>
  </si>
  <si>
    <t>28080</t>
  </si>
  <si>
    <t>4099047734</t>
  </si>
  <si>
    <t>crew on site contractors</t>
  </si>
  <si>
    <t>59448</t>
  </si>
  <si>
    <t>39256457455</t>
  </si>
  <si>
    <t>tree growing into transformer fuse trimmed</t>
  </si>
  <si>
    <t>65763</t>
  </si>
  <si>
    <t>4216449199</t>
  </si>
  <si>
    <t>17547</t>
  </si>
  <si>
    <t>3899748565</t>
  </si>
  <si>
    <t>crew on site installing trip saver</t>
  </si>
  <si>
    <t>666352</t>
  </si>
  <si>
    <t>4270349847</t>
  </si>
  <si>
    <t>changed UG secondary block</t>
  </si>
  <si>
    <t>39763496785</t>
  </si>
  <si>
    <t>21028</t>
  </si>
  <si>
    <t>4025947660</t>
  </si>
  <si>
    <t>taken out  by balloons refused ok</t>
  </si>
  <si>
    <t>57042</t>
  </si>
  <si>
    <t>40204486133</t>
  </si>
  <si>
    <t>Bad 5000 KV transformer, crew will change</t>
  </si>
  <si>
    <t>refused a phase latral</t>
  </si>
  <si>
    <t>56152</t>
  </si>
  <si>
    <t>41488473406</t>
  </si>
  <si>
    <t>38470469687</t>
  </si>
  <si>
    <t>B0525</t>
  </si>
  <si>
    <t>bad connection at house</t>
  </si>
  <si>
    <t>3847149119</t>
  </si>
  <si>
    <t>serviceman located broken brace at memphis and french</t>
  </si>
  <si>
    <t>14064</t>
  </si>
  <si>
    <t>3886748786</t>
  </si>
  <si>
    <t>brace broken at memphis and french</t>
  </si>
  <si>
    <t>61314</t>
  </si>
  <si>
    <t>39234467756</t>
  </si>
  <si>
    <t>taken out by non reportable bird refused ok</t>
  </si>
  <si>
    <t>57324</t>
  </si>
  <si>
    <t>39666475724</t>
  </si>
  <si>
    <t>21661</t>
  </si>
  <si>
    <t>4026948923</t>
  </si>
  <si>
    <t>56553</t>
  </si>
  <si>
    <t>40159488619</t>
  </si>
  <si>
    <t>1178018</t>
  </si>
  <si>
    <t>40157488848</t>
  </si>
  <si>
    <t>3935147669</t>
  </si>
  <si>
    <t>scheduled outage for line maintenance</t>
  </si>
  <si>
    <t>1522955</t>
  </si>
  <si>
    <t>40075489074</t>
  </si>
  <si>
    <t>62082</t>
  </si>
  <si>
    <t>39061471011</t>
  </si>
  <si>
    <t>placed transformer back on bolts</t>
  </si>
  <si>
    <t>43472508023</t>
  </si>
  <si>
    <t>changed connection in hand hole</t>
  </si>
  <si>
    <t>495740</t>
  </si>
  <si>
    <t>38052469024</t>
  </si>
  <si>
    <t>cleared lightning arrestor; refused transformer</t>
  </si>
  <si>
    <t>64410</t>
  </si>
  <si>
    <t>38421470399</t>
  </si>
  <si>
    <t>27878</t>
  </si>
  <si>
    <t>3958948953</t>
  </si>
  <si>
    <t>75814</t>
  </si>
  <si>
    <t>40205476550</t>
  </si>
  <si>
    <t>1078532</t>
  </si>
  <si>
    <t>39644463133</t>
  </si>
  <si>
    <t>71020</t>
  </si>
  <si>
    <t>40262476064</t>
  </si>
  <si>
    <t>73128</t>
  </si>
  <si>
    <t>43247507693</t>
  </si>
  <si>
    <t>cleared vines from primary refuse latral and transformer need to get tree crews to clear right of way</t>
  </si>
  <si>
    <t>21657</t>
  </si>
  <si>
    <t>4012548949</t>
  </si>
  <si>
    <t>plan outage</t>
  </si>
  <si>
    <t>38725484919</t>
  </si>
  <si>
    <t>ran new service line</t>
  </si>
  <si>
    <t>13439</t>
  </si>
  <si>
    <t>4025249119</t>
  </si>
  <si>
    <t>Scheduled Interruption  Crew on Site Working</t>
  </si>
  <si>
    <t>1186205</t>
  </si>
  <si>
    <t>39737488816</t>
  </si>
  <si>
    <t>38344</t>
  </si>
  <si>
    <t>4023348883</t>
  </si>
  <si>
    <t>CREW</t>
  </si>
  <si>
    <t>21660</t>
  </si>
  <si>
    <t>4015048980</t>
  </si>
  <si>
    <t>complete</t>
  </si>
  <si>
    <t>21610</t>
  </si>
  <si>
    <t>4056948968</t>
  </si>
  <si>
    <t>crew to make repairs</t>
  </si>
  <si>
    <t>17858</t>
  </si>
  <si>
    <t>4047049301</t>
  </si>
  <si>
    <t>66552</t>
  </si>
  <si>
    <t>39252466199</t>
  </si>
  <si>
    <t>44901501647</t>
  </si>
  <si>
    <t>1573810</t>
  </si>
  <si>
    <t>43158506354</t>
  </si>
  <si>
    <t>38931488210</t>
  </si>
  <si>
    <t>repaired damaged service cable</t>
  </si>
  <si>
    <t>Inspected all of feeder  behind recloser  Did not find any signs of structual damage to our equipment Inspected line behind storage facility The trees were in the clear at the time Arms Poles and Shield all in working order</t>
  </si>
  <si>
    <t>21104</t>
  </si>
  <si>
    <t>4114949035</t>
  </si>
  <si>
    <t>removed tree branch off pirmary</t>
  </si>
  <si>
    <t>27643</t>
  </si>
  <si>
    <t>41086490698</t>
  </si>
  <si>
    <t>Refused A Phase Lateral then transformer Customer back in lights  Bad weather was in the area no signs of damage</t>
  </si>
  <si>
    <t>4350949755</t>
  </si>
  <si>
    <t>found flash in cubicle 418 sw. # 21838</t>
  </si>
  <si>
    <t>21673</t>
  </si>
  <si>
    <t>3979448784</t>
  </si>
  <si>
    <t>515796</t>
  </si>
  <si>
    <t>38293466559</t>
  </si>
  <si>
    <t>33961</t>
  </si>
  <si>
    <t>3892747491</t>
  </si>
  <si>
    <t>b phase blown on lateral and c phase blown on two pot bank; refused and lights back on</t>
  </si>
  <si>
    <t>42795</t>
  </si>
  <si>
    <t>4013748676</t>
  </si>
  <si>
    <t>Balloons at nineteen hundred n derbigny</t>
  </si>
  <si>
    <t>primary burning in Cub 418; isolated cubicle and closed recloser rl0738</t>
  </si>
  <si>
    <t>3946445994</t>
  </si>
  <si>
    <t>3946445995</t>
  </si>
  <si>
    <t>64681</t>
  </si>
  <si>
    <t>39294458990</t>
  </si>
  <si>
    <t>33996</t>
  </si>
  <si>
    <t>3944946396</t>
  </si>
  <si>
    <t>29188</t>
  </si>
  <si>
    <t>40925488096</t>
  </si>
  <si>
    <t>17694</t>
  </si>
  <si>
    <t>3886848710</t>
  </si>
  <si>
    <t>changed broken crossarm</t>
  </si>
  <si>
    <t>17565</t>
  </si>
  <si>
    <t>3883848713</t>
  </si>
  <si>
    <t>75848</t>
  </si>
  <si>
    <t>38892483286</t>
  </si>
  <si>
    <t>27945</t>
  </si>
  <si>
    <t>3920748012</t>
  </si>
  <si>
    <t>tree burnt down phase picked up down phase</t>
  </si>
  <si>
    <t>28054</t>
  </si>
  <si>
    <t>3942246645</t>
  </si>
  <si>
    <t>Balloons took out b phase of lateral</t>
  </si>
  <si>
    <t>24877</t>
  </si>
  <si>
    <t>3834645861</t>
  </si>
  <si>
    <t>switched out to do work to move open point in the feeder</t>
  </si>
  <si>
    <t>21656</t>
  </si>
  <si>
    <t>4011448874</t>
  </si>
  <si>
    <t>35042</t>
  </si>
  <si>
    <t>3805846338</t>
  </si>
  <si>
    <t>65895</t>
  </si>
  <si>
    <t>40068487519</t>
  </si>
  <si>
    <t>refused C phase at two seven eight eight five</t>
  </si>
  <si>
    <t>27664</t>
  </si>
  <si>
    <t>3842445837</t>
  </si>
  <si>
    <t>38689495179</t>
  </si>
  <si>
    <t>bad stinger cable leaving manhole in front of 321 jewel</t>
  </si>
  <si>
    <t>1062335</t>
  </si>
  <si>
    <t>4446350242</t>
  </si>
  <si>
    <t>478819</t>
  </si>
  <si>
    <t>38242470171</t>
  </si>
  <si>
    <t>504234</t>
  </si>
  <si>
    <t>4221649508</t>
  </si>
  <si>
    <t>REFUSED TRANSFORMER CUSTOMER BACK IN LIGHTS</t>
  </si>
  <si>
    <t>77100</t>
  </si>
  <si>
    <t>43439508497</t>
  </si>
  <si>
    <t>31598</t>
  </si>
  <si>
    <t>39690469829</t>
  </si>
  <si>
    <t>1551</t>
  </si>
  <si>
    <t>on feeder 1515 switched in 1551 to pick up</t>
  </si>
  <si>
    <t>38146470228</t>
  </si>
  <si>
    <t>Meter was open internally</t>
  </si>
  <si>
    <t>16059-F</t>
  </si>
  <si>
    <t>4166549161</t>
  </si>
  <si>
    <t>1541</t>
  </si>
  <si>
    <t>3950946993</t>
  </si>
  <si>
    <t>Fault on 1515 cause master breaker to trip</t>
  </si>
  <si>
    <t>3951546986</t>
  </si>
  <si>
    <t>3950646995</t>
  </si>
  <si>
    <t>38717462927</t>
  </si>
  <si>
    <t>Crossed meters</t>
  </si>
  <si>
    <t>97550</t>
  </si>
  <si>
    <t>4154247589</t>
  </si>
  <si>
    <t>balloons on line</t>
  </si>
  <si>
    <t>38013469200</t>
  </si>
  <si>
    <t>42134497897</t>
  </si>
  <si>
    <t>Hot leg burned up in URD submersible vault spliced good voltage</t>
  </si>
  <si>
    <t>33989</t>
  </si>
  <si>
    <t>3991345919</t>
  </si>
  <si>
    <t>ontract crew had planned outage on lateral to work on it</t>
  </si>
  <si>
    <t>56303</t>
  </si>
  <si>
    <t>39703477914</t>
  </si>
  <si>
    <t>Balloons took out both wing transformers refused ok</t>
  </si>
  <si>
    <t>F05705</t>
  </si>
  <si>
    <t>39486458513</t>
  </si>
  <si>
    <t>17966</t>
  </si>
  <si>
    <t>4172149327</t>
  </si>
  <si>
    <t>Balloons in phases B and C of lateralcleared refused ok</t>
  </si>
  <si>
    <t>33047</t>
  </si>
  <si>
    <t>3876947824</t>
  </si>
  <si>
    <t>Bad transformer in front of fourty six eighteen palmyra</t>
  </si>
  <si>
    <t>3862847085</t>
  </si>
  <si>
    <t>picked up down wire</t>
  </si>
  <si>
    <t>34120</t>
  </si>
  <si>
    <t>38024468308</t>
  </si>
  <si>
    <t>replaced broken pole</t>
  </si>
  <si>
    <t>36623</t>
  </si>
  <si>
    <t>3837045664</t>
  </si>
  <si>
    <t>trees need to be trimmed away from lateral</t>
  </si>
  <si>
    <t>4013146121</t>
  </si>
  <si>
    <t>picked wire up and breaker back in</t>
  </si>
  <si>
    <t>1630794</t>
  </si>
  <si>
    <t>3987948654</t>
  </si>
  <si>
    <t>Vines took out transformer refused ok lateral was never out</t>
  </si>
  <si>
    <t>77954</t>
  </si>
  <si>
    <t>38744459960</t>
  </si>
  <si>
    <t>64012</t>
  </si>
  <si>
    <t>39168458418</t>
  </si>
  <si>
    <t>remove tree limb refused</t>
  </si>
  <si>
    <t>548535</t>
  </si>
  <si>
    <t>37969465758</t>
  </si>
  <si>
    <t>479218</t>
  </si>
  <si>
    <t>38802478337</t>
  </si>
  <si>
    <t>39565488818</t>
  </si>
  <si>
    <t>Changed connections in man hole</t>
  </si>
  <si>
    <t>found c phase blown on sw three seven one two one refused found main lateral two seven eight eight six also blown refused verified all customers lights behind main lateral back on</t>
  </si>
  <si>
    <t>481540</t>
  </si>
  <si>
    <t>38000468039</t>
  </si>
  <si>
    <t>replacing broken pole</t>
  </si>
  <si>
    <t>652089</t>
  </si>
  <si>
    <t>3927147812</t>
  </si>
  <si>
    <t>Crossarm at the end of line took out lateral refused ok arm in the clear</t>
  </si>
  <si>
    <t>38498</t>
  </si>
  <si>
    <t>38382466786</t>
  </si>
  <si>
    <t>50183</t>
  </si>
  <si>
    <t>40183490619</t>
  </si>
  <si>
    <t>1453099</t>
  </si>
  <si>
    <t>4117847795</t>
  </si>
  <si>
    <t>56797</t>
  </si>
  <si>
    <t>38652475805</t>
  </si>
  <si>
    <t>39403477144</t>
  </si>
  <si>
    <t>AMI meter opened remotely amoc closed changed out meter with new AMI meter see mtr change</t>
  </si>
  <si>
    <t>F05701</t>
  </si>
  <si>
    <t>3822546662</t>
  </si>
  <si>
    <t>38029462860</t>
  </si>
  <si>
    <t>AMI meter was opened remotely turn on was completed today but meter still open</t>
  </si>
  <si>
    <t>39170480195</t>
  </si>
  <si>
    <t>AMI meter open remotely amoc closed changed out meter with new AMI meter see mtr change</t>
  </si>
  <si>
    <t>33130</t>
  </si>
  <si>
    <t>3972746165</t>
  </si>
  <si>
    <t>Vehicle struck down guy fuse sw. # 33133 &amp; 26018 flashed over</t>
  </si>
  <si>
    <t>41773495486</t>
  </si>
  <si>
    <t>SECF</t>
  </si>
  <si>
    <t>Secondary cable failure</t>
  </si>
  <si>
    <t>1004935</t>
  </si>
  <si>
    <t>39743461470</t>
  </si>
  <si>
    <t>arrestor on xfmr failed catastrophically cleared areestor refused xfmr</t>
  </si>
  <si>
    <t>73291</t>
  </si>
  <si>
    <t>41908474631</t>
  </si>
  <si>
    <t>63209</t>
  </si>
  <si>
    <t>38849467501</t>
  </si>
  <si>
    <t>40978489487</t>
  </si>
  <si>
    <t>Hot leg burned off at pole reconnected good volatge</t>
  </si>
  <si>
    <t>74451</t>
  </si>
  <si>
    <t>42625504166</t>
  </si>
  <si>
    <t>change out xformer</t>
  </si>
  <si>
    <t>created ticket for outage correction on 8/2/20</t>
  </si>
  <si>
    <t>49262</t>
  </si>
  <si>
    <t>3960449441</t>
  </si>
  <si>
    <t>c phase lateral switch was burning changed out lateral switch</t>
  </si>
  <si>
    <t>39311495818</t>
  </si>
  <si>
    <t>404</t>
  </si>
  <si>
    <t>stinger leg pulled out mold spliced out and put back in mold cust ac turned on</t>
  </si>
  <si>
    <t>617924</t>
  </si>
  <si>
    <t>41079478393</t>
  </si>
  <si>
    <t>3803846364</t>
  </si>
  <si>
    <t>opened for safety</t>
  </si>
  <si>
    <t>528672</t>
  </si>
  <si>
    <t>38101464286</t>
  </si>
  <si>
    <t>Crew on Site Working on Transformer        Allen Slamans  228-731-5949</t>
  </si>
  <si>
    <t>1053406</t>
  </si>
  <si>
    <t>38085460966</t>
  </si>
  <si>
    <t>549768</t>
  </si>
  <si>
    <t>29360</t>
  </si>
  <si>
    <t>40012473665</t>
  </si>
  <si>
    <t>504710</t>
  </si>
  <si>
    <t>38117464270</t>
  </si>
  <si>
    <t>550093</t>
  </si>
  <si>
    <t>38054460509</t>
  </si>
  <si>
    <t>70654</t>
  </si>
  <si>
    <t>40296476316</t>
  </si>
  <si>
    <t>27744</t>
  </si>
  <si>
    <t>3810946395</t>
  </si>
  <si>
    <t>58740</t>
  </si>
  <si>
    <t>40324476221</t>
  </si>
  <si>
    <t>23490</t>
  </si>
  <si>
    <t>3879348106</t>
  </si>
  <si>
    <t>@ location lost B phase serviceman can isolate jumper repair safely and restore power</t>
  </si>
  <si>
    <t>33120</t>
  </si>
  <si>
    <t>3842745641</t>
  </si>
  <si>
    <t>crow got across took out B/C laterial and B/C on tranformer refuse all back in. 8/8/20</t>
  </si>
  <si>
    <t>548570</t>
  </si>
  <si>
    <t>38021460622</t>
  </si>
  <si>
    <t>1315333</t>
  </si>
  <si>
    <t>43959513436</t>
  </si>
  <si>
    <t>pull in new main  amnd splice out primary cable</t>
  </si>
  <si>
    <t>709025</t>
  </si>
  <si>
    <t>38397469063</t>
  </si>
  <si>
    <t>vine got across the transformer. refuse back in 8/8/20</t>
  </si>
  <si>
    <t>radio tower from burned down building came down and fell across the primary causing it to blow the lateral fuse and burned wire down. Cut tower down and picked up wire</t>
  </si>
  <si>
    <t>65009</t>
  </si>
  <si>
    <t>40282476979</t>
  </si>
  <si>
    <t>refused tranformer and tested tranformer all good. 8/9/20</t>
  </si>
  <si>
    <t>37536</t>
  </si>
  <si>
    <t>39339465415</t>
  </si>
  <si>
    <t>single phase lateral switch blew, looks like lighting might have tagged line refused ok</t>
  </si>
  <si>
    <t>27669</t>
  </si>
  <si>
    <t>4245950386</t>
  </si>
  <si>
    <t>Cleared balloons off line and refused A phase</t>
  </si>
  <si>
    <t>58471</t>
  </si>
  <si>
    <t>40291475891</t>
  </si>
  <si>
    <t>1060986</t>
  </si>
  <si>
    <t>40313475917</t>
  </si>
  <si>
    <t>1310372</t>
  </si>
  <si>
    <t>37987457869</t>
  </si>
  <si>
    <t>ballon on line</t>
  </si>
  <si>
    <t>1084113</t>
  </si>
  <si>
    <t>41343478509</t>
  </si>
  <si>
    <t>Crew is working on broken arm</t>
  </si>
  <si>
    <t>519248</t>
  </si>
  <si>
    <t>38234466236</t>
  </si>
  <si>
    <t>1171242</t>
  </si>
  <si>
    <t>4140347829</t>
  </si>
  <si>
    <t>change out arm</t>
  </si>
  <si>
    <t>1004972</t>
  </si>
  <si>
    <t>39815466243</t>
  </si>
  <si>
    <t>76268</t>
  </si>
  <si>
    <t>40270477167</t>
  </si>
  <si>
    <t>58911</t>
  </si>
  <si>
    <t>40181477094</t>
  </si>
  <si>
    <t>27637</t>
  </si>
  <si>
    <t>3917746081</t>
  </si>
  <si>
    <t>27762</t>
  </si>
  <si>
    <t>38801470366</t>
  </si>
  <si>
    <t>x-arm braces in rear repaired</t>
  </si>
  <si>
    <t>551074</t>
  </si>
  <si>
    <t>38260457761</t>
  </si>
  <si>
    <t>33661</t>
  </si>
  <si>
    <t>3865245932</t>
  </si>
  <si>
    <t>repaired arm</t>
  </si>
  <si>
    <t>molding got into feeder</t>
  </si>
  <si>
    <t>21998</t>
  </si>
  <si>
    <t>3886346861</t>
  </si>
  <si>
    <t>made repairs to lat.</t>
  </si>
  <si>
    <t>27624</t>
  </si>
  <si>
    <t>38654459434</t>
  </si>
  <si>
    <t>replaced arm</t>
  </si>
  <si>
    <t>3950246993</t>
  </si>
  <si>
    <t>Crew found balloons at Clara St. &amp; M.L. King Blvd.</t>
  </si>
  <si>
    <t>1003027</t>
  </si>
  <si>
    <t>4195049339</t>
  </si>
  <si>
    <t>504186</t>
  </si>
  <si>
    <t>38071464292</t>
  </si>
  <si>
    <t>29461</t>
  </si>
  <si>
    <t>40207476128</t>
  </si>
  <si>
    <t>510680</t>
  </si>
  <si>
    <t>38291464608</t>
  </si>
  <si>
    <t>65709</t>
  </si>
  <si>
    <t>38608469776</t>
  </si>
  <si>
    <t>67329</t>
  </si>
  <si>
    <t>39228458983</t>
  </si>
  <si>
    <t>lightning hit shielded conductor</t>
  </si>
  <si>
    <t>549276</t>
  </si>
  <si>
    <t>38489459162</t>
  </si>
  <si>
    <t>found branch on top of tranformer refuse customer back in lights 8/12/20</t>
  </si>
  <si>
    <t>73770</t>
  </si>
  <si>
    <t>39177457608</t>
  </si>
  <si>
    <t>replaced wilson rack and made new connections</t>
  </si>
  <si>
    <t>61361</t>
  </si>
  <si>
    <t>3852345644</t>
  </si>
  <si>
    <t>palm tree got into tranformer refuse barrel 8/12/20</t>
  </si>
  <si>
    <t>37033</t>
  </si>
  <si>
    <t>3869045924</t>
  </si>
  <si>
    <t>colplete by 302 on 8/12/20</t>
  </si>
  <si>
    <t>99670</t>
  </si>
  <si>
    <t>3938345890</t>
  </si>
  <si>
    <t>73663</t>
  </si>
  <si>
    <t>39437459616</t>
  </si>
  <si>
    <t>24523</t>
  </si>
  <si>
    <t>3903246207</t>
  </si>
  <si>
    <t>63013</t>
  </si>
  <si>
    <t>39443460417</t>
  </si>
  <si>
    <t>25070</t>
  </si>
  <si>
    <t>3925445905</t>
  </si>
  <si>
    <t>1028563</t>
  </si>
  <si>
    <t>3824246306</t>
  </si>
  <si>
    <t>t pole inside zoo replaced and transferred all facilities</t>
  </si>
  <si>
    <t>3924045911</t>
  </si>
  <si>
    <t>Cleared with recloser 24210</t>
  </si>
  <si>
    <t>3924145907</t>
  </si>
  <si>
    <t>Closed with recloser 24210</t>
  </si>
  <si>
    <t>DOC opened recloser for crew to safely clear wire downed by lightning</t>
  </si>
  <si>
    <t>primary down at intersection of france and prieur:  Public said that there were gun shots, them the lights went out. NO PID AROSE</t>
  </si>
  <si>
    <t>74488</t>
  </si>
  <si>
    <t>4115847718</t>
  </si>
  <si>
    <t>primary down at intersection of france and prieur</t>
  </si>
  <si>
    <t>replaced 50kva transformer</t>
  </si>
  <si>
    <t>primary down at intersection of france and prieur: Public said that there were gun shots then the lights went out</t>
  </si>
  <si>
    <t>25921</t>
  </si>
  <si>
    <t>4123947698</t>
  </si>
  <si>
    <t>23093</t>
  </si>
  <si>
    <t>502329</t>
  </si>
  <si>
    <t>38022469736</t>
  </si>
  <si>
    <t>lightening arrestor blew on transformer, took out transformer and lateral, cleared arrestor and refused transformer and lateral</t>
  </si>
  <si>
    <t>504692</t>
  </si>
  <si>
    <t>38056463968</t>
  </si>
  <si>
    <t>61037</t>
  </si>
  <si>
    <t>3953346410</t>
  </si>
  <si>
    <t>38573465996</t>
  </si>
  <si>
    <t>AMI meter opend remotely called amoc and reconnected meter</t>
  </si>
  <si>
    <t>21069</t>
  </si>
  <si>
    <t>3884346572</t>
  </si>
  <si>
    <t>weather back on</t>
  </si>
  <si>
    <t>4024048726</t>
  </si>
  <si>
    <t>EFER</t>
  </si>
  <si>
    <t>Equipment Failure - Electronic Recloser</t>
  </si>
  <si>
    <t>Recloser failed to isolate fault causing breaker to trip.  Found issues with recloser :  See recloser case</t>
  </si>
  <si>
    <t>88209</t>
  </si>
  <si>
    <t>3973246078</t>
  </si>
  <si>
    <t>21483</t>
  </si>
  <si>
    <t>3920146088</t>
  </si>
  <si>
    <t>24944</t>
  </si>
  <si>
    <t>3983048290</t>
  </si>
  <si>
    <t>crew found large limb fell into all 3 phases on Zachery Taylor, Wisner to Marconi</t>
  </si>
  <si>
    <t>40527485991</t>
  </si>
  <si>
    <t>bad connection at pole replaced connection got good voltage and customer is happy</t>
  </si>
  <si>
    <t>35103</t>
  </si>
  <si>
    <t>38696473032</t>
  </si>
  <si>
    <t>branches got on primary and took out c phase</t>
  </si>
  <si>
    <t>550082</t>
  </si>
  <si>
    <t>38138462485</t>
  </si>
  <si>
    <t>1589627</t>
  </si>
  <si>
    <t>39276466556</t>
  </si>
  <si>
    <t>Changed all three transformers, lightning</t>
  </si>
  <si>
    <t>C73738</t>
  </si>
  <si>
    <t>46356498680</t>
  </si>
  <si>
    <t>lightning blew up some sewage and water board gear we opened switches for them so they can make there repaires and they will call back when they wanna energize it</t>
  </si>
  <si>
    <t>61142</t>
  </si>
  <si>
    <t>39170468142</t>
  </si>
  <si>
    <t>23527</t>
  </si>
  <si>
    <t>4046947633</t>
  </si>
  <si>
    <t>21733</t>
  </si>
  <si>
    <t>4192049148</t>
  </si>
  <si>
    <t>lightning took out b &amp; c phases; closed back in</t>
  </si>
  <si>
    <t>14894</t>
  </si>
  <si>
    <t>3910149108</t>
  </si>
  <si>
    <t>broke crossarm at 14846</t>
  </si>
  <si>
    <t>14935</t>
  </si>
  <si>
    <t>3952449376</t>
  </si>
  <si>
    <t>14853</t>
  </si>
  <si>
    <t>3949249280</t>
  </si>
  <si>
    <t>broke crossarm on disc 14846</t>
  </si>
  <si>
    <t>59924</t>
  </si>
  <si>
    <t>40992477427</t>
  </si>
  <si>
    <t>changed transformer. Lights on</t>
  </si>
  <si>
    <t>71312</t>
  </si>
  <si>
    <t>39425458151</t>
  </si>
  <si>
    <t>65379</t>
  </si>
  <si>
    <t>4407151142</t>
  </si>
  <si>
    <t>EREC</t>
  </si>
  <si>
    <t>Equipment Failure - Recloser / Sectionalizer</t>
  </si>
  <si>
    <t>Patrolled feeder behind recloser check indicators rest switch recloser on one shot as per doc</t>
  </si>
  <si>
    <t>Refused transformer trimmed tree</t>
  </si>
  <si>
    <t>37939</t>
  </si>
  <si>
    <t>3839645882</t>
  </si>
  <si>
    <t>21303</t>
  </si>
  <si>
    <t>3979847230</t>
  </si>
  <si>
    <t>27037</t>
  </si>
  <si>
    <t>4394850834</t>
  </si>
  <si>
    <t>39736482937</t>
  </si>
  <si>
    <t>Spliced out burned service</t>
  </si>
  <si>
    <t>38387490977</t>
  </si>
  <si>
    <t>bad connection at Wilson rack</t>
  </si>
  <si>
    <t>17795</t>
  </si>
  <si>
    <t>3976549020</t>
  </si>
  <si>
    <t>all 3 fuses @ lateral switch 17795 taken out by lightning refused ok</t>
  </si>
  <si>
    <t>two phase lateral blown by 18th and pontchartrain by lightning refused ok</t>
  </si>
  <si>
    <t>re repaired jumper connection</t>
  </si>
  <si>
    <t>C73284</t>
  </si>
  <si>
    <t>42660504690</t>
  </si>
  <si>
    <t>1364684</t>
  </si>
  <si>
    <t>41340480819</t>
  </si>
  <si>
    <t>repaired jumper</t>
  </si>
  <si>
    <t>1530007</t>
  </si>
  <si>
    <t>39358479184</t>
  </si>
  <si>
    <t>repaired jumper connection</t>
  </si>
  <si>
    <t>1504</t>
  </si>
  <si>
    <t>3951046987</t>
  </si>
  <si>
    <t>car hit pole RELATED TO TKT#1336808692, 1336808592 (A.STEWART)</t>
  </si>
  <si>
    <t>93676</t>
  </si>
  <si>
    <t>3965447040</t>
  </si>
  <si>
    <t>car hit pole RELATED TO TKT#1336808592, 1336803349 (A.STEWART)</t>
  </si>
  <si>
    <t>4679051564</t>
  </si>
  <si>
    <t>80617</t>
  </si>
  <si>
    <t>4136348208</t>
  </si>
  <si>
    <t>crew replaced pole</t>
  </si>
  <si>
    <t>23084</t>
  </si>
  <si>
    <t>4129547995</t>
  </si>
  <si>
    <t>33410</t>
  </si>
  <si>
    <t>3966347387</t>
  </si>
  <si>
    <t>B phase on lateral blown refused ok</t>
  </si>
  <si>
    <t>all customers back in</t>
  </si>
  <si>
    <t>56858</t>
  </si>
  <si>
    <t>40174477855</t>
  </si>
  <si>
    <t>36819</t>
  </si>
  <si>
    <t>3812046814</t>
  </si>
  <si>
    <t>Bad transformer, crew will change</t>
  </si>
  <si>
    <t>71737</t>
  </si>
  <si>
    <t>40422489059</t>
  </si>
  <si>
    <t>Leaking transformer</t>
  </si>
  <si>
    <t>25269</t>
  </si>
  <si>
    <t>4417949194</t>
  </si>
  <si>
    <t>67513</t>
  </si>
  <si>
    <t>39416460225</t>
  </si>
  <si>
    <t>1355876</t>
  </si>
  <si>
    <t>4140549054</t>
  </si>
  <si>
    <t>Hot leg bushing burned on transformer Was able to use a phase pot  Customers back in lights</t>
  </si>
  <si>
    <t>49955</t>
  </si>
  <si>
    <t>3905145610</t>
  </si>
  <si>
    <t>Crew Working on Site</t>
  </si>
  <si>
    <t>63332</t>
  </si>
  <si>
    <t>39400460361</t>
  </si>
  <si>
    <t>1381797</t>
  </si>
  <si>
    <t>40111477488</t>
  </si>
  <si>
    <t>66573</t>
  </si>
  <si>
    <t>38304468352</t>
  </si>
  <si>
    <t>UPS truck pulled down messenger cable and shook pole caused fuse to blow. Refused OK. Cox cable wire down at location. HW</t>
  </si>
  <si>
    <t>527833</t>
  </si>
  <si>
    <t>39880460086</t>
  </si>
  <si>
    <t>38135</t>
  </si>
  <si>
    <t>4029447662</t>
  </si>
  <si>
    <t>67336</t>
  </si>
  <si>
    <t>39408478769</t>
  </si>
  <si>
    <t>21106</t>
  </si>
  <si>
    <t>4117549075</t>
  </si>
  <si>
    <t>Lightning hit line causing fuses to blow Rdfused main and sub lateral</t>
  </si>
  <si>
    <t>27686</t>
  </si>
  <si>
    <t>Refused B and C phase at sw 27686 and 38435 due to lightning</t>
  </si>
  <si>
    <t>49556</t>
  </si>
  <si>
    <t>4109448377</t>
  </si>
  <si>
    <t>shield wire down at the 2800 block of louisa</t>
  </si>
  <si>
    <t>23500</t>
  </si>
  <si>
    <t>4109848346</t>
  </si>
  <si>
    <t>repaired broke crossarm</t>
  </si>
  <si>
    <t>39776</t>
  </si>
  <si>
    <t>3884846702</t>
  </si>
  <si>
    <t>1285647</t>
  </si>
  <si>
    <t>38780459187</t>
  </si>
  <si>
    <t>14571</t>
  </si>
  <si>
    <t>38897493471</t>
  </si>
  <si>
    <t>406</t>
  </si>
  <si>
    <t>26423</t>
  </si>
  <si>
    <t>38943485527</t>
  </si>
  <si>
    <t>change out transformer</t>
  </si>
  <si>
    <t>57179</t>
  </si>
  <si>
    <t>41902491321</t>
  </si>
  <si>
    <t>Squirrel caused outage on the delta bank Customer and traffic light back on</t>
  </si>
  <si>
    <t>1635273</t>
  </si>
  <si>
    <t>38214462846</t>
  </si>
  <si>
    <t>21283</t>
  </si>
  <si>
    <t>4312150644</t>
  </si>
  <si>
    <t>30610</t>
  </si>
  <si>
    <t>40296480592</t>
  </si>
  <si>
    <t>transformer taken out by mylar balloons refused ok</t>
  </si>
  <si>
    <t>27973</t>
  </si>
  <si>
    <t>4555150350</t>
  </si>
  <si>
    <t>shield wire down RELATED TO TKT#1337019265, 1337019101 (A.STEWART)</t>
  </si>
  <si>
    <t>shield wire down RELATED TO TKT#1337017668, 1337019265 (A.STEWART)</t>
  </si>
  <si>
    <t>1589927</t>
  </si>
  <si>
    <t>39449479311</t>
  </si>
  <si>
    <t>21536</t>
  </si>
  <si>
    <t>3934447910</t>
  </si>
  <si>
    <t>53931</t>
  </si>
  <si>
    <t>38768493138</t>
  </si>
  <si>
    <t>27353</t>
  </si>
  <si>
    <t>4438150319</t>
  </si>
  <si>
    <t>v 20 b phase padmount bad. leaking oil. call chad goulds to replace 167kva 120/240 padmount transformer</t>
  </si>
  <si>
    <t>21056</t>
  </si>
  <si>
    <t>41363483022</t>
  </si>
  <si>
    <t>refused lateral 21056. rain/ lightning in area</t>
  </si>
  <si>
    <t>27626</t>
  </si>
  <si>
    <t>3884847852</t>
  </si>
  <si>
    <t>79266</t>
  </si>
  <si>
    <t>38745462998</t>
  </si>
  <si>
    <t>665678</t>
  </si>
  <si>
    <t>40630476580</t>
  </si>
  <si>
    <t>match ticket with 2465 n villere</t>
  </si>
  <si>
    <t>24633</t>
  </si>
  <si>
    <t>38864475156</t>
  </si>
  <si>
    <t>crew changed out transformer bank</t>
  </si>
  <si>
    <t>15003-F</t>
  </si>
  <si>
    <t>4162549719</t>
  </si>
  <si>
    <t>bad elbow in v-44 took out later; crew is making repairs - step restoration was performed</t>
  </si>
  <si>
    <t>1229207</t>
  </si>
  <si>
    <t>41523497460</t>
  </si>
  <si>
    <t>bad elbow in xfmr in v-44</t>
  </si>
  <si>
    <t>21592</t>
  </si>
  <si>
    <t>4191547283</t>
  </si>
  <si>
    <t>62982</t>
  </si>
  <si>
    <t>39433460899</t>
  </si>
  <si>
    <t>24030</t>
  </si>
  <si>
    <t>3939848102</t>
  </si>
  <si>
    <t>crew replacing crossarm</t>
  </si>
  <si>
    <t>27965</t>
  </si>
  <si>
    <t>3946447872</t>
  </si>
  <si>
    <t>trimming trees</t>
  </si>
  <si>
    <t>38134</t>
  </si>
  <si>
    <t>40222476429</t>
  </si>
  <si>
    <t>Balloons took out lateral  cleared refused ok</t>
  </si>
  <si>
    <t>18507</t>
  </si>
  <si>
    <t>38973492675</t>
  </si>
  <si>
    <t>45455</t>
  </si>
  <si>
    <t>3934547712</t>
  </si>
  <si>
    <t>511032</t>
  </si>
  <si>
    <t>531488</t>
  </si>
  <si>
    <t>38105461836</t>
  </si>
  <si>
    <t>1032141</t>
  </si>
  <si>
    <t>38493457602</t>
  </si>
  <si>
    <t>Changed transformer lead</t>
  </si>
  <si>
    <t>4161449854</t>
  </si>
  <si>
    <t>replaced bad elbow in vault 44, customers back on now - step restoration</t>
  </si>
  <si>
    <t>78697</t>
  </si>
  <si>
    <t>38807463670</t>
  </si>
  <si>
    <t>27848</t>
  </si>
  <si>
    <t>4181447129</t>
  </si>
  <si>
    <t>crew removed slack out of span; all customers restored</t>
  </si>
  <si>
    <t>4013446134</t>
  </si>
  <si>
    <t>opened up breaker for servicman to remove tyvek home wrap tangled in feeder</t>
  </si>
  <si>
    <t>39327466901</t>
  </si>
  <si>
    <t>Bad connection at pole fixed ok</t>
  </si>
  <si>
    <t>STRM</t>
  </si>
  <si>
    <t>refused vfi   Possible flash in cub 504</t>
  </si>
  <si>
    <t>63260</t>
  </si>
  <si>
    <t>39040457468</t>
  </si>
  <si>
    <t>Refused transformer and lateral c phase</t>
  </si>
  <si>
    <t>56113</t>
  </si>
  <si>
    <t>3924746012</t>
  </si>
  <si>
    <t>Overhanging Limb,Storm</t>
  </si>
  <si>
    <t>17548</t>
  </si>
  <si>
    <t>refused b phase lateral customer back on</t>
  </si>
  <si>
    <t>Trimmed tree refused transformer</t>
  </si>
  <si>
    <t>13897</t>
  </si>
  <si>
    <t>4150649420</t>
  </si>
  <si>
    <t>17724</t>
  </si>
  <si>
    <t>3858548405</t>
  </si>
  <si>
    <t>vegatation (branch took out B&amp;C phase).</t>
  </si>
  <si>
    <t>38502</t>
  </si>
  <si>
    <t>3822046761</t>
  </si>
  <si>
    <t>removed limb off primary</t>
  </si>
  <si>
    <t>27871</t>
  </si>
  <si>
    <t>3856346998</t>
  </si>
  <si>
    <t>A phase only blown refused ok</t>
  </si>
  <si>
    <t>4087447744</t>
  </si>
  <si>
    <t>Refused lateral b and c phase back on</t>
  </si>
  <si>
    <t>74295</t>
  </si>
  <si>
    <t>40717475927</t>
  </si>
  <si>
    <t>a and b phase were blown refused ok</t>
  </si>
  <si>
    <t>58663</t>
  </si>
  <si>
    <t>38930466122</t>
  </si>
  <si>
    <t>56491</t>
  </si>
  <si>
    <t>38469462981</t>
  </si>
  <si>
    <t>Down open wire picked up</t>
  </si>
  <si>
    <t>ran new shield conductor</t>
  </si>
  <si>
    <t>bad transformer 63557 took out lateral</t>
  </si>
  <si>
    <t>31447</t>
  </si>
  <si>
    <t>39610470812</t>
  </si>
  <si>
    <t>Blown lightning arrester A phase</t>
  </si>
  <si>
    <t>27961</t>
  </si>
  <si>
    <t>42245491903</t>
  </si>
  <si>
    <t>Refuse  transformer customer back on lateral was in</t>
  </si>
  <si>
    <t>SECN</t>
  </si>
  <si>
    <t>42997495325</t>
  </si>
  <si>
    <t>Repaired secondary services on Wilson rack energized transformer back in lights</t>
  </si>
  <si>
    <t>32167</t>
  </si>
  <si>
    <t>44367493516</t>
  </si>
  <si>
    <t>38794475957</t>
  </si>
  <si>
    <t>changed connections</t>
  </si>
  <si>
    <t>35102</t>
  </si>
  <si>
    <t>3887947088</t>
  </si>
  <si>
    <t>single phasing c phase, fig st and dante</t>
  </si>
  <si>
    <t>24274</t>
  </si>
  <si>
    <t>3853847255</t>
  </si>
  <si>
    <t>single phasing, open primary at fig and dante</t>
  </si>
  <si>
    <t>33278</t>
  </si>
  <si>
    <t>3865047100</t>
  </si>
  <si>
    <t>59754</t>
  </si>
  <si>
    <t>39641482471</t>
  </si>
  <si>
    <t>Transformer refused ok not sure what took it out</t>
  </si>
  <si>
    <t>27508</t>
  </si>
  <si>
    <t>4174249463</t>
  </si>
  <si>
    <t>replaced broken cross arm caused by limb</t>
  </si>
  <si>
    <t>4351349757</t>
  </si>
  <si>
    <t>tree burning at location had to dump not to burn feeders</t>
  </si>
  <si>
    <t>26285</t>
  </si>
  <si>
    <t>4650151430</t>
  </si>
  <si>
    <t>b phase jumper open at 2700 tidgeway</t>
  </si>
  <si>
    <t>59959</t>
  </si>
  <si>
    <t>38844466152</t>
  </si>
  <si>
    <t>17119-F</t>
  </si>
  <si>
    <t>4154449236</t>
  </si>
  <si>
    <t>Replaced A phase riser at lateral switch 17119</t>
  </si>
  <si>
    <t>58576</t>
  </si>
  <si>
    <t>39078462013</t>
  </si>
  <si>
    <t>Burned lead on transformer fixed ok</t>
  </si>
  <si>
    <t>63090</t>
  </si>
  <si>
    <t>38616472343</t>
  </si>
  <si>
    <t>40855489657</t>
  </si>
  <si>
    <t>Replaced hot leg connection at pole</t>
  </si>
  <si>
    <t>33099</t>
  </si>
  <si>
    <t>3904549248</t>
  </si>
  <si>
    <t>Removed vines and re fused ok</t>
  </si>
  <si>
    <t>63579</t>
  </si>
  <si>
    <t>38875466390</t>
  </si>
  <si>
    <t>33917</t>
  </si>
  <si>
    <t>3889947659</t>
  </si>
  <si>
    <t>69947</t>
  </si>
  <si>
    <t>39080460691</t>
  </si>
  <si>
    <t>1375078</t>
  </si>
  <si>
    <t>4846251288</t>
  </si>
  <si>
    <t>Refused B phase taken out by lightning--needs sw # on pole</t>
  </si>
  <si>
    <t>1278094</t>
  </si>
  <si>
    <t>38947483806</t>
  </si>
  <si>
    <t>bad 50 KVA transformer changed out cust back in</t>
  </si>
  <si>
    <t>1589083</t>
  </si>
  <si>
    <t>38440491626</t>
  </si>
  <si>
    <t>bad transfomer changed out 50 kva transfomer</t>
  </si>
  <si>
    <r>
      <t>Distribution CI's (</t>
    </r>
    <r>
      <rPr>
        <i/>
        <sz val="11"/>
        <color theme="1"/>
        <rFont val="Calibri"/>
        <family val="2"/>
        <scheme val="minor"/>
      </rPr>
      <t>chart 1 of deck</t>
    </r>
    <r>
      <rPr>
        <sz val="11"/>
        <color theme="1"/>
        <rFont val="Calibri"/>
        <family val="2"/>
        <scheme val="minor"/>
      </rPr>
      <t>)</t>
    </r>
  </si>
  <si>
    <r>
      <t>Scheduled Interruption &amp; Emergency Switching CI's (</t>
    </r>
    <r>
      <rPr>
        <i/>
        <sz val="11"/>
        <color theme="1"/>
        <rFont val="Calibri"/>
        <family val="2"/>
        <scheme val="minor"/>
      </rPr>
      <t>chart 4 of deck</t>
    </r>
    <r>
      <rPr>
        <sz val="11"/>
        <color theme="1"/>
        <rFont val="Calibri"/>
        <family val="2"/>
        <scheme val="minor"/>
      </rPr>
      <t>)</t>
    </r>
  </si>
  <si>
    <r>
      <t>Transmission CI's (</t>
    </r>
    <r>
      <rPr>
        <i/>
        <sz val="11"/>
        <color theme="1"/>
        <rFont val="Calibri"/>
        <family val="2"/>
        <scheme val="minor"/>
      </rPr>
      <t>chart 9 of deck</t>
    </r>
    <r>
      <rPr>
        <sz val="11"/>
        <color theme="1"/>
        <rFont val="Calibri"/>
        <family val="2"/>
        <scheme val="minor"/>
      </rPr>
      <t>)</t>
    </r>
  </si>
  <si>
    <t>LAST_CALL_DATE_TIME</t>
  </si>
  <si>
    <t>TROUBLE_CLEAR_TIME</t>
  </si>
  <si>
    <t>FIRST_CALL_DATE</t>
  </si>
  <si>
    <t>System_</t>
  </si>
  <si>
    <t>DISTRICT NAME</t>
  </si>
  <si>
    <t>DSUB</t>
  </si>
  <si>
    <t>82583</t>
  </si>
  <si>
    <t>CCFA</t>
  </si>
  <si>
    <t>Control Cable Failure</t>
  </si>
  <si>
    <t>Ticket Generated to correct Substation outage time from 8/11; SWMS WR  2300024: found loose 48V supervisory control wire in the SCADA cabinet</t>
  </si>
  <si>
    <t>61927</t>
  </si>
  <si>
    <t>38920467049</t>
  </si>
  <si>
    <t>61138</t>
  </si>
  <si>
    <t>38900466914</t>
  </si>
  <si>
    <t>21950</t>
  </si>
  <si>
    <t>crew could not get switch 21952 in Cubicle #210 opened,  contingency switching was preformed to minumize outage</t>
  </si>
  <si>
    <t>14680</t>
  </si>
  <si>
    <t>4040249576</t>
  </si>
  <si>
    <t>crew replacing switch</t>
  </si>
  <si>
    <t>26167</t>
  </si>
  <si>
    <t>40318496447</t>
  </si>
  <si>
    <t>RAT GOT ACROSS PHASES</t>
  </si>
  <si>
    <t>33871</t>
  </si>
  <si>
    <t>3992546274</t>
  </si>
  <si>
    <t>56716</t>
  </si>
  <si>
    <t>40640488752</t>
  </si>
  <si>
    <t>lateral fell into the feeder due to balloons</t>
  </si>
  <si>
    <t>38183457791</t>
  </si>
  <si>
    <t>changed out meter put new info to office</t>
  </si>
  <si>
    <t>39122465013</t>
  </si>
  <si>
    <t>conector burned up on pole changed conector</t>
  </si>
  <si>
    <t>40349473997</t>
  </si>
  <si>
    <t>Ami opened meter</t>
  </si>
  <si>
    <t>288</t>
  </si>
  <si>
    <t>4019546896</t>
  </si>
  <si>
    <t>Dropped out for safety to work on fdr 259</t>
  </si>
  <si>
    <t>underground splice in manhole at Poydras &amp; Loyola Sts.</t>
  </si>
  <si>
    <t>outage un known a phase of lateral blown</t>
  </si>
  <si>
    <t>63749</t>
  </si>
  <si>
    <t>39177465017</t>
  </si>
  <si>
    <t>car hit pole blowing lateral no damage to pole and lateral refused HW</t>
  </si>
  <si>
    <t>Caused by mylar balloons</t>
  </si>
  <si>
    <t>60878</t>
  </si>
  <si>
    <t>38691469848</t>
  </si>
  <si>
    <t>67689</t>
  </si>
  <si>
    <t>42534494530</t>
  </si>
  <si>
    <t>38534461198</t>
  </si>
  <si>
    <t>21996</t>
  </si>
  <si>
    <t>3941647749</t>
  </si>
  <si>
    <t>25441</t>
  </si>
  <si>
    <t>4438550872</t>
  </si>
  <si>
    <t>Bad cable between v32 and v33</t>
  </si>
  <si>
    <t>36821</t>
  </si>
  <si>
    <t>3815246634</t>
  </si>
  <si>
    <t>27622</t>
  </si>
  <si>
    <t>3816646701</t>
  </si>
  <si>
    <t>refused A phase on main lateral, taken out by sub lateral tree fell and pulled wire down</t>
  </si>
  <si>
    <t>33406</t>
  </si>
  <si>
    <t>3930647930</t>
  </si>
  <si>
    <t>228-282-2735; corey bennett</t>
  </si>
  <si>
    <t>25398</t>
  </si>
  <si>
    <t>42902502309</t>
  </si>
  <si>
    <t>Crew replaced failed submersible transformer in front of 10320 Chevy Chase Dr.</t>
  </si>
  <si>
    <t>27897</t>
  </si>
  <si>
    <t>3940347980</t>
  </si>
  <si>
    <t>1351141</t>
  </si>
  <si>
    <t>38950461752</t>
  </si>
  <si>
    <t>C62036</t>
  </si>
  <si>
    <t>44463498506</t>
  </si>
  <si>
    <t>Transformer fuse blown taken out by vines</t>
  </si>
  <si>
    <t>3992249188</t>
  </si>
  <si>
    <t>17675</t>
  </si>
  <si>
    <t>changed broken lateral arm</t>
  </si>
  <si>
    <t>Blown lateral fuse on A phase only. Blown lightning arrestor.</t>
  </si>
  <si>
    <t>4334450774</t>
  </si>
  <si>
    <t>crossarm broke, back on</t>
  </si>
  <si>
    <t>Fdr 2216 x-arm above lateral failed and caused lateral primary to burn down</t>
  </si>
  <si>
    <t>25189</t>
  </si>
  <si>
    <t>4697851574</t>
  </si>
  <si>
    <t>bad crossarm</t>
  </si>
  <si>
    <t>3847547393</t>
  </si>
  <si>
    <t>broken cross arm, still retoring feeder</t>
  </si>
  <si>
    <t>F05720</t>
  </si>
  <si>
    <t>3894747329</t>
  </si>
  <si>
    <t>broke crossarm, repaired</t>
  </si>
  <si>
    <t>guy wire came lose and hit phase at deadend of feeder, clear now</t>
  </si>
  <si>
    <t>Palm tree took out transformer trimmed tree and refused ok. Cust back on</t>
  </si>
  <si>
    <t>1500</t>
  </si>
  <si>
    <t>3951846979</t>
  </si>
  <si>
    <t>bad cable in duct MH 1-1552 to 2-1552</t>
  </si>
  <si>
    <t>28053</t>
  </si>
  <si>
    <t>3943846624</t>
  </si>
  <si>
    <t>Balloons across lines.</t>
  </si>
  <si>
    <t>39343457555</t>
  </si>
  <si>
    <t>Connector bad at pole. Changed.</t>
  </si>
  <si>
    <t>44504510646</t>
  </si>
  <si>
    <t>Service burned up in pan AMI electrician replaced guts spliced out service good volatge</t>
  </si>
  <si>
    <t>1000592</t>
  </si>
  <si>
    <t>39657461330</t>
  </si>
  <si>
    <t>vines growing on transformer refused ok</t>
  </si>
  <si>
    <t>x arm</t>
  </si>
  <si>
    <t>EONC</t>
  </si>
  <si>
    <t>Equipment Failure - Neutral Conductor</t>
  </si>
  <si>
    <t>67898</t>
  </si>
  <si>
    <t>38325469598</t>
  </si>
  <si>
    <t>trimmed palm tree transformwer re fused good</t>
  </si>
  <si>
    <t>578417</t>
  </si>
  <si>
    <t>38939468951</t>
  </si>
  <si>
    <t>squirrel took out the lateral refused good</t>
  </si>
  <si>
    <t>37273</t>
  </si>
  <si>
    <t>3823546899</t>
  </si>
  <si>
    <t>jumper at carrolton and jeannette on one phase burnt open, open transformers and made jumper back up reenergized transformers</t>
  </si>
  <si>
    <t>39062475004</t>
  </si>
  <si>
    <t>changed burnt service</t>
  </si>
  <si>
    <t>74376</t>
  </si>
  <si>
    <t>39740471145</t>
  </si>
  <si>
    <t>1413872</t>
  </si>
  <si>
    <t>4117148004</t>
  </si>
  <si>
    <t>660413</t>
  </si>
  <si>
    <t>4127548922</t>
  </si>
  <si>
    <t>39528465656</t>
  </si>
  <si>
    <t>spliced burnt service</t>
  </si>
  <si>
    <t>39534488257</t>
  </si>
  <si>
    <t>reworked UG handhole</t>
  </si>
  <si>
    <t>1501</t>
  </si>
  <si>
    <t>3951646982</t>
  </si>
  <si>
    <t>breaker relayed out</t>
  </si>
  <si>
    <t>car hit pole RELATED TO TKT#1340779201 (A.STEWART)</t>
  </si>
  <si>
    <t>pole hit at broadway and stroelitz RELATED TO TKT#1340778633 (A.STEWART)</t>
  </si>
  <si>
    <t>Ground broke off pole fell on B phase blew lateral cleared refused</t>
  </si>
  <si>
    <t>76492</t>
  </si>
  <si>
    <t>39743476043</t>
  </si>
  <si>
    <t>3007471</t>
  </si>
  <si>
    <t>4094448142</t>
  </si>
  <si>
    <t>59768</t>
  </si>
  <si>
    <t>38937465460</t>
  </si>
  <si>
    <t>transformer lead</t>
  </si>
  <si>
    <t>1498421</t>
  </si>
  <si>
    <t>4028049471</t>
  </si>
  <si>
    <t>replace xformer</t>
  </si>
  <si>
    <t>57916</t>
  </si>
  <si>
    <t>40911481010</t>
  </si>
  <si>
    <t>1304360</t>
  </si>
  <si>
    <t>4102648115</t>
  </si>
  <si>
    <t>32640</t>
  </si>
  <si>
    <t>4176847139</t>
  </si>
  <si>
    <t>50474544797</t>
  </si>
  <si>
    <t>replaced service</t>
  </si>
  <si>
    <t>28074</t>
  </si>
  <si>
    <t>4101347706</t>
  </si>
  <si>
    <t>Balloons caused fuses to blow in front of 3417 Urquhart St</t>
  </si>
  <si>
    <t>17893</t>
  </si>
  <si>
    <t>3986449263</t>
  </si>
  <si>
    <t>refused b phase</t>
  </si>
  <si>
    <t>38003</t>
  </si>
  <si>
    <t>3986247643</t>
  </si>
  <si>
    <t>found failed arrestor and flashed over insulator on corner structure at dorgenios &amp; gov nicholls</t>
  </si>
  <si>
    <t>24676</t>
  </si>
  <si>
    <t>3836546670</t>
  </si>
  <si>
    <t>span of primary down at willow and broadway</t>
  </si>
  <si>
    <t>17967</t>
  </si>
  <si>
    <t>4174249329</t>
  </si>
  <si>
    <t>Had to clear balloon off line customer back in</t>
  </si>
  <si>
    <t>24078</t>
  </si>
  <si>
    <t>3833446658</t>
  </si>
  <si>
    <t>Taken out for safety to pickup 1 span of primary down at willow and broadway off of fdr 2013</t>
  </si>
  <si>
    <t>21377</t>
  </si>
  <si>
    <t>3902646822</t>
  </si>
  <si>
    <t>Replaced broken braces</t>
  </si>
  <si>
    <t>27235</t>
  </si>
  <si>
    <t>4326450737</t>
  </si>
  <si>
    <t>Clear vines and refused latera</t>
  </si>
  <si>
    <t>4351549746</t>
  </si>
  <si>
    <t>phase came off of insulator</t>
  </si>
  <si>
    <t>crew refused transformer</t>
  </si>
  <si>
    <t>85894</t>
  </si>
  <si>
    <t>4420549751</t>
  </si>
  <si>
    <t>recloser opened when closing in feeder; gave order to close</t>
  </si>
  <si>
    <t>64920</t>
  </si>
  <si>
    <t>38718467292</t>
  </si>
  <si>
    <t>27777</t>
  </si>
  <si>
    <t>4085447421</t>
  </si>
  <si>
    <t>Molding for pole ground fell on phase--Removed molding with long stick and refused B phase at 27777</t>
  </si>
  <si>
    <t>69197</t>
  </si>
  <si>
    <t>38575457279</t>
  </si>
  <si>
    <t>Cleared vibes from transformer</t>
  </si>
  <si>
    <t>repaired bad hot leg at transformer.</t>
  </si>
  <si>
    <t>c phase taken out by bad arrestor in line cleared all arrestors and reenergized line</t>
  </si>
  <si>
    <t>21407</t>
  </si>
  <si>
    <t>3857446521</t>
  </si>
  <si>
    <t>tree</t>
  </si>
  <si>
    <t>21194</t>
  </si>
  <si>
    <t>4024648351</t>
  </si>
  <si>
    <t>tree branch took out one phase of lateral</t>
  </si>
  <si>
    <t>Refused C phase at 37121 and 27886--Inspected lateral unknown</t>
  </si>
  <si>
    <t>1638453</t>
  </si>
  <si>
    <t>40177464932</t>
  </si>
  <si>
    <t>Open wire secondary getting together took slack out and refused transformers</t>
  </si>
  <si>
    <t>27946</t>
  </si>
  <si>
    <t>4250149384</t>
  </si>
  <si>
    <t>Refused C phase at 27946</t>
  </si>
  <si>
    <t>67435</t>
  </si>
  <si>
    <t>42513493732</t>
  </si>
  <si>
    <t>Jeff Vickner Inspected line and refused lateral. Customer back in lights</t>
  </si>
  <si>
    <t>14456</t>
  </si>
  <si>
    <t>3854349047</t>
  </si>
  <si>
    <t>broke pole at pont xway and lane</t>
  </si>
  <si>
    <t>17596</t>
  </si>
  <si>
    <t>3846648986</t>
  </si>
  <si>
    <t>27721</t>
  </si>
  <si>
    <t>3942846301</t>
  </si>
  <si>
    <t>crew repaired broken crossarm</t>
  </si>
  <si>
    <t>1537915</t>
  </si>
  <si>
    <t>42675493938</t>
  </si>
  <si>
    <t>32292</t>
  </si>
  <si>
    <t>4065548592</t>
  </si>
  <si>
    <t>Squirrel caused outage. Refused b phase customers back in lights</t>
  </si>
  <si>
    <t>57974</t>
  </si>
  <si>
    <t>41070486961</t>
  </si>
  <si>
    <t>38802462232</t>
  </si>
  <si>
    <t>changed out service</t>
  </si>
  <si>
    <t>1451615</t>
  </si>
  <si>
    <t>40604473641</t>
  </si>
  <si>
    <t>34334</t>
  </si>
  <si>
    <t>4282950600</t>
  </si>
  <si>
    <t>Refused lateral fuse customer back on</t>
  </si>
  <si>
    <t>22096</t>
  </si>
  <si>
    <t>3895547006</t>
  </si>
  <si>
    <t>replaced 2 switches</t>
  </si>
  <si>
    <t>1051894</t>
  </si>
  <si>
    <t>38603471406</t>
  </si>
  <si>
    <t>Refused blown switch. Tracking</t>
  </si>
  <si>
    <t>38136</t>
  </si>
  <si>
    <t>4032947665</t>
  </si>
  <si>
    <t>21068</t>
  </si>
  <si>
    <t>3885546539</t>
  </si>
  <si>
    <t>37688</t>
  </si>
  <si>
    <t>3825845872</t>
  </si>
  <si>
    <t>569576</t>
  </si>
  <si>
    <t>43384505392</t>
  </si>
  <si>
    <t>1138914</t>
  </si>
  <si>
    <t>38420496027</t>
  </si>
  <si>
    <t>riser came out top of transformer</t>
  </si>
  <si>
    <t>72502</t>
  </si>
  <si>
    <t>38772480789</t>
  </si>
  <si>
    <t>21989</t>
  </si>
  <si>
    <t>4069547843</t>
  </si>
  <si>
    <t>repairs made ballons on wires</t>
  </si>
  <si>
    <t>93123</t>
  </si>
  <si>
    <t>3826846870</t>
  </si>
  <si>
    <t>Limb fell across t former switch blowing all the laterals repaired riser</t>
  </si>
  <si>
    <t>broken crossarm insulator tracking on arrestor bracket</t>
  </si>
  <si>
    <t>27844</t>
  </si>
  <si>
    <t>4360949602</t>
  </si>
  <si>
    <t>72360</t>
  </si>
  <si>
    <t>38961484300</t>
  </si>
  <si>
    <t>secondary down</t>
  </si>
  <si>
    <t>55909</t>
  </si>
  <si>
    <t>39085464704</t>
  </si>
  <si>
    <t>500014</t>
  </si>
  <si>
    <t>palm took out transformer trimmed tree and refused ok</t>
  </si>
  <si>
    <t>64986</t>
  </si>
  <si>
    <t>38766468898</t>
  </si>
  <si>
    <t>1001044</t>
  </si>
  <si>
    <t>4003746396</t>
  </si>
  <si>
    <t>refused ok taken out by guy wire</t>
  </si>
  <si>
    <t>27874</t>
  </si>
  <si>
    <t>4169347325</t>
  </si>
  <si>
    <t>Had to refuse B and C phase due to squirrel</t>
  </si>
  <si>
    <t>31261</t>
  </si>
  <si>
    <t>38380466917</t>
  </si>
  <si>
    <t>crew making repairs</t>
  </si>
  <si>
    <t>18908</t>
  </si>
  <si>
    <t>38425495018</t>
  </si>
  <si>
    <t>repaired connections at transformer advised customer</t>
  </si>
  <si>
    <t>40178487855</t>
  </si>
  <si>
    <t>Meter open</t>
  </si>
  <si>
    <t>38485458234</t>
  </si>
  <si>
    <t>63426</t>
  </si>
  <si>
    <t>39379463749</t>
  </si>
  <si>
    <t>balloons in feeder removed refused tf</t>
  </si>
  <si>
    <t>cleared arrestor at the end of tap and closed in b phase lateral</t>
  </si>
  <si>
    <t>3010824</t>
  </si>
  <si>
    <t>40848487656</t>
  </si>
  <si>
    <t>Refused pot, may have blown due to weather. Lights back on</t>
  </si>
  <si>
    <t>39528458748</t>
  </si>
  <si>
    <t>Replaced burned servuce</t>
  </si>
  <si>
    <t>36451</t>
  </si>
  <si>
    <t>4342550013</t>
  </si>
  <si>
    <t>Crossarm broken on dwyer. C. S (612) has the information</t>
  </si>
  <si>
    <t>1493239</t>
  </si>
  <si>
    <t>40739478928</t>
  </si>
  <si>
    <t>Had to refuse b phase on lateral due to pole guard contacting a jumper. Customers back in lights</t>
  </si>
  <si>
    <t>528713</t>
  </si>
  <si>
    <t>38395460487</t>
  </si>
  <si>
    <t>21524</t>
  </si>
  <si>
    <t>3899847894</t>
  </si>
  <si>
    <t>jumper burned open everyone back in lights</t>
  </si>
  <si>
    <t>42409493034</t>
  </si>
  <si>
    <t>40224490229</t>
  </si>
  <si>
    <t>Replaced connectors at house</t>
  </si>
  <si>
    <t>38818468278</t>
  </si>
  <si>
    <t>Change connection</t>
  </si>
  <si>
    <t>41815491458</t>
  </si>
  <si>
    <t>Had to run new service Customer back in lights. Upgrading to 1/0 service</t>
  </si>
  <si>
    <t>bad span of cable serrviceman switced out and restored bp s (pwd)</t>
  </si>
  <si>
    <t>28028</t>
  </si>
  <si>
    <t>3881346534</t>
  </si>
  <si>
    <t>opened for safety to replace x arm</t>
  </si>
  <si>
    <t>73834</t>
  </si>
  <si>
    <t>41794477095</t>
  </si>
  <si>
    <t>vines in transformer</t>
  </si>
  <si>
    <t>59095</t>
  </si>
  <si>
    <t>39847474995</t>
  </si>
  <si>
    <t>39418468154</t>
  </si>
  <si>
    <t>25241</t>
  </si>
  <si>
    <t>4106948783</t>
  </si>
  <si>
    <t>25242</t>
  </si>
  <si>
    <t>4085648451</t>
  </si>
  <si>
    <t>80286</t>
  </si>
  <si>
    <t>4168650033</t>
  </si>
  <si>
    <t>Riser came out top of switch use stick to put new riser in top switch</t>
  </si>
  <si>
    <t>37970469514</t>
  </si>
  <si>
    <t>Had to change meter can t get in touch with amoc new AM14085570 serial 160348221 rd 00000</t>
  </si>
  <si>
    <t>38362472742</t>
  </si>
  <si>
    <t>Part lights bad connections at pole</t>
  </si>
  <si>
    <t>27738</t>
  </si>
  <si>
    <t>3844747103</t>
  </si>
  <si>
    <t>2521 fern TOL hw</t>
  </si>
  <si>
    <t>17806</t>
  </si>
  <si>
    <t>4049749130</t>
  </si>
  <si>
    <t>lfuse out to make repairs</t>
  </si>
  <si>
    <t>27862</t>
  </si>
  <si>
    <t>Lateral sw 27862 failed replaced switch</t>
  </si>
  <si>
    <t>39277457273</t>
  </si>
  <si>
    <t>Conductor was melted together.  Made repairs to service wire.</t>
  </si>
  <si>
    <t>30968</t>
  </si>
  <si>
    <t>39006457323</t>
  </si>
  <si>
    <t>Contractor working on pole</t>
  </si>
  <si>
    <t>17516</t>
  </si>
  <si>
    <t>4038149069</t>
  </si>
  <si>
    <t>87012</t>
  </si>
  <si>
    <t>4218447758</t>
  </si>
  <si>
    <t>21052</t>
  </si>
  <si>
    <t>38993493407</t>
  </si>
  <si>
    <t>Switched out feeder to change feeder arm out broken arm</t>
  </si>
  <si>
    <t>72291</t>
  </si>
  <si>
    <t>38713481932</t>
  </si>
  <si>
    <t>Broken neutral on pole repaired</t>
  </si>
  <si>
    <t>27450</t>
  </si>
  <si>
    <t>38424495165</t>
  </si>
  <si>
    <t>Taken out by squirrel clearedcrefused ok</t>
  </si>
  <si>
    <t>548318</t>
  </si>
  <si>
    <t>38068466523</t>
  </si>
  <si>
    <t>Squirrell took out transformer.  Refused and threw back in.</t>
  </si>
  <si>
    <t>73851</t>
  </si>
  <si>
    <t>41450472851</t>
  </si>
  <si>
    <t>56111</t>
  </si>
  <si>
    <t>40720489548</t>
  </si>
  <si>
    <t>1002436</t>
  </si>
  <si>
    <t>39908465550</t>
  </si>
  <si>
    <t>16496</t>
  </si>
  <si>
    <t>39878490708</t>
  </si>
  <si>
    <t>squirrel took out transformer refused good</t>
  </si>
  <si>
    <t>76230</t>
  </si>
  <si>
    <t>43648497558</t>
  </si>
  <si>
    <t>Cleared squirrel and refused transformer</t>
  </si>
  <si>
    <t>718130</t>
  </si>
  <si>
    <t>40257475488</t>
  </si>
  <si>
    <t>38208473188</t>
  </si>
  <si>
    <t>repaired conection at pole</t>
  </si>
  <si>
    <t>21511</t>
  </si>
  <si>
    <t>3909746426</t>
  </si>
  <si>
    <t>27892</t>
  </si>
  <si>
    <t>3834945923</t>
  </si>
  <si>
    <t>fuse was blown; refused transformer</t>
  </si>
  <si>
    <t>38356464843</t>
  </si>
  <si>
    <t>24742</t>
  </si>
  <si>
    <t>4029549045</t>
  </si>
  <si>
    <t>vehicle hit pole at intersection of sumpter and elysian fields; wire down and crossarms broken RELATED TO TKT#1341779380, 1341780117, 1341779794 (A.STEWART)</t>
  </si>
  <si>
    <t>24418</t>
  </si>
  <si>
    <t>4031248821</t>
  </si>
  <si>
    <t>vehicle hit pole at intersection of sumpter and elysian fields; wire down and crossarms broken RELSTED TO TKT#1341779380, 1341780844, 1341779794 (A.STEWART)</t>
  </si>
  <si>
    <t>vehicle hit pole at intersection of sumpter and elysian fields; wire down and crossarms broken HW. RELATED TO TKT#1341780844, 1341780117, 1341779794 (A.STEWART)</t>
  </si>
  <si>
    <t>TRAN</t>
  </si>
  <si>
    <t>4023848726</t>
  </si>
  <si>
    <t>PVTR</t>
  </si>
  <si>
    <t>Potential/Voltage Transformer</t>
  </si>
  <si>
    <t>Substation Transformer - Potential / Voltage</t>
  </si>
  <si>
    <t>Transmission</t>
  </si>
  <si>
    <t>TLIN</t>
  </si>
  <si>
    <t>4024148723</t>
  </si>
  <si>
    <t>1713</t>
  </si>
  <si>
    <t>4023548725</t>
  </si>
  <si>
    <t>Potential Transformer failure , all customers restored thru field switching</t>
  </si>
  <si>
    <t>4024448726</t>
  </si>
  <si>
    <t>4023848723</t>
  </si>
  <si>
    <t>Potential Xfmr failed</t>
  </si>
  <si>
    <t>4024048723</t>
  </si>
  <si>
    <t>4023648723</t>
  </si>
  <si>
    <t>4024348726</t>
  </si>
  <si>
    <t>SEOT</t>
  </si>
  <si>
    <t>Substation Equipment Other (Describe in remarks)</t>
  </si>
  <si>
    <t>Substation Equipment Other</t>
  </si>
  <si>
    <t>21037</t>
  </si>
  <si>
    <t>4042447372</t>
  </si>
  <si>
    <t>planned outage</t>
  </si>
  <si>
    <t>21517</t>
  </si>
  <si>
    <t>3906446476</t>
  </si>
  <si>
    <t>Scheduled Interruption, allen slammens with Pike Electric scheduled outage till 3:00 PM</t>
  </si>
  <si>
    <t>Scheduled Interruption, joey tatman</t>
  </si>
  <si>
    <t>80351</t>
  </si>
  <si>
    <t>43508508346</t>
  </si>
  <si>
    <t>27636</t>
  </si>
  <si>
    <t>Refused lateral 27636 looked clear</t>
  </si>
  <si>
    <t>36896</t>
  </si>
  <si>
    <t>3922547409</t>
  </si>
  <si>
    <t>Broken crossarm changed out</t>
  </si>
  <si>
    <t>changing 3 poles, scheduled outage</t>
  </si>
  <si>
    <t>schduled outage for woody washington crew 504-329-2633 changing 3 poles</t>
  </si>
  <si>
    <t>37123</t>
  </si>
  <si>
    <t>4056947641</t>
  </si>
  <si>
    <t>schduled outage for woody washington crew</t>
  </si>
  <si>
    <t>3898247404</t>
  </si>
  <si>
    <t>3898147405</t>
  </si>
  <si>
    <t>26058</t>
  </si>
  <si>
    <t>4328650129</t>
  </si>
  <si>
    <t>bad casle</t>
  </si>
  <si>
    <t>4397251427</t>
  </si>
  <si>
    <t>Refused C phase at lateral sw # 21799 and lateral sw # 95373--Changed bad switch at 95373--27108 not blown</t>
  </si>
  <si>
    <t>24095</t>
  </si>
  <si>
    <t>3908347374</t>
  </si>
  <si>
    <t>burnt jumper</t>
  </si>
  <si>
    <t>1546336</t>
  </si>
  <si>
    <t>41037495184</t>
  </si>
  <si>
    <t>Dump truck hit service drop while unloading sand. Contractor not on site.  Repaired #4 service drop mid span.  Dmorehead</t>
  </si>
  <si>
    <t>15071</t>
  </si>
  <si>
    <t>38719491186</t>
  </si>
  <si>
    <t>bad 50 kva changed out</t>
  </si>
  <si>
    <t>527252</t>
  </si>
  <si>
    <t>42121501096</t>
  </si>
  <si>
    <t>27968</t>
  </si>
  <si>
    <t>4101147482</t>
  </si>
  <si>
    <t>vines on transformer</t>
  </si>
  <si>
    <t>21114</t>
  </si>
  <si>
    <t>4101048078</t>
  </si>
  <si>
    <t>Cleared vines on pole by transformer and refused transformer.</t>
  </si>
  <si>
    <t>63702</t>
  </si>
  <si>
    <t>38959479227</t>
  </si>
  <si>
    <t>burnt crossarm on alexander st</t>
  </si>
  <si>
    <t>Found bad cable between vault 22 and vault 23. Isolated cable and refused B phase sw 23024</t>
  </si>
  <si>
    <t>44391</t>
  </si>
  <si>
    <t>3896947916</t>
  </si>
  <si>
    <t>64219</t>
  </si>
  <si>
    <t>39443457762</t>
  </si>
  <si>
    <t>32969</t>
  </si>
  <si>
    <t>40390489547</t>
  </si>
  <si>
    <t>Had to change and reinstall hot line clamp.</t>
  </si>
  <si>
    <t>32535</t>
  </si>
  <si>
    <t>4171647159</t>
  </si>
  <si>
    <t>40712490534</t>
  </si>
  <si>
    <t>37075</t>
  </si>
  <si>
    <t>4044849567</t>
  </si>
  <si>
    <t>HURR</t>
  </si>
  <si>
    <t>72912</t>
  </si>
  <si>
    <t>38787481577</t>
  </si>
  <si>
    <t>26149</t>
  </si>
  <si>
    <t>4071647804</t>
  </si>
  <si>
    <t>81358</t>
  </si>
  <si>
    <t>4118949082</t>
  </si>
  <si>
    <t>Recloser out from weather high wind back on</t>
  </si>
  <si>
    <t>59497</t>
  </si>
  <si>
    <t>40503482799</t>
  </si>
  <si>
    <t>changed primary arm all customers back in lights</t>
  </si>
  <si>
    <t>70701</t>
  </si>
  <si>
    <t>40716478358</t>
  </si>
  <si>
    <t>3909545676</t>
  </si>
  <si>
    <t>high winds in the area; possible limb across primary</t>
  </si>
  <si>
    <t>high winds slapped phases together</t>
  </si>
  <si>
    <t>21445</t>
  </si>
  <si>
    <t>3858046232</t>
  </si>
  <si>
    <t>removed limb off line and closed in</t>
  </si>
  <si>
    <t>62834</t>
  </si>
  <si>
    <t>3951747832</t>
  </si>
  <si>
    <t>1190863</t>
  </si>
  <si>
    <t>38492483458</t>
  </si>
  <si>
    <t>38334468875</t>
  </si>
  <si>
    <t>both hot legs burnt open changed out connections on pole</t>
  </si>
  <si>
    <t>1289513</t>
  </si>
  <si>
    <t>4982953811</t>
  </si>
  <si>
    <t>63843</t>
  </si>
  <si>
    <t>40205478609</t>
  </si>
  <si>
    <t>46249</t>
  </si>
  <si>
    <t>4222549338</t>
  </si>
  <si>
    <t>Storm Completion</t>
  </si>
  <si>
    <t>78448</t>
  </si>
  <si>
    <t>40954474687</t>
  </si>
  <si>
    <t>Cleared vines from pole and refused transformer</t>
  </si>
  <si>
    <t>59545</t>
  </si>
  <si>
    <t>40743478282</t>
  </si>
  <si>
    <t>63006</t>
  </si>
  <si>
    <t>43433509001</t>
  </si>
  <si>
    <t>Had to take out slack in the shield and primary wire. Also had to cut limbs from a tree. Refused lateral customers back in lights.</t>
  </si>
  <si>
    <t>removed limb off line and closed back in</t>
  </si>
  <si>
    <t>21016</t>
  </si>
  <si>
    <t>4057248047</t>
  </si>
  <si>
    <t>72310</t>
  </si>
  <si>
    <t>38902483866</t>
  </si>
  <si>
    <t>Relaired secondary in tree</t>
  </si>
  <si>
    <t>jumper burned up at switch 23669</t>
  </si>
  <si>
    <t>92900</t>
  </si>
  <si>
    <t>3981748250</t>
  </si>
  <si>
    <t>repaired arm and closed switch back in</t>
  </si>
  <si>
    <t>21493</t>
  </si>
  <si>
    <t>3943946191</t>
  </si>
  <si>
    <t>replaced crossarm and closed switch back in</t>
  </si>
  <si>
    <t>23804</t>
  </si>
  <si>
    <t>4215449166</t>
  </si>
  <si>
    <t>b and c phase blown and sub lateral b and c also blown taken out by tree limb on sub lateral</t>
  </si>
  <si>
    <t>27627</t>
  </si>
  <si>
    <t>4217649174</t>
  </si>
  <si>
    <t>649952</t>
  </si>
  <si>
    <t>50404547928</t>
  </si>
  <si>
    <t>Jumper burnt open</t>
  </si>
  <si>
    <t>1333256</t>
  </si>
  <si>
    <t>42025492065</t>
  </si>
  <si>
    <t>jumper burnt open repaired and back in</t>
  </si>
  <si>
    <t>V-22 elbows bad</t>
  </si>
  <si>
    <t>Picked up secondary wires and shield wires refused lateral</t>
  </si>
  <si>
    <t>27629</t>
  </si>
  <si>
    <t>3835547281</t>
  </si>
  <si>
    <t>27880</t>
  </si>
  <si>
    <t>3833247302</t>
  </si>
  <si>
    <t>BAD CABLE BETWEEN V14 &amp;amp;amp; V 15 CABLE ISOLATED</t>
  </si>
  <si>
    <t>61870</t>
  </si>
  <si>
    <t>4104748930</t>
  </si>
  <si>
    <t>Bottom side of switch came out dropped out lateral and repaired bottom side jumper</t>
  </si>
  <si>
    <t>Top side of switch came out of switch installed new riser and checked voltay</t>
  </si>
  <si>
    <t>1205773</t>
  </si>
  <si>
    <t>41301496426</t>
  </si>
  <si>
    <t>Jumper burned off of switch</t>
  </si>
  <si>
    <t>71245</t>
  </si>
  <si>
    <t>39107457897</t>
  </si>
  <si>
    <t>1558443</t>
  </si>
  <si>
    <t>41315476454</t>
  </si>
  <si>
    <t>Heavy wind caused a phase to contact span guy. Customers back in lights</t>
  </si>
  <si>
    <t>21206</t>
  </si>
  <si>
    <t>4020247905</t>
  </si>
  <si>
    <t>1546203</t>
  </si>
  <si>
    <t>48529511855</t>
  </si>
  <si>
    <t>1128675</t>
  </si>
  <si>
    <t>39152459219</t>
  </si>
  <si>
    <t>Repaired open wire secondary</t>
  </si>
  <si>
    <t>C65648</t>
  </si>
  <si>
    <t>4128449354</t>
  </si>
  <si>
    <t>High wind caused fuse to blow. Refused and customer back in lights</t>
  </si>
  <si>
    <t>38863479939</t>
  </si>
  <si>
    <t>Spliced service wire</t>
  </si>
  <si>
    <t>1120095</t>
  </si>
  <si>
    <t>3909645836</t>
  </si>
  <si>
    <t>Replaced riser on switch</t>
  </si>
  <si>
    <t>79699</t>
  </si>
  <si>
    <t>38510464533</t>
  </si>
  <si>
    <t>1842</t>
  </si>
  <si>
    <t>4015346700</t>
  </si>
  <si>
    <t>77258</t>
  </si>
  <si>
    <t>Had to refuse lateral customers back in</t>
  </si>
  <si>
    <t>42498503150</t>
  </si>
  <si>
    <t>Hot leg failed</t>
  </si>
  <si>
    <t>75856</t>
  </si>
  <si>
    <t>39446482480</t>
  </si>
  <si>
    <t>pick back up in clear</t>
  </si>
  <si>
    <t>sheild wire came down, picked back up in clear</t>
  </si>
  <si>
    <t>22110</t>
  </si>
  <si>
    <t>3992046226</t>
  </si>
  <si>
    <t>replaced switch and got everyone back in</t>
  </si>
  <si>
    <t>74824</t>
  </si>
  <si>
    <t>38761473389</t>
  </si>
  <si>
    <t>20521</t>
  </si>
  <si>
    <t>38489491799</t>
  </si>
  <si>
    <t>replaced swicth and wire</t>
  </si>
  <si>
    <t>Balloons, removed and refused</t>
  </si>
  <si>
    <t>693371</t>
  </si>
  <si>
    <t>39695462102</t>
  </si>
  <si>
    <t>39187463649</t>
  </si>
  <si>
    <t>hot leg connection on ferry service burnt open</t>
  </si>
  <si>
    <t>21228</t>
  </si>
  <si>
    <t>4111648658</t>
  </si>
  <si>
    <t>car hit pole, shield wire and primary down</t>
  </si>
  <si>
    <t>569485</t>
  </si>
  <si>
    <t>39111467798</t>
  </si>
  <si>
    <t>Unknown male in walkin vault Bundy and lake forest stealing copper out of vault cut locks and pulled fuses crew isolated vault waited for Nopd no show supervisor and crew put new locks on door</t>
  </si>
  <si>
    <t>21399</t>
  </si>
  <si>
    <t>3878246456</t>
  </si>
  <si>
    <t>618913</t>
  </si>
  <si>
    <t>43073502200</t>
  </si>
  <si>
    <t>REPLACED XFMR</t>
  </si>
  <si>
    <t>1315142</t>
  </si>
  <si>
    <t>43065502307</t>
  </si>
  <si>
    <t>44548502658</t>
  </si>
  <si>
    <t>BAD CONNECTION IN HAND HOLE</t>
  </si>
  <si>
    <t>1318247</t>
  </si>
  <si>
    <t>45166503065</t>
  </si>
  <si>
    <t>Assign to Chris Bowden need big bucket truck to reach pole</t>
  </si>
  <si>
    <t>27671</t>
  </si>
  <si>
    <t>4126048530</t>
  </si>
  <si>
    <t>4127548429</t>
  </si>
  <si>
    <t>4127848384</t>
  </si>
  <si>
    <t>4127648424</t>
  </si>
  <si>
    <t>4127848387</t>
  </si>
  <si>
    <t>vehicle hit and broke pole at location</t>
  </si>
  <si>
    <t>vechile broke pole</t>
  </si>
  <si>
    <t>4015647048</t>
  </si>
  <si>
    <t>BIENV</t>
  </si>
  <si>
    <t>AMI meter was open. We contacted AMOC and they closed the meter restoring the customer power.</t>
  </si>
  <si>
    <t>28088</t>
  </si>
  <si>
    <t>3840546706</t>
  </si>
  <si>
    <t>b phase taken out by tree limb</t>
  </si>
  <si>
    <t>48001511715</t>
  </si>
  <si>
    <t>Repaired open hot leg check voltage ok customer back in lights</t>
  </si>
  <si>
    <t>39931482239</t>
  </si>
  <si>
    <t>Bad connection on Wilson rack</t>
  </si>
  <si>
    <t>58716</t>
  </si>
  <si>
    <t>40636480827</t>
  </si>
  <si>
    <t>79186</t>
  </si>
  <si>
    <t>42374490153</t>
  </si>
  <si>
    <t>4153548847</t>
  </si>
  <si>
    <t>refused c phase</t>
  </si>
  <si>
    <t>81207</t>
  </si>
  <si>
    <t>3841346974</t>
  </si>
  <si>
    <t>1171277</t>
  </si>
  <si>
    <t>45081501432</t>
  </si>
  <si>
    <t>refused trans</t>
  </si>
  <si>
    <t>35340</t>
  </si>
  <si>
    <t>42415492357</t>
  </si>
  <si>
    <t>Opened for safety to clear broken pole</t>
  </si>
  <si>
    <t>4247849222</t>
  </si>
  <si>
    <t>crew replaced broken pole</t>
  </si>
  <si>
    <t>opened for safety broken pole</t>
  </si>
  <si>
    <t>1000859</t>
  </si>
  <si>
    <t>40079461993</t>
  </si>
  <si>
    <t>1059652</t>
  </si>
  <si>
    <t>39842478595</t>
  </si>
  <si>
    <t>1285308</t>
  </si>
  <si>
    <t>43097499517</t>
  </si>
  <si>
    <t>Refuse lateral  in cubicle</t>
  </si>
  <si>
    <t>58234</t>
  </si>
  <si>
    <t>40013485547</t>
  </si>
  <si>
    <t>27415</t>
  </si>
  <si>
    <t>4181347356</t>
  </si>
  <si>
    <t>569561</t>
  </si>
  <si>
    <t>43305506036</t>
  </si>
  <si>
    <t>4351549757</t>
  </si>
  <si>
    <t>Bad cable bet cub. 363 &amp; cub. 404</t>
  </si>
  <si>
    <t>36877</t>
  </si>
  <si>
    <t>4369550041</t>
  </si>
  <si>
    <t>Bad cable bet cub. 363 &amp; 440</t>
  </si>
  <si>
    <t>66208</t>
  </si>
  <si>
    <t>39515457294</t>
  </si>
  <si>
    <t>3920545901</t>
  </si>
  <si>
    <t>38708494778</t>
  </si>
  <si>
    <t>Swapped meters</t>
  </si>
  <si>
    <t>Primary down crew coming to pick up</t>
  </si>
  <si>
    <t>77126</t>
  </si>
  <si>
    <t>42764504198</t>
  </si>
  <si>
    <t>503831</t>
  </si>
  <si>
    <t>40962474734</t>
  </si>
  <si>
    <t>Wind caused pole guard to fall across phases cleared and refused.</t>
  </si>
  <si>
    <t>56956</t>
  </si>
  <si>
    <t>40663489450</t>
  </si>
  <si>
    <t>Squirrel came across the bushings on the top of the transformer. Took out the transformer and lateral fuse. Customer back in lights.</t>
  </si>
  <si>
    <t>26028</t>
  </si>
  <si>
    <t>4359950142</t>
  </si>
  <si>
    <t>25932</t>
  </si>
  <si>
    <t>4317750280</t>
  </si>
  <si>
    <t>1603</t>
  </si>
  <si>
    <t>26073</t>
  </si>
  <si>
    <t>4345250370</t>
  </si>
  <si>
    <t>25878</t>
  </si>
  <si>
    <t>4309450396</t>
  </si>
  <si>
    <t>70983</t>
  </si>
  <si>
    <t>40713473979</t>
  </si>
  <si>
    <t>38596479525</t>
  </si>
  <si>
    <t>Spliced service refused stinger transformer</t>
  </si>
  <si>
    <t>Changed out Xarm</t>
  </si>
  <si>
    <t>POLE ON FIRE</t>
  </si>
  <si>
    <t>38024459942</t>
  </si>
  <si>
    <t>Open ami meter</t>
  </si>
  <si>
    <t>646302</t>
  </si>
  <si>
    <t>44360508377</t>
  </si>
  <si>
    <t>need crew to change transformer</t>
  </si>
  <si>
    <t>changed arm and picked up phase back in lights</t>
  </si>
  <si>
    <t>bad arrestor changed out</t>
  </si>
  <si>
    <t>14735</t>
  </si>
  <si>
    <t>4033949066</t>
  </si>
  <si>
    <t>replaced bad arrestor</t>
  </si>
  <si>
    <t>1290883</t>
  </si>
  <si>
    <t>41595494360</t>
  </si>
  <si>
    <t>21506</t>
  </si>
  <si>
    <t>3915246393</t>
  </si>
  <si>
    <t>burning crossarm</t>
  </si>
  <si>
    <t>38763459544</t>
  </si>
  <si>
    <t>spliced service</t>
  </si>
  <si>
    <t>27049</t>
  </si>
  <si>
    <t>4800751170</t>
  </si>
  <si>
    <t>35432</t>
  </si>
  <si>
    <t>4484649798</t>
  </si>
  <si>
    <t>Scheduled Interruption, crew replacing several xarms</t>
  </si>
  <si>
    <t>25589</t>
  </si>
  <si>
    <t>4504149968</t>
  </si>
  <si>
    <t>40523476314</t>
  </si>
  <si>
    <t>23963</t>
  </si>
  <si>
    <t>3918846073</t>
  </si>
  <si>
    <t>limb fell on line and broke switch at switch 23881 biles crew to fix</t>
  </si>
  <si>
    <t>broke 45 ft pole</t>
  </si>
  <si>
    <t>39600480218</t>
  </si>
  <si>
    <t>S&amp;WB crane cleaning out canal at Peoples &amp; Florida hit feeder cauing it to burn down.</t>
  </si>
  <si>
    <t>79295</t>
  </si>
  <si>
    <t>38731462297</t>
  </si>
  <si>
    <t>unwrapped secondary off of guy wire and repaired lateral switch bottom riser</t>
  </si>
  <si>
    <t>vehicle hit and broke feeder pole</t>
  </si>
  <si>
    <t>part power do to load wire burning up in meter pan electrician on sight to fix problem</t>
  </si>
  <si>
    <t>2326</t>
  </si>
  <si>
    <t>4214747796</t>
  </si>
  <si>
    <t>truck pulled down pole,  PID chg to NO, related to #1344365693 (dgault)</t>
  </si>
  <si>
    <t>73469</t>
  </si>
  <si>
    <t>41964478771</t>
  </si>
  <si>
    <t>replaced pole</t>
  </si>
  <si>
    <t>1550272</t>
  </si>
  <si>
    <t>41921478296</t>
  </si>
  <si>
    <t>truck pulled down pole, PID chg to NO, related to #1344365693 (dgault)</t>
  </si>
  <si>
    <t>61733</t>
  </si>
  <si>
    <t>39146461882</t>
  </si>
  <si>
    <t>1028862</t>
  </si>
  <si>
    <t>4226148755</t>
  </si>
  <si>
    <t>Guy wire hit by grass cutter-- Repaired guy wire on transformer pole. NO PID REQUIRED PER NETWORK. JVICKNAIR</t>
  </si>
  <si>
    <t>89081</t>
  </si>
  <si>
    <t>4036348774</t>
  </si>
  <si>
    <t>Opened for crew to install primary jumpers in Cubicles 363 &amp; 440</t>
  </si>
  <si>
    <t>27054</t>
  </si>
  <si>
    <t>Opened for crew to make up primary jumpers in Cubicles 363 and 440</t>
  </si>
  <si>
    <t>found  second fault between Cubicles 363 and 440</t>
  </si>
  <si>
    <t>23216</t>
  </si>
  <si>
    <t>4406549717</t>
  </si>
  <si>
    <t>Shield wire came down across phases</t>
  </si>
  <si>
    <t>47654</t>
  </si>
  <si>
    <t>3921046887</t>
  </si>
  <si>
    <t>riser came out of switch dropped out lateral to put riser back in and reenergized lateral</t>
  </si>
  <si>
    <t>Total CI's reported January -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</si>
</sst>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rgb="FF92D05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2">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38" fontId="0" fillId="0" borderId="0" xfId="0" applyNumberFormat="1"/>
    <xf numFmtId="10" fontId="0" fillId="0" borderId="0" xfId="1" applyNumberFormat="1" applyFont="1"/>
    <xf numFmtId="164" fontId="3" fillId="2" borderId="1" xfId="2" applyNumberFormat="1" applyFont="1" applyFill="1" applyBorder="1"/>
    <xf numFmtId="164" fontId="3" fillId="2" borderId="4" xfId="2" applyNumberFormat="1" applyFont="1" applyFill="1" applyBorder="1"/>
    <xf numFmtId="164" fontId="3" fillId="2" borderId="9" xfId="0" applyNumberFormat="1" applyFont="1" applyFill="1" applyBorder="1"/>
    <xf numFmtId="0" fontId="3" fillId="0" borderId="0" xfId="0" applyFont="1"/>
    <xf numFmtId="0" fontId="3" fillId="4" borderId="0" xfId="0" applyFont="1" applyFill="1"/>
    <xf numFmtId="1" fontId="0" fillId="0" borderId="10" xfId="0" applyNumberFormat="1" applyBorder="1"/>
    <xf numFmtId="3" fontId="0" fillId="0" borderId="11" xfId="0" applyNumberFormat="1" applyBorder="1"/>
    <xf numFmtId="1" fontId="0" fillId="0" borderId="11" xfId="0" applyNumberFormat="1" applyBorder="1"/>
    <xf numFmtId="0" fontId="0" fillId="0" borderId="11" xfId="0" applyBorder="1"/>
    <xf numFmtId="22" fontId="0" fillId="0" borderId="11" xfId="0" applyNumberFormat="1" applyBorder="1"/>
    <xf numFmtId="14" fontId="0" fillId="0" borderId="11" xfId="0" applyNumberFormat="1" applyBorder="1"/>
    <xf numFmtId="0" fontId="0" fillId="0" borderId="12" xfId="0" applyBorder="1"/>
    <xf numFmtId="1" fontId="0" fillId="3" borderId="10" xfId="0" applyNumberFormat="1" applyFill="1" applyBorder="1"/>
    <xf numFmtId="3" fontId="0" fillId="3" borderId="11" xfId="0" applyNumberFormat="1" applyFill="1" applyBorder="1"/>
    <xf numFmtId="1" fontId="0" fillId="3" borderId="11" xfId="0" applyNumberFormat="1" applyFill="1" applyBorder="1"/>
    <xf numFmtId="0" fontId="0" fillId="3" borderId="11" xfId="0" applyFill="1" applyBorder="1"/>
    <xf numFmtId="22" fontId="0" fillId="3" borderId="11" xfId="0" applyNumberFormat="1" applyFill="1" applyBorder="1"/>
    <xf numFmtId="14" fontId="0" fillId="3" borderId="11" xfId="0" applyNumberFormat="1" applyFill="1" applyBorder="1"/>
    <xf numFmtId="0" fontId="0" fillId="3" borderId="12" xfId="0" applyFill="1" applyBorder="1"/>
    <xf numFmtId="0" fontId="0" fillId="5" borderId="0" xfId="0" applyFill="1"/>
    <xf numFmtId="0" fontId="3" fillId="5" borderId="0" xfId="0" applyFont="1" applyFill="1"/>
    <xf numFmtId="0" fontId="0" fillId="2" borderId="2" xfId="0" applyFill="1" applyBorder="1" applyAlignment="1">
      <alignment horizontal="left"/>
    </xf>
    <xf numFmtId="0" fontId="0" fillId="2" borderId="3" xfId="0" applyFill="1" applyBorder="1" applyAlignment="1">
      <alignment horizontal="left"/>
    </xf>
    <xf numFmtId="0" fontId="0" fillId="2" borderId="0" xfId="0" applyFill="1" applyAlignment="1">
      <alignment horizontal="left"/>
    </xf>
    <xf numFmtId="0" fontId="0" fillId="2" borderId="5" xfId="0"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3">
    <cellStyle name="Comma" xfId="2" builtinId="3"/>
    <cellStyle name="Normal" xfId="0" builtinId="0"/>
    <cellStyle name="Percent" xfId="1" builtinId="5"/>
  </cellStyles>
  <dxfs count="4">
    <dxf>
      <fill>
        <patternFill>
          <bgColor theme="4" tint="0.39997558519241921"/>
        </patternFill>
      </fill>
    </dxf>
    <dxf>
      <fill>
        <patternFill patternType="solid">
          <bgColor theme="4"/>
        </patternFill>
      </fill>
    </dxf>
    <dxf>
      <fill>
        <patternFill>
          <bgColor theme="4" tint="0.39997558519241921"/>
        </patternFill>
      </fill>
    </dxf>
    <dxf>
      <fill>
        <patternFill patternType="solid">
          <bgColor theme="4"/>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155.465366550925" createdVersion="6" refreshedVersion="6" minRefreshableVersion="3" recordCount="1835" xr:uid="{049BADCC-2AE6-4BF4-8947-DA71574FE5E2}">
  <cacheSource type="worksheet">
    <worksheetSource ref="A1:AH1048576" sheet="data"/>
  </cacheSource>
  <cacheFields count="36">
    <cacheField name="'Date Table'[Year]" numFmtId="0">
      <sharedItems containsString="0" containsBlank="1" containsNumber="1" containsInteger="1" minValue="2020" maxValue="2020"/>
    </cacheField>
    <cacheField name="CI" numFmtId="0">
      <sharedItems containsString="0" containsBlank="1" containsNumber="1" containsInteger="1" minValue="1" maxValue="3039"/>
    </cacheField>
    <cacheField name="CASE_ID" numFmtId="0">
      <sharedItems containsString="0" containsBlank="1" containsNumber="1" containsInteger="1" minValue="1321608611" maxValue="1344423526"/>
    </cacheField>
    <cacheField name="In_NOCC_Reporting" numFmtId="0">
      <sharedItems containsBlank="1"/>
    </cacheField>
    <cacheField name="NETWORK_NAME" numFmtId="0">
      <sharedItems containsBlank="1"/>
    </cacheField>
    <cacheField name="WEATHER_CONDITION" numFmtId="0">
      <sharedItems containsBlank="1" count="10">
        <s v="FAIR"/>
        <s v="THDR"/>
        <s v="RAIN"/>
        <s v="COLD"/>
        <s v="WIND"/>
        <s v="FOGG"/>
        <s v="BLNK"/>
        <s v="HEAT"/>
        <s v="HURR"/>
        <m/>
      </sharedItems>
    </cacheField>
    <cacheField name="TOTAL_DURATION_MINUTES" numFmtId="0">
      <sharedItems containsString="0" containsBlank="1" containsNumber="1" containsInteger="1" minValue="6" maxValue="2560" count="470">
        <n v="80"/>
        <n v="355"/>
        <n v="904"/>
        <n v="89"/>
        <n v="125"/>
        <n v="81"/>
        <n v="97"/>
        <n v="36"/>
        <n v="310"/>
        <n v="40"/>
        <n v="99"/>
        <n v="70"/>
        <n v="34"/>
        <n v="142"/>
        <n v="105"/>
        <n v="47"/>
        <n v="19"/>
        <n v="161"/>
        <n v="128"/>
        <n v="110"/>
        <n v="211"/>
        <n v="74"/>
        <n v="260"/>
        <n v="247"/>
        <n v="58"/>
        <n v="48"/>
        <n v="22"/>
        <n v="78"/>
        <n v="136"/>
        <n v="39"/>
        <n v="147"/>
        <n v="79"/>
        <n v="44"/>
        <n v="361"/>
        <n v="54"/>
        <n v="63"/>
        <n v="49"/>
        <n v="93"/>
        <n v="330"/>
        <n v="113"/>
        <n v="69"/>
        <n v="96"/>
        <n v="109"/>
        <n v="35"/>
        <n v="71"/>
        <n v="434"/>
        <n v="216"/>
        <n v="133"/>
        <n v="139"/>
        <n v="242"/>
        <n v="311"/>
        <n v="240"/>
        <n v="12"/>
        <n v="66"/>
        <n v="53"/>
        <n v="215"/>
        <n v="134"/>
        <n v="140"/>
        <n v="189"/>
        <n v="249"/>
        <n v="352"/>
        <n v="208"/>
        <n v="463"/>
        <n v="401"/>
        <n v="201"/>
        <n v="101"/>
        <n v="165"/>
        <n v="121"/>
        <n v="640"/>
        <n v="75"/>
        <n v="576"/>
        <n v="27"/>
        <n v="524"/>
        <n v="55"/>
        <n v="320"/>
        <n v="175"/>
        <n v="409"/>
        <n v="228"/>
        <n v="226"/>
        <n v="90"/>
        <n v="227"/>
        <n v="213"/>
        <n v="145"/>
        <n v="278"/>
        <n v="67"/>
        <n v="85"/>
        <n v="77"/>
        <n v="219"/>
        <n v="153"/>
        <n v="92"/>
        <n v="203"/>
        <n v="464"/>
        <n v="173"/>
        <n v="131"/>
        <n v="1673"/>
        <n v="507"/>
        <n v="11"/>
        <n v="399"/>
        <n v="317"/>
        <n v="17"/>
        <n v="481"/>
        <n v="357"/>
        <n v="124"/>
        <n v="692"/>
        <n v="38"/>
        <n v="98"/>
        <n v="303"/>
        <n v="159"/>
        <n v="162"/>
        <n v="321"/>
        <n v="112"/>
        <n v="393"/>
        <n v="199"/>
        <n v="384"/>
        <n v="21"/>
        <n v="220"/>
        <n v="182"/>
        <n v="241"/>
        <n v="343"/>
        <n v="579"/>
        <n v="390"/>
        <n v="280"/>
        <n v="137"/>
        <n v="283"/>
        <n v="307"/>
        <n v="108"/>
        <n v="56"/>
        <n v="68"/>
        <n v="1140"/>
        <n v="1055"/>
        <n v="87"/>
        <n v="84"/>
        <n v="107"/>
        <n v="95"/>
        <n v="73"/>
        <n v="231"/>
        <n v="25"/>
        <n v="168"/>
        <n v="315"/>
        <n v="266"/>
        <n v="45"/>
        <n v="297"/>
        <n v="166"/>
        <n v="200"/>
        <n v="243"/>
        <n v="389"/>
        <n v="212"/>
        <n v="156"/>
        <n v="100"/>
        <n v="114"/>
        <n v="232"/>
        <n v="123"/>
        <n v="253"/>
        <n v="451"/>
        <n v="148"/>
        <n v="433"/>
        <n v="578"/>
        <n v="210"/>
        <n v="154"/>
        <n v="558"/>
        <n v="91"/>
        <n v="115"/>
        <n v="116"/>
        <n v="163"/>
        <n v="106"/>
        <n v="214"/>
        <n v="86"/>
        <n v="52"/>
        <n v="26"/>
        <n v="120"/>
        <n v="277"/>
        <n v="550"/>
        <n v="117"/>
        <n v="193"/>
        <n v="492"/>
        <n v="23"/>
        <n v="264"/>
        <n v="336"/>
        <n v="50"/>
        <n v="41"/>
        <n v="402"/>
        <n v="15"/>
        <n v="103"/>
        <n v="32"/>
        <n v="72"/>
        <n v="104"/>
        <n v="94"/>
        <n v="37"/>
        <n v="329"/>
        <n v="126"/>
        <n v="639"/>
        <n v="274"/>
        <n v="28"/>
        <n v="195"/>
        <n v="1511"/>
        <n v="184"/>
        <n v="197"/>
        <n v="152"/>
        <n v="345"/>
        <n v="1757"/>
        <n v="289"/>
        <n v="144"/>
        <n v="61"/>
        <n v="64"/>
        <n v="191"/>
        <n v="322"/>
        <n v="6"/>
        <n v="194"/>
        <n v="157"/>
        <n v="368"/>
        <n v="149"/>
        <n v="508"/>
        <n v="513"/>
        <n v="363"/>
        <n v="143"/>
        <n v="150"/>
        <n v="205"/>
        <n v="119"/>
        <n v="347"/>
        <n v="141"/>
        <n v="698"/>
        <n v="378"/>
        <n v="369"/>
        <n v="334"/>
        <n v="202"/>
        <n v="272"/>
        <n v="190"/>
        <n v="20"/>
        <n v="344"/>
        <n v="420"/>
        <n v="421"/>
        <n v="188"/>
        <n v="111"/>
        <n v="457"/>
        <n v="294"/>
        <n v="130"/>
        <n v="183"/>
        <n v="666"/>
        <n v="252"/>
        <n v="151"/>
        <n v="398"/>
        <n v="76"/>
        <n v="571"/>
        <n v="18"/>
        <n v="367"/>
        <n v="164"/>
        <n v="167"/>
        <n v="356"/>
        <n v="376"/>
        <n v="286"/>
        <n v="59"/>
        <n v="204"/>
        <n v="118"/>
        <n v="339"/>
        <n v="265"/>
        <n v="60"/>
        <n v="224"/>
        <n v="132"/>
        <n v="617"/>
        <n v="448"/>
        <n v="313"/>
        <n v="135"/>
        <n v="256"/>
        <n v="172"/>
        <n v="323"/>
        <n v="237"/>
        <n v="238"/>
        <n v="206"/>
        <n v="29"/>
        <n v="300"/>
        <n v="927"/>
        <n v="348"/>
        <n v="282"/>
        <n v="270"/>
        <n v="853"/>
        <n v="171"/>
        <n v="340"/>
        <n v="176"/>
        <n v="600"/>
        <n v="24"/>
        <n v="362"/>
        <n v="122"/>
        <n v="501"/>
        <n v="259"/>
        <n v="82"/>
        <n v="65"/>
        <n v="425"/>
        <n v="83"/>
        <n v="305"/>
        <n v="377"/>
        <n v="245"/>
        <n v="453"/>
        <n v="354"/>
        <n v="328"/>
        <n v="181"/>
        <n v="543"/>
        <n v="7"/>
        <n v="236"/>
        <n v="776"/>
        <n v="500"/>
        <n v="561"/>
        <n v="179"/>
        <n v="847"/>
        <n v="619"/>
        <n v="230"/>
        <n v="222"/>
        <n v="279"/>
        <n v="160"/>
        <n v="333"/>
        <n v="699"/>
        <n v="494"/>
        <n v="455"/>
        <n v="536"/>
        <n v="261"/>
        <n v="281"/>
        <n v="42"/>
        <n v="285"/>
        <n v="424"/>
        <n v="46"/>
        <n v="248"/>
        <n v="174"/>
        <n v="324"/>
        <n v="443"/>
        <n v="43"/>
        <n v="1118"/>
        <n v="217"/>
        <n v="169"/>
        <n v="257"/>
        <n v="765"/>
        <n v="459"/>
        <n v="520"/>
        <n v="170"/>
        <n v="155"/>
        <n v="465"/>
        <n v="8"/>
        <n v="10"/>
        <n v="275"/>
        <n v="88"/>
        <n v="57"/>
        <n v="180"/>
        <n v="233"/>
        <n v="218"/>
        <n v="146"/>
        <n v="244"/>
        <n v="366"/>
        <n v="386"/>
        <n v="427"/>
        <n v="491"/>
        <n v="415"/>
        <n v="485"/>
        <n v="250"/>
        <n v="187"/>
        <n v="138"/>
        <n v="235"/>
        <n v="2560"/>
        <n v="177"/>
        <n v="9"/>
        <n v="412"/>
        <n v="276"/>
        <n v="255"/>
        <n v="338"/>
        <n v="225"/>
        <n v="287"/>
        <n v="30"/>
        <n v="432"/>
        <n v="102"/>
        <n v="239"/>
        <n v="302"/>
        <n v="358"/>
        <n v="373"/>
        <n v="267"/>
        <n v="198"/>
        <n v="251"/>
        <n v="404"/>
        <n v="31"/>
        <n v="441"/>
        <n v="502"/>
        <n v="397"/>
        <n v="209"/>
        <n v="419"/>
        <n v="14"/>
        <n v="295"/>
        <n v="127"/>
        <n v="298"/>
        <n v="268"/>
        <n v="318"/>
        <n v="229"/>
        <n v="360"/>
        <n v="284"/>
        <n v="178"/>
        <n v="33"/>
        <n v="484"/>
        <n v="186"/>
        <n v="622"/>
        <n v="309"/>
        <n v="471"/>
        <n v="388"/>
        <n v="394"/>
        <n v="292"/>
        <n v="813"/>
        <n v="254"/>
        <n v="533"/>
        <n v="51"/>
        <n v="380"/>
        <n v="1242"/>
        <n v="371"/>
        <n v="414"/>
        <n v="62"/>
        <n v="301"/>
        <n v="614"/>
        <n v="196"/>
        <n v="327"/>
        <n v="288"/>
        <n v="435"/>
        <n v="306"/>
        <n v="293"/>
        <n v="342"/>
        <n v="332"/>
        <n v="129"/>
        <n v="350"/>
        <n v="611"/>
        <n v="319"/>
        <n v="299"/>
        <n v="337"/>
        <n v="686"/>
        <n v="396"/>
        <n v="413"/>
        <n v="437"/>
        <n v="387"/>
        <n v="509"/>
        <n v="325"/>
        <n v="16"/>
        <n v="1314"/>
        <n v="1344"/>
        <n v="1479"/>
        <n v="221"/>
        <n v="304"/>
        <n v="521"/>
        <n v="744"/>
        <n v="723"/>
        <n v="407"/>
        <n v="375"/>
        <n v="234"/>
        <n v="185"/>
        <n v="296"/>
        <n v="656"/>
        <n v="584"/>
        <n v="372"/>
        <n v="499"/>
        <n v="531"/>
        <n v="724"/>
        <n v="370"/>
        <n v="648"/>
        <n v="696"/>
        <n v="899"/>
        <n v="697"/>
        <n v="445"/>
        <n v="444"/>
        <n v="192"/>
        <n v="263"/>
        <n v="958"/>
        <n v="316"/>
        <n v="567"/>
        <n v="223"/>
        <n v="549"/>
        <n v="273"/>
        <n v="349"/>
        <n v="568"/>
        <n v="495"/>
        <m/>
      </sharedItems>
    </cacheField>
    <cacheField name="FIRST_CALL_DATE_TIME" numFmtId="0">
      <sharedItems containsNonDate="0" containsDate="1" containsString="0" containsBlank="1" minDate="2020-01-01T05:15:32" maxDate="2020-10-27T18:04:00" count="1701">
        <d v="2020-01-01T05:15:32"/>
        <d v="2020-01-01T17:36:00"/>
        <d v="2020-01-02T07:10:00"/>
        <d v="2020-01-02T09:42:00"/>
        <d v="2020-01-02T11:15:00"/>
        <d v="2020-01-02T19:23:00"/>
        <d v="2020-01-03T07:43:00"/>
        <d v="2020-01-03T08:21:00"/>
        <d v="2020-01-03T16:41:00"/>
        <d v="2020-01-03T21:29:00"/>
        <d v="2020-01-04T12:02:00"/>
        <d v="2020-01-05T10:46:00"/>
        <d v="2020-01-05T14:26:00"/>
        <d v="2020-01-05T21:49:00"/>
        <d v="2020-01-06T09:27:00"/>
        <d v="2020-01-06T09:38:00"/>
        <d v="2020-01-06T09:45:00"/>
        <d v="2020-01-06T13:42:00"/>
        <d v="2020-01-07T15:43:00"/>
        <d v="2020-01-07T20:49:00"/>
        <d v="2020-01-07T21:17:00"/>
        <d v="2020-01-08T06:59:00"/>
        <d v="2020-01-08T08:56:00"/>
        <d v="2020-01-08T10:45:00"/>
        <d v="2020-01-08T14:30:00"/>
        <d v="2020-01-08T16:13:00"/>
        <d v="2020-01-09T19:02:00"/>
        <d v="2020-01-10T03:42:00"/>
        <d v="2020-01-10T11:29:00"/>
        <d v="2020-01-10T12:09:00"/>
        <d v="2020-01-10T13:56:00"/>
        <d v="2020-01-11T06:34:00"/>
        <d v="2020-01-11T06:38:00"/>
        <d v="2020-01-11T07:43:00"/>
        <d v="2020-01-11T08:16:00"/>
        <d v="2020-01-11T09:25:00"/>
        <d v="2020-01-11T09:26:00"/>
        <d v="2020-01-11T09:33:00"/>
        <d v="2020-01-11T09:37:00"/>
        <d v="2020-01-11T10:00:00"/>
        <d v="2020-01-11T10:35:00"/>
        <d v="2020-01-11T11:48:00"/>
        <d v="2020-01-11T12:19:00"/>
        <d v="2020-01-11T12:29:00"/>
        <d v="2020-01-11T13:04:00"/>
        <d v="2020-01-12T04:11:00"/>
        <d v="2020-01-12T05:55:00"/>
        <d v="2020-01-12T07:35:00"/>
        <d v="2020-01-12T12:23:00"/>
        <d v="2020-01-12T13:41:00"/>
        <d v="2020-01-13T07:29:00"/>
        <d v="2020-01-13T09:40:00"/>
        <d v="2020-01-13T12:12:00"/>
        <d v="2020-01-13T16:19:00"/>
        <d v="2020-01-14T10:00:00"/>
        <d v="2020-01-14T10:18:00"/>
        <d v="2020-01-15T13:05:00"/>
        <d v="2020-01-16T09:34:00"/>
        <d v="2020-01-16T10:04:00"/>
        <d v="2020-01-17T15:55:00"/>
        <d v="2020-01-18T08:39:00"/>
        <d v="2020-01-19T06:21:00"/>
        <d v="2020-01-19T07:55:00"/>
        <d v="2020-01-19T08:35:00"/>
        <d v="2020-01-20T04:51:00"/>
        <d v="2020-01-20T14:12:00"/>
        <d v="2020-01-20T21:08:00"/>
        <d v="2020-01-20T21:21:00"/>
        <d v="2020-01-21T02:19:00"/>
        <d v="2020-01-21T04:54:00"/>
        <d v="2020-01-21T08:36:00"/>
        <d v="2020-01-21T12:00:00"/>
        <d v="2020-01-21T12:54:00"/>
        <d v="2020-01-21T14:10:00"/>
        <d v="2020-01-21T17:59:00"/>
        <d v="2020-01-21T18:22:48"/>
        <d v="2020-01-21T19:02:00"/>
        <d v="2020-01-21T19:43:00"/>
        <d v="2020-01-21T19:54:00"/>
        <d v="2020-01-21T19:58:00"/>
        <d v="2020-01-21T21:43:00"/>
        <d v="2020-01-21T22:01:00"/>
        <d v="2020-01-21T22:03:00"/>
        <d v="2020-01-21T23:27:00"/>
        <d v="2020-01-22T10:01:00"/>
        <d v="2020-01-22T15:28:00"/>
        <d v="2020-01-22T18:02:00"/>
        <d v="2020-01-22T20:36:00"/>
        <d v="2020-01-22T20:37:00"/>
        <d v="2020-01-23T07:43:00"/>
        <d v="2020-01-23T09:43:00"/>
        <d v="2020-01-23T09:48:00"/>
        <d v="2020-01-23T09:59:00"/>
        <d v="2020-01-23T23:43:00"/>
        <d v="2020-01-24T08:07:00"/>
        <d v="2020-01-24T17:00:00"/>
        <d v="2020-01-25T15:29:00"/>
        <d v="2020-01-26T09:43:00"/>
        <d v="2020-01-26T10:03:00"/>
        <d v="2020-01-26T10:23:00"/>
        <d v="2020-01-26T12:29:00"/>
        <d v="2020-01-26T13:29:00"/>
        <d v="2020-01-26T15:50:00"/>
        <d v="2020-01-26T22:56:00"/>
        <d v="2020-01-27T08:47:00"/>
        <d v="2020-01-27T09:00:00"/>
        <d v="2020-01-27T09:14:00"/>
        <d v="2020-01-27T13:45:08"/>
        <d v="2020-01-27T15:21:00"/>
        <d v="2020-01-27T15:23:00"/>
        <d v="2020-01-27T17:46:00"/>
        <d v="2020-01-27T19:21:52"/>
        <d v="2020-01-27T19:24:48"/>
        <d v="2020-01-27T19:44:00"/>
        <d v="2020-01-28T08:03:00"/>
        <d v="2020-01-28T08:48:00"/>
        <d v="2020-01-28T10:43:00"/>
        <d v="2020-01-28T13:44:00"/>
        <d v="2020-01-28T14:23:00"/>
        <d v="2020-01-28T20:06:00"/>
        <d v="2020-01-29T02:45:00"/>
        <d v="2020-01-29T05:36:00"/>
        <d v="2020-01-29T06:11:00"/>
        <d v="2020-01-29T08:27:00"/>
        <d v="2020-01-29T09:08:00"/>
        <d v="2020-01-29T09:17:00"/>
        <d v="2020-01-29T10:05:00"/>
        <d v="2020-01-29T12:43:00"/>
        <d v="2020-01-29T13:40:00"/>
        <d v="2020-01-29T13:44:00"/>
        <d v="2020-01-30T08:43:00"/>
        <d v="2020-01-30T10:33:00"/>
        <d v="2020-01-30T22:18:00"/>
        <d v="2020-02-01T07:31:00"/>
        <d v="2020-02-01T07:44:00"/>
        <d v="2020-02-01T07:52:00"/>
        <d v="2020-02-01T08:01:00"/>
        <d v="2020-02-01T23:54:00"/>
        <d v="2020-02-02T19:37:00"/>
        <d v="2020-02-03T08:24:00"/>
        <d v="2020-02-03T10:12:00"/>
        <d v="2020-02-03T17:25:00"/>
        <d v="2020-02-04T08:51:00"/>
        <d v="2020-02-04T20:52:00"/>
        <d v="2020-02-05T01:00:00"/>
        <d v="2020-02-05T02:25:00"/>
        <d v="2020-02-05T06:25:00"/>
        <d v="2020-02-05T10:24:00"/>
        <d v="2020-02-05T11:46:00"/>
        <d v="2020-02-05T12:49:00"/>
        <d v="2020-02-05T13:23:00"/>
        <d v="2020-02-05T13:23:12"/>
        <d v="2020-02-05T13:24:44"/>
        <d v="2020-02-05T13:31:00"/>
        <d v="2020-02-05T13:33:00"/>
        <d v="2020-02-05T13:39:00"/>
        <d v="2020-02-05T13:40:00"/>
        <d v="2020-02-05T13:41:00"/>
        <d v="2020-02-05T14:00:00"/>
        <d v="2020-02-05T14:47:00"/>
        <d v="2020-02-05T14:54:00"/>
        <d v="2020-02-05T15:16:00"/>
        <d v="2020-02-05T16:24:00"/>
        <d v="2020-02-05T16:39:00"/>
        <d v="2020-02-05T17:03:00"/>
        <d v="2020-02-05T17:07:00"/>
        <d v="2020-02-05T20:29:00"/>
        <d v="2020-02-05T20:45:00"/>
        <d v="2020-02-05T23:06:00"/>
        <d v="2020-02-06T07:06:00"/>
        <d v="2020-02-06T07:15:00"/>
        <d v="2020-02-06T08:19:00"/>
        <d v="2020-02-06T08:43:00"/>
        <d v="2020-02-06T09:21:00"/>
        <d v="2020-02-06T11:12:00"/>
        <d v="2020-02-06T13:50:00"/>
        <d v="2020-02-06T16:42:00"/>
        <d v="2020-02-06T17:20:00"/>
        <d v="2020-02-06T19:32:00"/>
        <d v="2020-02-06T20:33:00"/>
        <d v="2020-02-06T20:52:00"/>
        <d v="2020-02-06T21:29:00"/>
        <d v="2020-02-06T21:48:00"/>
        <d v="2020-02-06T23:58:00"/>
        <d v="2020-02-07T00:01:00"/>
        <d v="2020-02-07T00:01:52"/>
        <d v="2020-02-07T00:51:00"/>
        <d v="2020-02-07T01:33:44"/>
        <d v="2020-02-07T05:49:00"/>
        <d v="2020-02-07T06:33:00"/>
        <d v="2020-02-07T07:41:00"/>
        <d v="2020-02-07T07:55:00"/>
        <d v="2020-02-07T11:46:00"/>
        <d v="2020-02-08T09:52:00"/>
        <d v="2020-02-08T12:03:00"/>
        <d v="2020-02-08T14:04:00"/>
        <d v="2020-02-09T15:14:00"/>
        <d v="2020-02-10T08:14:00"/>
        <d v="2020-02-10T09:48:00"/>
        <d v="2020-02-10T20:14:00"/>
        <d v="2020-02-11T00:20:00"/>
        <d v="2020-02-11T00:47:04"/>
        <d v="2020-02-11T12:12:00"/>
        <d v="2020-02-11T12:19:00"/>
        <d v="2020-02-12T08:30:00"/>
        <d v="2020-02-12T15:05:00"/>
        <d v="2020-02-12T17:49:00"/>
        <d v="2020-02-13T00:46:00"/>
        <d v="2020-02-13T10:05:00"/>
        <d v="2020-02-13T12:51:00"/>
        <d v="2020-02-13T16:31:00"/>
        <d v="2020-02-13T17:34:00"/>
        <d v="2020-02-14T22:09:00"/>
        <d v="2020-02-15T05:12:00"/>
        <d v="2020-02-15T07:58:00"/>
        <d v="2020-02-15T09:08:00"/>
        <d v="2020-02-15T13:02:00"/>
        <d v="2020-02-15T18:35:00"/>
        <d v="2020-02-16T17:23:00"/>
        <d v="2020-02-16T20:03:00"/>
        <d v="2020-02-17T11:24:00"/>
        <d v="2020-02-17T14:10:00"/>
        <d v="2020-02-18T08:08:00"/>
        <d v="2020-02-18T14:34:00"/>
        <d v="2020-02-18T17:33:00"/>
        <d v="2020-02-18T20:35:00"/>
        <d v="2020-02-19T02:44:00"/>
        <d v="2020-02-19T10:44:00"/>
        <d v="2020-02-19T14:15:00"/>
        <d v="2020-02-20T00:19:00"/>
        <d v="2020-02-20T09:15:00"/>
        <d v="2020-02-20T13:16:40"/>
        <d v="2020-02-20T13:57:00"/>
        <d v="2020-02-20T19:11:00"/>
        <d v="2020-02-20T21:00:00"/>
        <d v="2020-02-20T21:46:00"/>
        <d v="2020-02-21T06:37:00"/>
        <d v="2020-02-21T11:44:00"/>
        <d v="2020-02-21T23:46:00"/>
        <d v="2020-02-22T16:51:00"/>
        <d v="2020-02-23T07:01:00"/>
        <d v="2020-02-23T09:46:00"/>
        <d v="2020-02-23T14:30:00"/>
        <d v="2020-02-23T15:27:00"/>
        <d v="2020-02-24T06:15:00"/>
        <d v="2020-02-24T07:42:00"/>
        <d v="2020-02-24T08:16:00"/>
        <d v="2020-02-24T15:26:00"/>
        <d v="2020-02-24T18:53:20"/>
        <d v="2020-02-24T23:34:00"/>
        <d v="2020-02-25T00:26:00"/>
        <d v="2020-02-25T07:19:00"/>
        <d v="2020-02-26T06:25:00"/>
        <d v="2020-02-26T06:40:00"/>
        <d v="2020-02-26T10:26:00"/>
        <d v="2020-02-26T13:36:00"/>
        <d v="2020-02-26T22:45:00"/>
        <d v="2020-02-27T09:05:00"/>
        <d v="2020-02-27T09:48:00"/>
        <d v="2020-02-27T17:46:00"/>
        <d v="2020-02-28T01:56:00"/>
        <d v="2020-02-28T03:10:00"/>
        <d v="2020-02-28T13:09:00"/>
        <d v="2020-02-28T21:04:00"/>
        <d v="2020-02-29T05:28:00"/>
        <d v="2020-03-01T08:15:00"/>
        <d v="2020-03-01T08:36:00"/>
        <d v="2020-03-02T04:29:00"/>
        <d v="2020-03-02T08:57:00"/>
        <d v="2020-03-02T14:48:00"/>
        <d v="2020-03-03T09:15:00"/>
        <d v="2020-03-03T21:18:00"/>
        <d v="2020-03-03T22:19:00"/>
        <d v="2020-03-03T23:38:00"/>
        <d v="2020-03-04T11:10:00"/>
        <d v="2020-03-04T11:53:00"/>
        <d v="2020-03-04T12:20:00"/>
        <d v="2020-03-04T13:00:00"/>
        <d v="2020-03-04T13:20:00"/>
        <d v="2020-03-04T15:13:00"/>
        <d v="2020-03-04T18:38:00"/>
        <d v="2020-03-04T18:55:00"/>
        <d v="2020-03-05T01:07:00"/>
        <d v="2020-03-05T06:21:00"/>
        <d v="2020-03-05T07:55:00"/>
        <d v="2020-03-05T09:37:00"/>
        <d v="2020-03-05T11:15:00"/>
        <d v="2020-03-05T15:48:00"/>
        <d v="2020-03-06T09:02:00"/>
        <d v="2020-03-06T09:27:00"/>
        <d v="2020-03-06T13:02:00"/>
        <d v="2020-03-07T08:07:00"/>
        <d v="2020-03-07T08:08:00"/>
        <d v="2020-03-07T08:47:00"/>
        <d v="2020-03-08T10:22:00"/>
        <d v="2020-03-08T11:26:00"/>
        <d v="2020-03-08T12:32:00"/>
        <d v="2020-03-09T08:10:00"/>
        <d v="2020-03-09T11:20:52"/>
        <d v="2020-03-09T11:40:00"/>
        <d v="2020-03-10T07:32:00"/>
        <d v="2020-03-10T09:00:00"/>
        <d v="2020-03-10T10:22:00"/>
        <d v="2020-03-10T17:26:00"/>
        <d v="2020-03-10T18:25:00"/>
        <d v="2020-03-10T19:10:00"/>
        <d v="2020-03-11T01:43:00"/>
        <d v="2020-03-11T07:00:00"/>
        <d v="2020-03-11T07:10:00"/>
        <d v="2020-03-11T07:58:00"/>
        <d v="2020-03-11T08:07:00"/>
        <d v="2020-03-11T08:15:00"/>
        <d v="2020-03-11T09:33:00"/>
        <d v="2020-03-11T10:17:00"/>
        <d v="2020-03-11T13:10:00"/>
        <d v="2020-03-11T13:21:00"/>
        <d v="2020-03-12T06:23:00"/>
        <d v="2020-03-12T07:45:00"/>
        <d v="2020-03-12T07:52:00"/>
        <d v="2020-03-12T11:49:00"/>
        <d v="2020-03-12T11:53:00"/>
        <d v="2020-03-13T12:14:00"/>
        <d v="2020-03-14T04:27:00"/>
        <d v="2020-03-14T10:03:00"/>
        <d v="2020-03-14T20:06:00"/>
        <d v="2020-03-14T20:46:00"/>
        <d v="2020-03-14T22:24:00"/>
        <d v="2020-03-14T22:27:00"/>
        <d v="2020-03-15T06:45:00"/>
        <d v="2020-03-15T11:02:00"/>
        <d v="2020-03-15T12:00:00"/>
        <d v="2020-03-17T07:03:00"/>
        <d v="2020-03-17T09:05:00"/>
        <d v="2020-03-17T13:10:00"/>
        <d v="2020-03-18T13:44:00"/>
        <d v="2020-03-18T23:10:00"/>
        <d v="2020-03-19T04:16:00"/>
        <d v="2020-03-19T22:20:00"/>
        <d v="2020-03-19T22:22:00"/>
        <d v="2020-03-19T22:58:00"/>
        <d v="2020-03-20T15:35:00"/>
        <d v="2020-03-21T00:09:00"/>
        <d v="2020-03-21T00:52:00"/>
        <d v="2020-03-22T12:44:00"/>
        <d v="2020-03-23T08:55:00"/>
        <d v="2020-03-23T18:10:00"/>
        <d v="2020-03-24T09:15:00"/>
        <d v="2020-03-24T12:27:00"/>
        <d v="2020-03-24T12:37:00"/>
        <d v="2020-03-24T16:07:00"/>
        <d v="2020-03-25T03:30:00"/>
        <d v="2020-03-25T07:08:00"/>
        <d v="2020-03-25T20:05:00"/>
        <d v="2020-03-25T20:41:00"/>
        <d v="2020-03-25T23:06:00"/>
        <d v="2020-03-26T09:11:00"/>
        <d v="2020-03-26T09:17:00"/>
        <d v="2020-03-26T12:22:00"/>
        <d v="2020-03-26T21:41:00"/>
        <d v="2020-03-27T01:32:00"/>
        <d v="2020-03-27T12:46:00"/>
        <d v="2020-03-28T04:41:00"/>
        <d v="2020-03-28T07:51:00"/>
        <d v="2020-03-28T11:07:00"/>
        <d v="2020-03-29T07:40:00"/>
        <d v="2020-03-30T03:46:00"/>
        <d v="2020-03-30T17:50:00"/>
        <d v="2020-03-30T23:47:00"/>
        <d v="2020-03-31T05:45:00"/>
        <d v="2020-03-31T07:33:00"/>
        <d v="2020-03-31T11:50:44"/>
        <d v="2020-03-31T12:36:00"/>
        <d v="2020-03-31T13:14:00"/>
        <d v="2020-03-31T16:54:00"/>
        <d v="2020-03-31T17:04:00"/>
        <d v="2020-04-01T07:38:00"/>
        <d v="2020-04-01T09:04:00"/>
        <d v="2020-04-02T08:43:00"/>
        <d v="2020-04-02T09:45:00"/>
        <d v="2020-04-02T09:49:00"/>
        <d v="2020-04-03T07:07:00"/>
        <d v="2020-04-03T07:20:00"/>
        <d v="2020-04-04T07:53:00"/>
        <d v="2020-04-04T23:34:00"/>
        <d v="2020-04-05T00:00:01"/>
        <d v="2020-04-05T01:34:00"/>
        <d v="2020-04-05T09:08:00"/>
        <d v="2020-04-05T10:22:00"/>
        <d v="2020-04-07T12:26:00"/>
        <d v="2020-04-07T13:52:00"/>
        <d v="2020-04-07T14:39:00"/>
        <d v="2020-04-08T09:51:00"/>
        <d v="2020-04-08T17:29:00"/>
        <d v="2020-04-09T10:00:00"/>
        <d v="2020-04-09T12:54:00"/>
        <d v="2020-04-09T20:50:00"/>
        <d v="2020-04-09T23:13:00"/>
        <d v="2020-04-09T23:21:00"/>
        <d v="2020-04-09T23:23:00"/>
        <d v="2020-04-09T23:26:00"/>
        <d v="2020-04-09T23:27:00"/>
        <d v="2020-04-09T23:28:00"/>
        <d v="2020-04-09T23:30:00"/>
        <d v="2020-04-09T23:32:00"/>
        <d v="2020-04-09T23:34:00"/>
        <d v="2020-04-09T23:36:00"/>
        <d v="2020-04-09T23:37:00"/>
        <d v="2020-04-09T23:39:00"/>
        <d v="2020-04-09T23:48:00"/>
        <d v="2020-04-09T23:51:00"/>
        <d v="2020-04-10T00:01:00"/>
        <d v="2020-04-10T00:18:00"/>
        <d v="2020-04-10T00:49:00"/>
        <d v="2020-04-10T01:02:00"/>
        <d v="2020-04-10T01:41:00"/>
        <d v="2020-04-10T03:35:00"/>
        <d v="2020-04-10T03:36:00"/>
        <d v="2020-04-10T05:03:00"/>
        <d v="2020-04-10T05:31:00"/>
        <d v="2020-04-10T06:57:00"/>
        <d v="2020-04-10T09:40:00"/>
        <d v="2020-04-10T10:01:00"/>
        <d v="2020-04-10T10:48:00"/>
        <d v="2020-04-10T16:19:00"/>
        <d v="2020-04-10T18:30:00"/>
        <d v="2020-04-11T08:08:00"/>
        <d v="2020-04-11T08:09:00"/>
        <d v="2020-04-11T08:32:00"/>
        <d v="2020-04-11T10:52:00"/>
        <d v="2020-04-11T13:11:00"/>
        <d v="2020-04-11T16:40:00"/>
        <d v="2020-04-12T10:20:00"/>
        <d v="2020-04-12T10:21:00"/>
        <d v="2020-04-12T14:27:00"/>
        <d v="2020-04-12T14:48:00"/>
        <d v="2020-04-12T15:12:00"/>
        <d v="2020-04-12T15:18:00"/>
        <d v="2020-04-12T16:27:00"/>
        <d v="2020-04-12T17:43:00"/>
        <d v="2020-04-12T18:55:00"/>
        <d v="2020-04-12T19:33:00"/>
        <d v="2020-04-12T20:54:00"/>
        <d v="2020-04-12T22:01:00"/>
        <d v="2020-04-12T22:23:00"/>
        <d v="2020-04-12T23:00:00"/>
        <d v="2020-04-13T04:25:00"/>
        <d v="2020-04-13T08:58:00"/>
        <d v="2020-04-13T11:40:00"/>
        <d v="2020-04-13T14:25:00"/>
        <d v="2020-04-14T17:15:00"/>
        <d v="2020-04-15T04:58:00"/>
        <d v="2020-04-15T10:32:00"/>
        <d v="2020-04-15T14:57:00"/>
        <d v="2020-04-16T08:03:00"/>
        <d v="2020-04-16T10:42:00"/>
        <d v="2020-04-16T10:45:00"/>
        <d v="2020-04-16T17:00:00"/>
        <d v="2020-04-16T17:21:00"/>
        <d v="2020-04-18T01:24:00"/>
        <d v="2020-04-18T01:36:00"/>
        <d v="2020-04-18T02:12:00"/>
        <d v="2020-04-18T05:49:00"/>
        <d v="2020-04-18T05:58:00"/>
        <d v="2020-04-18T06:17:00"/>
        <d v="2020-04-18T06:17:52"/>
        <d v="2020-04-18T06:19:00"/>
        <d v="2020-04-18T07:08:00"/>
        <d v="2020-04-18T07:22:00"/>
        <d v="2020-04-18T07:22:44"/>
        <d v="2020-04-18T07:57:00"/>
        <d v="2020-04-18T08:55:00"/>
        <d v="2020-04-18T09:14:00"/>
        <d v="2020-04-18T09:32:00"/>
        <d v="2020-04-18T10:20:00"/>
        <d v="2020-04-18T15:21:00"/>
        <d v="2020-04-18T15:25:00"/>
        <d v="2020-04-18T15:27:00"/>
        <d v="2020-04-18T15:58:44"/>
        <d v="2020-04-18T16:10:00"/>
        <d v="2020-04-18T16:17:00"/>
        <d v="2020-04-18T16:25:00"/>
        <d v="2020-04-18T17:16:00"/>
        <d v="2020-04-18T17:30:00"/>
        <d v="2020-04-18T17:31:00"/>
        <d v="2020-04-18T18:42:00"/>
        <d v="2020-04-18T19:26:00"/>
        <d v="2020-04-18T22:01:00"/>
        <d v="2020-04-18T23:02:00"/>
        <d v="2020-04-19T00:22:00"/>
        <d v="2020-04-19T02:05:00"/>
        <d v="2020-04-19T04:57:00"/>
        <d v="2020-04-19T09:15:00"/>
        <d v="2020-04-19T09:25:00"/>
        <d v="2020-04-19T12:15:00"/>
        <d v="2020-04-20T07:05:00"/>
        <d v="2020-04-20T07:06:00"/>
        <d v="2020-04-20T07:15:00"/>
        <d v="2020-04-20T07:25:00"/>
        <d v="2020-04-20T08:09:00"/>
        <d v="2020-04-21T07:04:00"/>
        <d v="2020-04-21T07:26:00"/>
        <d v="2020-04-21T14:02:00"/>
        <d v="2020-04-22T09:07:00"/>
        <d v="2020-04-22T15:05:04"/>
        <d v="2020-04-22T17:08:00"/>
        <d v="2020-04-23T05:36:00"/>
        <d v="2020-04-23T06:27:00"/>
        <d v="2020-04-23T06:28:00"/>
        <d v="2020-04-23T08:00:00"/>
        <d v="2020-04-23T10:48:00"/>
        <d v="2020-04-23T12:29:00"/>
        <d v="2020-04-25T06:54:00"/>
        <d v="2020-04-25T09:41:00"/>
        <d v="2020-04-25T09:43:00"/>
        <d v="2020-04-25T10:22:00"/>
        <d v="2020-04-25T22:10:00"/>
        <d v="2020-04-27T00:11:00"/>
        <d v="2020-04-27T06:59:00"/>
        <d v="2020-04-27T07:12:00"/>
        <d v="2020-04-27T08:14:00"/>
        <d v="2020-04-28T04:32:00"/>
        <d v="2020-04-28T13:44:00"/>
        <d v="2020-04-28T20:43:00"/>
        <d v="2020-04-28T20:50:00"/>
        <d v="2020-04-28T20:56:00"/>
        <d v="2020-04-28T21:11:00"/>
        <d v="2020-04-28T21:12:00"/>
        <d v="2020-04-28T21:14:00"/>
        <d v="2020-04-28T21:31:00"/>
        <d v="2020-04-28T21:47:00"/>
        <d v="2020-04-28T21:50:00"/>
        <d v="2020-04-28T22:01:00"/>
        <d v="2020-04-28T22:25:00"/>
        <d v="2020-04-28T23:18:00"/>
        <d v="2020-04-29T04:10:00"/>
        <d v="2020-04-29T04:57:00"/>
        <d v="2020-04-29T06:54:00"/>
        <d v="2020-04-29T07:15:00"/>
        <d v="2020-04-29T07:25:00"/>
        <d v="2020-04-29T07:55:00"/>
        <d v="2020-04-29T08:00:00"/>
        <d v="2020-04-29T08:16:00"/>
        <d v="2020-04-29T08:45:00"/>
        <d v="2020-04-29T09:09:00"/>
        <d v="2020-04-29T09:21:00"/>
        <d v="2020-04-29T11:31:00"/>
        <d v="2020-04-29T13:20:00"/>
        <d v="2020-04-29T13:43:00"/>
        <d v="2020-04-29T15:27:00"/>
        <d v="2020-04-29T15:51:00"/>
        <d v="2020-04-29T16:03:00"/>
        <d v="2020-04-29T21:38:00"/>
        <d v="2020-05-01T02:34:00"/>
        <d v="2020-05-01T10:26:04"/>
        <d v="2020-05-02T08:08:00"/>
        <d v="2020-05-02T08:11:00"/>
        <d v="2020-05-02T12:49:00"/>
        <d v="2020-05-02T14:29:00"/>
        <d v="2020-05-03T14:58:00"/>
        <d v="2020-05-03T17:20:00"/>
        <d v="2020-05-04T01:29:00"/>
        <d v="2020-05-05T11:08:00"/>
        <d v="2020-05-05T15:46:00"/>
        <d v="2020-05-05T17:36:00"/>
        <d v="2020-05-05T21:11:00"/>
        <d v="2020-05-06T09:10:00"/>
        <d v="2020-05-06T17:02:00"/>
        <d v="2020-05-07T06:10:00"/>
        <d v="2020-05-07T08:37:00"/>
        <d v="2020-05-07T08:38:00"/>
        <d v="2020-05-07T09:16:00"/>
        <d v="2020-05-07T21:58:00"/>
        <d v="2020-05-08T18:15:00"/>
        <d v="2020-05-08T20:03:00"/>
        <d v="2020-05-08T21:18:00"/>
        <d v="2020-05-08T22:46:00"/>
        <d v="2020-05-09T18:04:00"/>
        <d v="2020-05-10T07:02:00"/>
        <d v="2020-05-10T17:49:00"/>
        <d v="2020-05-11T07:16:00"/>
        <d v="2020-05-11T07:20:00"/>
        <d v="2020-05-11T07:24:00"/>
        <d v="2020-05-11T07:27:00"/>
        <d v="2020-05-11T08:15:00"/>
        <d v="2020-05-11T20:01:00"/>
        <d v="2020-05-11T20:09:00"/>
        <d v="2020-05-11T20:53:00"/>
        <d v="2020-05-11T21:08:00"/>
        <d v="2020-05-11T21:41:00"/>
        <d v="2020-05-12T04:12:28"/>
        <d v="2020-05-12T18:57:00"/>
        <d v="2020-05-12T19:25:00"/>
        <d v="2020-05-12T21:33:00"/>
        <d v="2020-05-13T02:02:00"/>
        <d v="2020-05-13T12:41:00"/>
        <d v="2020-05-13T13:20:00"/>
        <d v="2020-05-13T16:32:00"/>
        <d v="2020-05-14T09:53:00"/>
        <d v="2020-05-14T12:31:00"/>
        <d v="2020-05-14T16:31:00"/>
        <d v="2020-05-14T18:41:00"/>
        <d v="2020-05-15T00:16:00"/>
        <d v="2020-05-15T00:38:28"/>
        <d v="2020-05-15T00:51:00"/>
        <d v="2020-05-15T00:51:52"/>
        <d v="2020-05-15T00:52:00"/>
        <d v="2020-05-15T00:56:00"/>
        <d v="2020-05-15T01:13:00"/>
        <d v="2020-05-15T01:30:00"/>
        <d v="2020-05-15T03:29:00"/>
        <d v="2020-05-15T06:24:00"/>
        <d v="2020-05-15T06:27:00"/>
        <d v="2020-05-15T07:14:00"/>
        <d v="2020-05-15T07:48:00"/>
        <d v="2020-05-15T08:15:00"/>
        <d v="2020-05-15T08:24:00"/>
        <d v="2020-05-15T09:15:00"/>
        <d v="2020-05-15T09:38:00"/>
        <d v="2020-05-15T09:39:00"/>
        <d v="2020-05-15T10:09:00"/>
        <d v="2020-05-15T12:10:00"/>
        <d v="2020-05-15T19:10:00"/>
        <d v="2020-05-16T11:22:00"/>
        <d v="2020-05-16T13:36:00"/>
        <d v="2020-05-17T06:40:00"/>
        <d v="2020-05-17T07:46:00"/>
        <d v="2020-05-17T09:01:00"/>
        <d v="2020-05-17T13:02:00"/>
        <d v="2020-05-17T13:06:00"/>
        <d v="2020-05-18T06:53:00"/>
        <d v="2020-05-18T09:00:00"/>
        <d v="2020-05-18T13:39:00"/>
        <d v="2020-05-18T15:03:00"/>
        <d v="2020-05-18T20:24:00"/>
        <d v="2020-05-19T10:19:00"/>
        <d v="2020-05-20T11:32:00"/>
        <d v="2020-05-20T12:00:00"/>
        <d v="2020-05-20T13:49:00"/>
        <d v="2020-05-20T19:45:00"/>
        <d v="2020-05-20T19:45:28"/>
        <d v="2020-05-21T07:57:00"/>
        <d v="2020-05-21T12:54:00"/>
        <d v="2020-05-21T17:27:00"/>
        <d v="2020-05-21T17:50:00"/>
        <d v="2020-05-22T01:52:00"/>
        <d v="2020-05-22T06:51:00"/>
        <d v="2020-05-22T18:02:00"/>
        <d v="2020-05-22T22:20:00"/>
        <d v="2020-05-22T23:21:00"/>
        <d v="2020-05-23T15:05:00"/>
        <d v="2020-05-23T18:02:00"/>
        <d v="2020-05-23T18:14:00"/>
        <d v="2020-05-23T18:25:00"/>
        <d v="2020-05-23T20:44:00"/>
        <d v="2020-05-23T21:02:00"/>
        <d v="2020-05-23T21:53:00"/>
        <d v="2020-05-24T05:40:00"/>
        <d v="2020-05-24T10:19:00"/>
        <d v="2020-05-25T11:53:00"/>
        <d v="2020-05-25T14:12:00"/>
        <d v="2020-05-25T17:38:00"/>
        <d v="2020-05-26T07:19:00"/>
        <d v="2020-05-26T07:59:00"/>
        <d v="2020-05-26T11:34:00"/>
        <d v="2020-05-26T12:11:00"/>
        <d v="2020-05-26T12:39:00"/>
        <d v="2020-05-26T13:20:00"/>
        <d v="2020-05-26T13:22:00"/>
        <d v="2020-05-26T13:27:00"/>
        <d v="2020-05-26T13:36:00"/>
        <d v="2020-05-26T14:44:00"/>
        <d v="2020-05-26T16:21:00"/>
        <d v="2020-05-26T23:18:00"/>
        <d v="2020-05-27T01:26:00"/>
        <d v="2020-05-27T14:54:00"/>
        <d v="2020-05-28T09:44:00"/>
        <d v="2020-05-28T14:47:00"/>
        <d v="2020-05-28T16:20:00"/>
        <d v="2020-05-28T16:21:00"/>
        <d v="2020-05-29T09:57:00"/>
        <d v="2020-05-29T11:51:00"/>
        <d v="2020-05-29T17:27:00"/>
        <d v="2020-05-30T16:44:00"/>
        <d v="2020-05-30T18:04:00"/>
        <d v="2020-05-30T20:52:00"/>
        <d v="2020-05-31T02:15:00"/>
        <d v="2020-05-31T09:06:00"/>
        <d v="2020-05-31T10:00:00"/>
        <d v="2020-05-31T12:04:00"/>
        <d v="2020-06-01T03:51:00"/>
        <d v="2020-06-01T12:35:00"/>
        <d v="2020-06-01T14:35:00"/>
        <d v="2020-06-01T16:20:00"/>
        <d v="2020-06-02T07:24:00"/>
        <d v="2020-06-02T08:05:00"/>
        <d v="2020-06-02T08:55:00"/>
        <d v="2020-06-02T11:32:00"/>
        <d v="2020-06-02T15:19:00"/>
        <d v="2020-06-03T08:05:00"/>
        <d v="2020-06-03T08:30:00"/>
        <d v="2020-06-03T10:27:00"/>
        <d v="2020-06-03T14:07:00"/>
        <d v="2020-06-03T15:10:00"/>
        <d v="2020-06-03T18:41:00"/>
        <d v="2020-06-04T05:36:00"/>
        <d v="2020-06-04T06:04:00"/>
        <d v="2020-06-04T07:54:00"/>
        <d v="2020-06-04T10:18:00"/>
        <d v="2020-06-04T15:22:00"/>
        <d v="2020-06-04T15:52:00"/>
        <d v="2020-06-04T20:08:00"/>
        <d v="2020-06-05T13:12:00"/>
        <d v="2020-06-06T07:48:00"/>
        <d v="2020-06-06T08:45:00"/>
        <d v="2020-06-06T13:28:00"/>
        <d v="2020-06-06T16:25:00"/>
        <d v="2020-06-06T21:37:00"/>
        <d v="2020-06-06T22:18:00"/>
        <d v="2020-06-06T22:38:00"/>
        <d v="2020-06-07T00:55:00"/>
        <d v="2020-06-07T01:34:00"/>
        <d v="2020-06-07T01:45:00"/>
        <d v="2020-06-07T03:47:00"/>
        <d v="2020-06-07T03:48:00"/>
        <d v="2020-06-07T03:53:00"/>
        <d v="2020-06-07T05:01:00"/>
        <d v="2020-06-07T07:45:00"/>
        <d v="2020-06-07T10:08:00"/>
        <d v="2020-06-07T10:27:00"/>
        <d v="2020-06-07T10:27:48"/>
        <d v="2020-06-07T11:44:00"/>
        <d v="2020-06-07T12:00:00"/>
        <d v="2020-06-07T13:12:00"/>
        <d v="2020-06-07T13:14:00"/>
        <d v="2020-06-07T13:47:00"/>
        <d v="2020-06-07T13:49:00"/>
        <d v="2020-06-07T16:00:00"/>
        <d v="2020-06-07T17:01:00"/>
        <d v="2020-06-07T17:13:00"/>
        <d v="2020-06-07T19:54:00"/>
        <d v="2020-06-07T20:16:00"/>
        <d v="2020-06-07T20:45:00"/>
        <d v="2020-06-08T09:03:00"/>
        <d v="2020-06-08T10:52:00"/>
        <d v="2020-06-08T13:07:00"/>
        <d v="2020-06-08T13:12:00"/>
        <d v="2020-06-08T18:22:00"/>
        <d v="2020-06-09T00:20:00"/>
        <d v="2020-06-09T03:07:00"/>
        <d v="2020-06-09T07:50:00"/>
        <d v="2020-06-09T09:57:00"/>
        <d v="2020-06-09T17:41:00"/>
        <d v="2020-06-09T18:31:00"/>
        <d v="2020-06-09T18:55:00"/>
        <d v="2020-06-09T20:45:00"/>
        <d v="2020-06-10T08:34:00"/>
        <d v="2020-06-10T08:49:00"/>
        <d v="2020-06-10T09:22:00"/>
        <d v="2020-06-10T10:06:00"/>
        <d v="2020-06-10T11:30:00"/>
        <d v="2020-06-10T12:20:00"/>
        <d v="2020-06-10T13:05:00"/>
        <d v="2020-06-10T14:13:00"/>
        <d v="2020-06-10T19:45:00"/>
        <d v="2020-06-10T20:25:00"/>
        <d v="2020-06-11T06:42:00"/>
        <d v="2020-06-11T08:43:00"/>
        <d v="2020-06-11T08:55:00"/>
        <d v="2020-06-11T08:55:12"/>
        <d v="2020-06-11T18:18:00"/>
        <d v="2020-06-12T10:35:00"/>
        <d v="2020-06-13T02:41:00"/>
        <d v="2020-06-13T08:40:00"/>
        <d v="2020-06-13T10:59:00"/>
        <d v="2020-06-13T14:18:00"/>
        <d v="2020-06-13T17:14:00"/>
        <d v="2020-06-14T14:21:00"/>
        <d v="2020-06-14T17:02:00"/>
        <d v="2020-06-14T18:09:00"/>
        <d v="2020-06-15T01:19:00"/>
        <d v="2020-06-15T04:01:00"/>
        <d v="2020-06-15T06:49:00"/>
        <d v="2020-06-15T13:50:00"/>
        <d v="2020-06-15T14:13:00"/>
        <d v="2020-06-16T05:18:00"/>
        <d v="2020-06-16T08:04:00"/>
        <d v="2020-06-16T08:09:00"/>
        <d v="2020-06-16T10:01:00"/>
        <d v="2020-06-16T10:03:00"/>
        <d v="2020-06-16T10:07:00"/>
        <d v="2020-06-16T10:20:00"/>
        <d v="2020-06-16T18:17:00"/>
        <d v="2020-06-17T07:26:00"/>
        <d v="2020-06-17T08:00:00"/>
        <d v="2020-06-17T08:24:00"/>
        <d v="2020-06-17T08:25:00"/>
        <d v="2020-06-17T08:47:00"/>
        <d v="2020-06-17T09:00:00"/>
        <d v="2020-06-17T10:29:00"/>
        <d v="2020-06-17T12:56:00"/>
        <d v="2020-06-17T14:37:00"/>
        <d v="2020-06-17T20:15:00"/>
        <d v="2020-06-17T22:43:00"/>
        <d v="2020-06-18T08:05:00"/>
        <d v="2020-06-18T19:53:00"/>
        <d v="2020-06-19T08:48:00"/>
        <d v="2020-06-19T14:45:00"/>
        <d v="2020-06-20T10:37:00"/>
        <d v="2020-06-20T13:04:00"/>
        <d v="2020-06-20T18:54:00"/>
        <d v="2020-06-21T20:24:00"/>
        <d v="2020-06-22T02:31:00"/>
        <d v="2020-06-22T03:55:00"/>
        <d v="2020-06-22T08:40:00"/>
        <d v="2020-06-22T08:42:00"/>
        <d v="2020-06-22T09:34:32"/>
        <d v="2020-06-22T10:17:00"/>
        <d v="2020-06-22T13:53:00"/>
        <d v="2020-06-23T07:08:00"/>
        <d v="2020-06-23T07:31:00"/>
        <d v="2020-06-23T07:35:00"/>
        <d v="2020-06-23T07:43:00"/>
        <d v="2020-06-23T14:13:00"/>
        <d v="2020-06-23T15:57:00"/>
        <d v="2020-06-23T16:07:00"/>
        <d v="2020-06-23T16:10:00"/>
        <d v="2020-06-23T16:23:00"/>
        <d v="2020-06-23T17:07:00"/>
        <d v="2020-06-23T17:14:00"/>
        <d v="2020-06-23T17:16:00"/>
        <d v="2020-06-23T17:31:00"/>
        <d v="2020-06-23T17:37:00"/>
        <d v="2020-06-23T17:45:00"/>
        <d v="2020-06-23T18:07:00"/>
        <d v="2020-06-24T06:33:00"/>
        <d v="2020-06-24T06:35:00"/>
        <d v="2020-06-24T06:38:00"/>
        <d v="2020-06-24T06:43:00"/>
        <d v="2020-06-24T08:09:00"/>
        <d v="2020-06-24T08:55:00"/>
        <d v="2020-06-24T08:58:00"/>
        <d v="2020-06-24T08:58:44"/>
        <d v="2020-06-24T10:13:00"/>
        <d v="2020-06-24T10:47:00"/>
        <d v="2020-06-24T11:14:00"/>
        <d v="2020-06-24T11:18:00"/>
        <d v="2020-06-24T11:31:00"/>
        <d v="2020-06-24T11:48:00"/>
        <d v="2020-06-24T11:52:00"/>
        <d v="2020-06-24T12:07:00"/>
        <d v="2020-06-24T12:20:00"/>
        <d v="2020-06-24T14:01:00"/>
        <d v="2020-06-24T15:16:00"/>
        <d v="2020-06-24T15:18:00"/>
        <d v="2020-06-24T22:31:00"/>
        <d v="2020-06-24T23:33:00"/>
        <d v="2020-06-25T06:33:00"/>
        <d v="2020-06-25T06:34:00"/>
        <d v="2020-06-25T07:20:00"/>
        <d v="2020-06-25T07:38:00"/>
        <d v="2020-06-25T07:41:00"/>
        <d v="2020-06-25T11:07:00"/>
        <d v="2020-06-25T13:05:00"/>
        <d v="2020-06-25T13:17:00"/>
        <d v="2020-06-25T13:20:00"/>
        <d v="2020-06-25T14:11:20"/>
        <d v="2020-06-25T14:59:00"/>
        <d v="2020-06-25T15:03:00"/>
        <d v="2020-06-25T16:45:00"/>
        <d v="2020-06-26T13:28:00"/>
        <d v="2020-06-26T13:37:00"/>
        <d v="2020-06-26T14:26:00"/>
        <d v="2020-06-27T06:45:00"/>
        <d v="2020-06-27T10:40:00"/>
        <d v="2020-06-27T11:00:00"/>
        <d v="2020-06-27T11:07:00"/>
        <d v="2020-06-27T17:00:00"/>
        <d v="2020-06-28T06:33:00"/>
        <d v="2020-06-28T07:56:00"/>
        <d v="2020-06-28T11:00:00"/>
        <d v="2020-06-28T17:45:00"/>
        <d v="2020-06-29T02:54:00"/>
        <d v="2020-06-29T07:11:00"/>
        <d v="2020-06-29T07:42:00"/>
        <d v="2020-06-29T08:02:00"/>
        <d v="2020-06-29T08:33:00"/>
        <d v="2020-06-29T08:51:00"/>
        <d v="2020-06-29T09:06:00"/>
        <d v="2020-06-29T09:27:00"/>
        <d v="2020-06-29T11:27:00"/>
        <d v="2020-06-29T13:04:00"/>
        <d v="2020-06-29T13:09:00"/>
        <d v="2020-06-29T13:10:00"/>
        <d v="2020-06-29T13:45:00"/>
        <d v="2020-06-29T15:47:00"/>
        <d v="2020-06-30T08:15:00"/>
        <d v="2020-06-30T09:35:00"/>
        <d v="2020-06-30T15:35:00"/>
        <d v="2020-06-30T16:53:00"/>
        <d v="2020-06-30T17:03:00"/>
        <d v="2020-06-30T19:30:00"/>
        <d v="2020-06-30T21:11:00"/>
        <d v="2020-06-30T21:14:00"/>
        <d v="2020-07-01T07:05:00"/>
        <d v="2020-07-01T07:10:00"/>
        <d v="2020-07-01T07:21:00"/>
        <d v="2020-07-01T08:23:00"/>
        <d v="2020-07-01T08:55:00"/>
        <d v="2020-07-01T09:10:00"/>
        <d v="2020-07-01T10:33:00"/>
        <d v="2020-07-01T11:48:00"/>
        <d v="2020-07-01T14:21:00"/>
        <d v="2020-07-01T15:08:00"/>
        <d v="2020-07-01T15:44:00"/>
        <d v="2020-07-01T16:24:00"/>
        <d v="2020-07-01T17:43:00"/>
        <d v="2020-07-01T19:32:00"/>
        <d v="2020-07-01T20:17:00"/>
        <d v="2020-07-01T20:19:00"/>
        <d v="2020-07-02T11:19:00"/>
        <d v="2020-07-04T16:08:00"/>
        <d v="2020-07-04T18:23:00"/>
        <d v="2020-07-04T23:08:00"/>
        <d v="2020-07-05T01:34:00"/>
        <d v="2020-07-05T01:56:00"/>
        <d v="2020-07-05T11:32:00"/>
        <d v="2020-07-05T13:27:00"/>
        <d v="2020-07-05T13:27:32"/>
        <d v="2020-07-05T15:30:36"/>
        <d v="2020-07-05T15:41:00"/>
        <d v="2020-07-05T20:34:00"/>
        <d v="2020-07-06T07:55:00"/>
        <d v="2020-07-06T08:20:00"/>
        <d v="2020-07-06T08:45:00"/>
        <d v="2020-07-06T10:00:00"/>
        <d v="2020-07-06T18:01:00"/>
        <d v="2020-07-07T00:35:00"/>
        <d v="2020-07-07T08:19:00"/>
        <d v="2020-07-07T08:27:00"/>
        <d v="2020-07-07T09:20:00"/>
        <d v="2020-07-07T10:25:00"/>
        <d v="2020-07-07T13:39:00"/>
        <d v="2020-07-07T13:49:00"/>
        <d v="2020-07-07T17:53:00"/>
        <d v="2020-07-07T18:09:00"/>
        <d v="2020-07-08T02:33:48"/>
        <d v="2020-07-08T09:19:00"/>
        <d v="2020-07-08T12:27:00"/>
        <d v="2020-07-08T14:52:00"/>
        <d v="2020-07-08T14:53:00"/>
        <d v="2020-07-09T15:42:00"/>
        <d v="2020-07-09T19:04:00"/>
        <d v="2020-07-10T07:51:00"/>
        <d v="2020-07-10T09:18:00"/>
        <d v="2020-07-10T09:23:00"/>
        <d v="2020-07-10T09:53:00"/>
        <d v="2020-07-10T09:55:00"/>
        <d v="2020-07-10T18:18:00"/>
        <d v="2020-07-10T22:20:00"/>
        <d v="2020-07-11T00:07:00"/>
        <d v="2020-07-11T06:44:00"/>
        <d v="2020-07-11T06:45:00"/>
        <d v="2020-07-11T06:57:00"/>
        <d v="2020-07-11T11:25:00"/>
        <d v="2020-07-11T12:38:00"/>
        <d v="2020-07-11T15:09:00"/>
        <d v="2020-07-11T19:08:00"/>
        <d v="2020-07-11T19:35:00"/>
        <d v="2020-07-11T20:55:00"/>
        <d v="2020-07-11T22:26:00"/>
        <d v="2020-07-12T02:56:00"/>
        <d v="2020-07-12T06:43:00"/>
        <d v="2020-07-12T08:00:00"/>
        <d v="2020-07-12T08:08:00"/>
        <d v="2020-07-12T17:11:00"/>
        <d v="2020-07-12T20:01:00"/>
        <d v="2020-07-13T08:00:00"/>
        <d v="2020-07-13T08:31:00"/>
        <d v="2020-07-13T09:16:00"/>
        <d v="2020-07-13T10:01:00"/>
        <d v="2020-07-13T10:12:00"/>
        <d v="2020-07-13T11:00:08"/>
        <d v="2020-07-13T18:34:00"/>
        <d v="2020-07-14T00:45:00"/>
        <d v="2020-07-14T07:54:00"/>
        <d v="2020-07-14T09:00:00"/>
        <d v="2020-07-14T09:04:00"/>
        <d v="2020-07-14T09:30:00"/>
        <d v="2020-07-14T13:44:00"/>
        <d v="2020-07-14T14:55:00"/>
        <d v="2020-07-14T15:43:00"/>
        <d v="2020-07-14T15:43:12"/>
        <d v="2020-07-14T16:40:00"/>
        <d v="2020-07-14T17:10:00"/>
        <d v="2020-07-14T22:40:00"/>
        <d v="2020-07-15T07:00:00"/>
        <d v="2020-07-15T07:57:00"/>
        <d v="2020-07-15T08:13:00"/>
        <d v="2020-07-15T09:26:00"/>
        <d v="2020-07-15T09:27:00"/>
        <d v="2020-07-15T10:00:00"/>
        <d v="2020-07-15T10:38:00"/>
        <d v="2020-07-15T15:41:00"/>
        <d v="2020-07-15T19:24:00"/>
        <d v="2020-07-15T19:30:00"/>
        <d v="2020-07-15T20:08:00"/>
        <d v="2020-07-15T20:21:00"/>
        <d v="2020-07-15T22:28:00"/>
        <d v="2020-07-15T23:01:00"/>
        <d v="2020-07-15T23:09:00"/>
        <d v="2020-07-16T04:25:00"/>
        <d v="2020-07-16T04:25:48"/>
        <d v="2020-07-16T07:00:00"/>
        <d v="2020-07-16T07:07:00"/>
        <d v="2020-07-16T07:25:00"/>
        <d v="2020-07-16T10:11:00"/>
        <d v="2020-07-16T10:16:00"/>
        <d v="2020-07-16T10:37:00"/>
        <d v="2020-07-16T12:21:00"/>
        <d v="2020-07-16T12:32:00"/>
        <d v="2020-07-16T13:07:00"/>
        <d v="2020-07-17T06:09:00"/>
        <d v="2020-07-17T07:33:00"/>
        <d v="2020-07-17T08:00:00"/>
        <d v="2020-07-17T08:53:00"/>
        <d v="2020-07-17T10:03:00"/>
        <d v="2020-07-17T13:02:00"/>
        <d v="2020-07-17T15:59:00"/>
        <d v="2020-07-17T16:16:00"/>
        <d v="2020-07-17T19:29:00"/>
        <d v="2020-07-17T20:38:00"/>
        <d v="2020-07-18T08:27:00"/>
        <d v="2020-07-18T12:13:00"/>
        <d v="2020-07-18T16:04:00"/>
        <d v="2020-07-18T19:01:00"/>
        <d v="2020-07-18T19:01:04"/>
        <d v="2020-07-19T14:28:00"/>
        <d v="2020-07-19T15:08:00"/>
        <d v="2020-07-20T07:40:00"/>
        <d v="2020-07-21T07:20:00"/>
        <d v="2020-07-21T08:15:00"/>
        <d v="2020-07-21T09:00:00"/>
        <d v="2020-07-21T09:15:00"/>
        <d v="2020-07-21T11:29:00"/>
        <d v="2020-07-22T04:22:00"/>
        <d v="2020-07-22T06:42:00"/>
        <d v="2020-07-22T07:56:00"/>
        <d v="2020-07-22T18:36:00"/>
        <d v="2020-07-22T18:43:00"/>
        <d v="2020-07-23T03:39:00"/>
        <d v="2020-07-23T05:14:00"/>
        <d v="2020-07-23T07:14:00"/>
        <d v="2020-07-23T07:23:00"/>
        <d v="2020-07-23T07:51:00"/>
        <d v="2020-07-23T08:00:00"/>
        <d v="2020-07-23T08:56:00"/>
        <d v="2020-07-23T10:01:00"/>
        <d v="2020-07-23T10:25:00"/>
        <d v="2020-07-23T18:22:00"/>
        <d v="2020-07-24T16:58:00"/>
        <d v="2020-07-24T17:29:00"/>
        <d v="2020-07-25T10:11:00"/>
        <d v="2020-07-26T07:36:00"/>
        <d v="2020-07-26T09:31:00"/>
        <d v="2020-07-26T09:39:00"/>
        <d v="2020-07-26T11:21:00"/>
        <d v="2020-07-27T08:00:00"/>
        <d v="2020-07-27T11:09:00"/>
        <d v="2020-07-27T14:17:00"/>
        <d v="2020-07-27T20:16:00"/>
        <d v="2020-07-28T07:34:00"/>
        <d v="2020-07-28T08:28:00"/>
        <d v="2020-07-28T10:11:00"/>
        <d v="2020-07-28T10:26:00"/>
        <d v="2020-07-28T10:32:00"/>
        <d v="2020-07-28T14:42:00"/>
        <d v="2020-07-28T15:39:00"/>
        <d v="2020-07-28T16:25:00"/>
        <d v="2020-07-28T18:14:00"/>
        <d v="2020-07-28T19:28:00"/>
        <d v="2020-07-28T20:51:00"/>
        <d v="2020-07-29T04:55:00"/>
        <d v="2020-07-29T07:14:00"/>
        <d v="2020-07-29T07:27:00"/>
        <d v="2020-07-29T07:58:00"/>
        <d v="2020-07-29T08:10:00"/>
        <d v="2020-07-29T08:22:00"/>
        <d v="2020-07-29T09:11:00"/>
        <d v="2020-07-29T09:24:00"/>
        <d v="2020-07-29T15:02:00"/>
        <d v="2020-07-30T06:20:00"/>
        <d v="2020-07-30T07:51:00"/>
        <d v="2020-07-30T09:28:00"/>
        <d v="2020-07-30T18:03:00"/>
        <d v="2020-07-30T18:10:00"/>
        <d v="2020-07-30T19:40:00"/>
        <d v="2020-07-30T19:51:00"/>
        <d v="2020-07-30T21:49:00"/>
        <d v="2020-07-30T21:50:00"/>
        <d v="2020-07-31T14:18:00"/>
        <d v="2020-07-31T21:07:00"/>
        <d v="2020-07-31T22:39:00"/>
        <d v="2020-08-01T09:00:00"/>
        <d v="2020-08-01T09:05:00"/>
        <d v="2020-08-01T19:03:00"/>
        <d v="2020-08-02T08:00:00"/>
        <d v="2020-08-02T11:00:00"/>
        <d v="2020-08-02T13:59:00"/>
        <d v="2020-08-02T14:00:00"/>
        <d v="2020-08-02T14:01:00"/>
        <d v="2020-08-02T14:02:00"/>
        <d v="2020-08-02T14:07:00"/>
        <d v="2020-08-02T14:07:21"/>
        <d v="2020-08-02T14:54:00"/>
        <d v="2020-08-02T15:46:00"/>
        <d v="2020-08-02T16:33:00"/>
        <d v="2020-08-02T17:41:00"/>
        <d v="2020-08-02T19:07:00"/>
        <d v="2020-08-02T19:18:00"/>
        <d v="2020-08-02T20:27:00"/>
        <d v="2020-08-03T00:10:00"/>
        <d v="2020-08-03T01:38:00"/>
        <d v="2020-08-03T07:58:00"/>
        <d v="2020-08-03T08:56:00"/>
        <d v="2020-08-03T12:39:00"/>
        <d v="2020-08-03T12:44:00"/>
        <d v="2020-08-03T13:13:00"/>
        <d v="2020-08-03T17:29:00"/>
        <d v="2020-08-03T19:13:00"/>
        <d v="2020-08-03T20:22:00"/>
        <d v="2020-08-03T21:37:00"/>
        <d v="2020-08-04T00:15:00"/>
        <d v="2020-08-04T04:44:12"/>
        <d v="2020-08-04T04:45:00"/>
        <d v="2020-08-04T06:20:00"/>
        <d v="2020-08-04T08:52:00"/>
        <d v="2020-08-04T14:10:00"/>
        <d v="2020-08-04T14:46:00"/>
        <d v="2020-08-04T15:29:00"/>
        <d v="2020-08-04T15:37:00"/>
        <d v="2020-08-04T16:27:00"/>
        <d v="2020-08-05T08:08:00"/>
        <d v="2020-08-05T08:53:00"/>
        <d v="2020-08-06T07:11:00"/>
        <d v="2020-08-06T07:43:00"/>
        <d v="2020-08-06T07:51:00"/>
        <d v="2020-08-06T09:55:00"/>
        <d v="2020-08-06T11:00:00"/>
        <d v="2020-08-06T15:08:00"/>
        <d v="2020-08-07T07:44:00"/>
        <d v="2020-08-07T08:00:00"/>
        <d v="2020-08-07T08:23:00"/>
        <d v="2020-08-07T09:55:00"/>
        <d v="2020-08-07T12:00:00"/>
        <d v="2020-08-07T14:24:00"/>
        <d v="2020-08-07T21:03:00"/>
        <d v="2020-08-08T07:15:00"/>
        <d v="2020-08-08T07:57:00"/>
        <d v="2020-08-08T09:05:00"/>
        <d v="2020-08-08T10:38:00"/>
        <d v="2020-08-08T13:23:00"/>
        <d v="2020-08-08T13:34:00"/>
        <d v="2020-08-09T08:14:00"/>
        <d v="2020-08-09T14:27:00"/>
        <d v="2020-08-09T21:16:00"/>
        <d v="2020-08-09T22:47:00"/>
        <d v="2020-08-10T08:42:00"/>
        <d v="2020-08-10T13:43:00"/>
        <d v="2020-08-10T18:02:00"/>
        <d v="2020-08-11T06:33:00"/>
        <d v="2020-08-11T07:45:00"/>
        <d v="2020-08-11T07:49:00"/>
        <d v="2020-08-11T07:51:00"/>
        <d v="2020-08-11T08:56:00"/>
        <d v="2020-08-11T09:51:00"/>
        <d v="2020-08-11T14:07:00"/>
        <d v="2020-08-11T14:26:00"/>
        <d v="2020-08-11T14:45:00"/>
        <d v="2020-08-11T14:46:00"/>
        <d v="2020-08-11T14:49:00"/>
        <d v="2020-08-11T14:59:00"/>
        <d v="2020-08-11T15:08:36"/>
        <d v="2020-08-11T15:19:00"/>
        <d v="2020-08-11T16:51:00"/>
        <d v="2020-08-11T19:09:40"/>
        <d v="2020-08-11T21:07:00"/>
        <d v="2020-08-12T08:05:00"/>
        <d v="2020-08-12T08:14:00"/>
        <d v="2020-08-12T08:17:00"/>
        <d v="2020-08-12T09:00:00"/>
        <d v="2020-08-12T11:42:00"/>
        <d v="2020-08-12T12:35:00"/>
        <d v="2020-08-12T13:54:56"/>
        <d v="2020-08-12T13:56:00"/>
        <d v="2020-08-12T13:57:00"/>
        <d v="2020-08-12T14:16:00"/>
        <d v="2020-08-12T14:19:00"/>
        <d v="2020-08-12T14:22:00"/>
        <d v="2020-08-12T14:30:00"/>
        <d v="2020-08-12T15:19:00"/>
        <d v="2020-08-12T15:56:00"/>
        <d v="2020-08-12T16:13:00"/>
        <d v="2020-08-12T16:47:00"/>
        <d v="2020-08-12T17:59:00"/>
        <d v="2020-08-12T18:57:00"/>
        <d v="2020-08-12T19:57:00"/>
        <d v="2020-08-12T20:07:00"/>
        <d v="2020-08-12T20:08:00"/>
        <d v="2020-08-12T23:25:00"/>
        <d v="2020-08-13T06:39:00"/>
        <d v="2020-08-13T06:55:00"/>
        <d v="2020-08-13T08:25:00"/>
        <d v="2020-08-13T08:42:00"/>
        <d v="2020-08-13T10:03:00"/>
        <d v="2020-08-13T12:48:00"/>
        <d v="2020-08-13T12:55:00"/>
        <d v="2020-08-13T13:06:00"/>
        <d v="2020-08-13T13:11:00"/>
        <d v="2020-08-13T13:11:56"/>
        <d v="2020-08-13T14:54:00"/>
        <d v="2020-08-13T20:13:00"/>
        <d v="2020-08-14T08:50:00"/>
        <d v="2020-08-14T11:54:00"/>
        <d v="2020-08-14T14:35:00"/>
        <d v="2020-08-14T15:10:00"/>
        <d v="2020-08-14T15:16:00"/>
        <d v="2020-08-14T18:34:00"/>
        <d v="2020-08-14T20:06:00"/>
        <d v="2020-08-15T09:31:00"/>
        <d v="2020-08-15T10:03:00"/>
        <d v="2020-08-15T15:38:00"/>
        <d v="2020-08-16T01:04:00"/>
        <d v="2020-08-16T05:59:00"/>
        <d v="2020-08-16T07:00:00"/>
        <d v="2020-08-16T10:22:00"/>
        <d v="2020-08-16T10:42:00"/>
        <d v="2020-08-16T12:59:00"/>
        <d v="2020-08-16T19:56:00"/>
        <d v="2020-08-16T21:40:00"/>
        <d v="2020-08-16T21:45:00"/>
        <d v="2020-08-16T21:48:00"/>
        <d v="2020-08-16T22:00:00"/>
        <d v="2020-08-16T22:05:00"/>
        <d v="2020-08-16T22:46:00"/>
        <d v="2020-08-16T22:50:00"/>
        <d v="2020-08-16T23:12:00"/>
        <d v="2020-08-17T00:53:00"/>
        <d v="2020-08-17T00:53:36"/>
        <d v="2020-08-17T05:46:00"/>
        <d v="2020-08-17T07:32:00"/>
        <d v="2020-08-17T08:15:00"/>
        <d v="2020-08-17T09:59:00"/>
        <d v="2020-08-17T11:56:00"/>
        <d v="2020-08-17T15:05:00"/>
        <d v="2020-08-17T17:16:00"/>
        <d v="2020-08-17T17:31:00"/>
        <d v="2020-08-17T19:37:00"/>
        <d v="2020-08-17T20:05:00"/>
        <d v="2020-08-18T05:25:00"/>
        <d v="2020-08-18T08:35:00"/>
        <d v="2020-08-18T09:45:00"/>
        <d v="2020-08-18T09:47:00"/>
        <d v="2020-08-18T09:50:00"/>
        <d v="2020-08-18T12:44:00"/>
        <d v="2020-08-18T15:49:00"/>
        <d v="2020-08-18T22:56:00"/>
        <d v="2020-08-19T02:43:00"/>
        <d v="2020-08-19T07:21:00"/>
        <d v="2020-08-19T07:31:00"/>
        <d v="2020-08-19T07:57:00"/>
        <d v="2020-08-19T09:59:00"/>
        <d v="2020-08-19T11:04:00"/>
        <d v="2020-08-19T11:58:00"/>
        <d v="2020-08-19T11:59:00"/>
        <d v="2020-08-19T12:22:00"/>
        <d v="2020-08-19T12:27:00"/>
        <d v="2020-08-19T15:27:00"/>
        <d v="2020-08-19T15:33:00"/>
        <d v="2020-08-19T22:05:00"/>
        <d v="2020-08-19T22:34:00"/>
        <d v="2020-08-20T07:18:00"/>
        <d v="2020-08-20T07:53:00"/>
        <d v="2020-08-20T08:13:00"/>
        <d v="2020-08-20T11:33:00"/>
        <d v="2020-08-20T12:54:00"/>
        <d v="2020-08-20T23:42:00"/>
        <d v="2020-08-21T04:42:00"/>
        <d v="2020-08-21T04:52:00"/>
        <d v="2020-08-21T08:00:00"/>
        <d v="2020-08-21T08:11:00"/>
        <d v="2020-08-21T10:12:00"/>
        <d v="2020-08-22T17:03:00"/>
        <d v="2020-08-23T10:39:00"/>
        <d v="2020-08-23T13:22:00"/>
        <d v="2020-08-23T13:39:00"/>
        <d v="2020-08-23T16:00:00"/>
        <d v="2020-08-23T23:21:00"/>
        <d v="2020-08-24T00:20:00"/>
        <d v="2020-08-24T03:01:00"/>
        <d v="2020-08-24T10:24:00"/>
        <d v="2020-08-24T11:04:00"/>
        <d v="2020-08-24T12:25:00"/>
        <d v="2020-08-24T20:53:00"/>
        <d v="2020-08-24T21:37:00"/>
        <d v="2020-08-25T10:13:00"/>
        <d v="2020-08-25T11:15:00"/>
        <d v="2020-08-25T12:12:00"/>
        <d v="2020-08-25T12:19:00"/>
        <d v="2020-08-25T14:51:00"/>
        <d v="2020-08-26T09:26:00"/>
        <d v="2020-08-26T12:34:00"/>
        <d v="2020-08-26T14:52:28"/>
        <d v="2020-08-26T17:39:00"/>
        <d v="2020-08-27T03:12:00"/>
        <d v="2020-08-27T06:46:00"/>
        <d v="2020-08-27T07:29:00"/>
        <d v="2020-08-27T08:19:00"/>
        <d v="2020-08-27T09:00:00"/>
        <d v="2020-08-27T10:26:00"/>
        <d v="2020-08-27T10:41:00"/>
        <d v="2020-08-27T12:06:00"/>
        <d v="2020-08-27T12:29:00"/>
        <d v="2020-08-27T12:44:00"/>
        <d v="2020-08-27T13:25:00"/>
        <d v="2020-08-27T14:12:00"/>
        <d v="2020-08-27T14:31:00"/>
        <d v="2020-08-27T14:45:00"/>
        <d v="2020-08-27T22:24:00"/>
        <d v="2020-08-28T05:36:00"/>
        <d v="2020-08-28T06:46:00"/>
        <d v="2020-08-28T07:18:00"/>
        <d v="2020-08-28T09:17:00"/>
        <d v="2020-08-28T13:16:00"/>
        <d v="2020-08-28T13:20:00"/>
        <d v="2020-08-28T13:56:00"/>
        <d v="2020-08-28T14:00:00"/>
        <d v="2020-08-28T17:41:00"/>
        <d v="2020-08-28T18:17:00"/>
        <d v="2020-08-29T04:05:00"/>
        <d v="2020-08-29T13:23:00"/>
        <d v="2020-08-29T15:56:00"/>
        <d v="2020-08-29T19:31:00"/>
        <d v="2020-08-30T14:24:00"/>
        <d v="2020-08-30T15:31:00"/>
        <d v="2020-08-31T07:41:00"/>
        <d v="2020-08-31T08:29:00"/>
        <d v="2020-08-31T12:14:00"/>
        <d v="2020-08-31T13:00:00"/>
        <d v="2020-08-31T13:16:00"/>
        <d v="2020-08-31T13:50:00"/>
        <d v="2020-08-31T14:59:00"/>
        <d v="2020-08-31T15:45:00"/>
        <d v="2020-09-01T08:33:00"/>
        <d v="2020-09-01T11:54:00"/>
        <d v="2020-09-01T22:06:00"/>
        <d v="2020-09-01T23:28:00"/>
        <d v="2020-09-02T02:29:00"/>
        <d v="2020-09-02T09:20:00"/>
        <d v="2020-09-02T14:57:00"/>
        <d v="2020-09-02T18:14:32"/>
        <d v="2020-09-02T22:03:00"/>
        <d v="2020-09-03T18:47:00"/>
        <d v="2020-09-04T08:29:00"/>
        <d v="2020-09-04T22:33:24"/>
        <d v="2020-09-05T18:00:00"/>
        <d v="2020-09-05T23:12:00"/>
        <d v="2020-09-06T00:48:00"/>
        <d v="2020-09-06T07:54:00"/>
        <d v="2020-09-06T14:05:00"/>
        <d v="2020-09-06T20:24:00"/>
        <d v="2020-09-07T19:15:00"/>
        <d v="2020-09-08T08:13:00"/>
        <d v="2020-09-08T09:34:00"/>
        <d v="2020-09-09T04:03:00"/>
        <d v="2020-09-09T06:38:00"/>
        <d v="2020-09-09T06:40:00"/>
        <d v="2020-09-09T08:17:00"/>
        <d v="2020-09-09T15:47:00"/>
        <d v="2020-09-10T07:30:00"/>
        <d v="2020-09-10T08:45:00"/>
        <d v="2020-09-11T02:59:00"/>
        <d v="2020-09-11T12:58:00"/>
        <d v="2020-09-11T13:03:00"/>
        <d v="2020-09-11T22:37:00"/>
        <d v="2020-09-12T17:08:24"/>
        <d v="2020-09-12T17:11:00"/>
        <d v="2020-09-12T17:18:00"/>
        <d v="2020-09-12T17:51:00"/>
        <d v="2020-09-13T06:11:00"/>
        <d v="2020-09-13T06:11:20"/>
        <d v="2020-09-13T06:35:00"/>
        <d v="2020-09-13T11:11:24"/>
        <d v="2020-09-13T12:52:00"/>
        <d v="2020-09-13T17:56:40"/>
        <d v="2020-09-13T18:27:00"/>
        <d v="2020-09-13T19:50:00"/>
        <d v="2020-09-13T20:29:00"/>
        <d v="2020-09-14T02:47:00"/>
        <d v="2020-09-14T08:10:00"/>
        <d v="2020-09-14T08:17:00"/>
        <d v="2020-09-14T08:40:00"/>
        <d v="2020-09-14T13:37:00"/>
        <d v="2020-09-14T13:38:00"/>
        <d v="2020-09-14T14:27:00"/>
        <d v="2020-09-14T15:34:00"/>
        <d v="2020-09-14T19:53:00"/>
        <d v="2020-09-15T09:36:00"/>
        <d v="2020-09-15T10:06:00"/>
        <d v="2020-09-15T11:18:00"/>
        <d v="2020-09-15T20:55:00"/>
        <d v="2020-09-15T21:30:00"/>
        <d v="2020-09-16T00:23:40"/>
        <d v="2020-09-16T02:11:32"/>
        <d v="2020-09-16T02:32:00"/>
        <d v="2020-09-16T05:56:00"/>
        <d v="2020-09-16T10:10:00"/>
        <d v="2020-09-16T10:55:00"/>
        <d v="2020-09-17T07:37:00"/>
        <d v="2020-09-17T07:59:00"/>
        <d v="2020-09-17T08:23:00"/>
        <d v="2020-09-17T13:34:00"/>
        <d v="2020-09-18T08:53:00"/>
        <d v="2020-09-18T11:19:00"/>
        <d v="2020-09-18T15:59:00"/>
        <d v="2020-09-18T17:08:00"/>
        <d v="2020-09-19T10:35:00"/>
        <d v="2020-09-19T10:44:00"/>
        <d v="2020-09-19T11:26:00"/>
        <d v="2020-09-19T11:57:00"/>
        <d v="2020-09-19T12:00:08"/>
        <d v="2020-09-19T13:36:00"/>
        <d v="2020-09-19T23:00:00"/>
        <d v="2020-09-20T11:08:00"/>
        <d v="2020-09-20T11:24:00"/>
        <d v="2020-09-20T11:49:00"/>
        <d v="2020-09-20T11:54:00"/>
        <d v="2020-09-20T12:56:00"/>
        <d v="2020-09-20T16:47:00"/>
        <d v="2020-09-20T17:41:00"/>
        <d v="2020-09-20T18:23:00"/>
        <d v="2020-09-21T01:21:00"/>
        <d v="2020-09-21T03:44:00"/>
        <d v="2020-09-21T03:49:00"/>
        <d v="2020-09-21T04:10:00"/>
        <d v="2020-09-21T06:54:00"/>
        <d v="2020-09-21T08:23:00"/>
        <d v="2020-09-21T08:28:00"/>
        <d v="2020-09-21T08:55:00"/>
        <d v="2020-09-21T09:10:00"/>
        <d v="2020-09-21T09:11:00"/>
        <d v="2020-09-22T00:25:00"/>
        <d v="2020-09-22T02:56:00"/>
        <d v="2020-09-22T07:10:00"/>
        <d v="2020-09-22T08:51:00"/>
        <d v="2020-09-22T10:37:00"/>
        <d v="2020-09-22T11:54:00"/>
        <d v="2020-09-22T15:54:00"/>
        <d v="2020-09-22T16:31:00"/>
        <d v="2020-09-22T16:40:00"/>
        <d v="2020-09-22T17:00:00"/>
        <d v="2020-09-22T17:04:00"/>
        <d v="2020-09-22T19:09:00"/>
        <d v="2020-09-22T21:42:00"/>
        <d v="2020-09-22T22:20:00"/>
        <d v="2020-09-22T22:22:00"/>
        <d v="2020-09-23T06:11:00"/>
        <d v="2020-09-23T07:38:00"/>
        <d v="2020-09-23T07:55:00"/>
        <d v="2020-09-23T08:11:00"/>
        <d v="2020-09-23T08:16:00"/>
        <d v="2020-09-23T08:46:00"/>
        <d v="2020-09-23T09:58:00"/>
        <d v="2020-09-23T10:29:00"/>
        <d v="2020-09-23T11:11:00"/>
        <d v="2020-09-23T11:28:00"/>
        <d v="2020-09-23T12:10:00"/>
        <d v="2020-09-23T12:55:00"/>
        <d v="2020-09-23T13:19:00"/>
        <d v="2020-09-23T20:37:00"/>
        <d v="2020-09-24T00:25:00"/>
        <d v="2020-09-24T01:44:00"/>
        <d v="2020-09-24T09:17:00"/>
        <d v="2020-09-24T10:20:00"/>
        <d v="2020-09-24T12:25:00"/>
        <d v="2020-09-25T06:34:00"/>
        <d v="2020-09-25T09:23:00"/>
        <d v="2020-09-25T14:42:00"/>
        <d v="2020-09-25T23:00:00"/>
        <d v="2020-09-26T07:26:00"/>
        <d v="2020-09-26T07:31:00"/>
        <d v="2020-09-26T07:55:00"/>
        <d v="2020-09-26T07:59:00"/>
        <d v="2020-09-26T10:00:00"/>
        <d v="2020-09-26T16:38:00"/>
        <d v="2020-09-26T18:55:00"/>
        <d v="2020-09-26T21:02:00"/>
        <d v="2020-09-27T07:20:00"/>
        <d v="2020-09-27T08:14:00"/>
        <d v="2020-09-27T08:43:00"/>
        <d v="2020-09-27T14:17:00"/>
        <d v="2020-09-28T10:02:00"/>
        <d v="2020-09-28T15:02:00"/>
        <d v="2020-09-28T16:24:00"/>
        <d v="2020-09-28T17:08:00"/>
        <d v="2020-09-28T23:31:00"/>
        <d v="2020-09-29T14:09:00"/>
        <d v="2020-09-29T20:54:00"/>
        <d v="2020-09-29T22:49:00"/>
        <d v="2020-09-30T03:04:00"/>
        <d v="2020-09-30T08:49:20"/>
        <d v="2020-09-30T09:00:00"/>
        <d v="2020-09-30T10:05:00"/>
        <d v="2020-09-30T17:37:00"/>
        <d v="2020-10-01T08:02:00"/>
        <d v="2020-10-01T08:50:00"/>
        <d v="2020-10-01T09:24:00"/>
        <d v="2020-10-01T10:53:00"/>
        <d v="2020-10-01T11:41:00"/>
        <d v="2020-10-01T18:23:00"/>
        <d v="2020-10-01T18:47:00"/>
        <d v="2020-10-02T08:58:00"/>
        <d v="2020-10-02T10:26:00"/>
        <d v="2020-10-02T12:09:00"/>
        <d v="2020-10-03T09:04:00"/>
        <d v="2020-10-03T14:31:00"/>
        <d v="2020-10-03T16:12:00"/>
        <d v="2020-10-04T07:30:00"/>
        <d v="2020-10-04T10:38:00"/>
        <d v="2020-10-05T08:00:00"/>
        <d v="2020-10-05T09:40:00"/>
        <d v="2020-10-05T10:08:00"/>
        <d v="2020-10-05T12:35:00"/>
        <d v="2020-10-05T14:00:00"/>
        <d v="2020-10-05T14:00:20"/>
        <d v="2020-10-05T17:58:00"/>
        <d v="2020-10-06T05:35:00"/>
        <d v="2020-10-06T07:49:00"/>
        <d v="2020-10-06T08:25:00"/>
        <d v="2020-10-06T08:27:00"/>
        <d v="2020-10-06T08:44:00"/>
        <d v="2020-10-06T19:08:00"/>
        <d v="2020-10-07T09:00:00"/>
        <d v="2020-10-07T13:45:00"/>
        <d v="2020-10-07T17:47:00"/>
        <d v="2020-10-08T03:22:00"/>
        <d v="2020-10-08T12:03:00"/>
        <d v="2020-10-08T12:38:00"/>
        <d v="2020-10-08T15:24:00"/>
        <d v="2020-10-08T16:18:00"/>
        <d v="2020-10-08T16:42:00"/>
        <d v="2020-10-08T20:18:00"/>
        <d v="2020-10-08T23:54:00"/>
        <d v="2020-10-09T00:46:00"/>
        <d v="2020-10-09T01:53:00"/>
        <d v="2020-10-09T02:13:00"/>
        <d v="2020-10-09T02:40:00"/>
        <d v="2020-10-09T03:02:00"/>
        <d v="2020-10-09T14:53:00"/>
        <d v="2020-10-09T15:16:00"/>
        <d v="2020-10-09T16:04:00"/>
        <d v="2020-10-09T17:25:00"/>
        <d v="2020-10-09T18:10:00"/>
        <d v="2020-10-09T19:58:00"/>
        <d v="2020-10-09T20:07:00"/>
        <d v="2020-10-09T20:15:00"/>
        <d v="2020-10-09T20:33:00"/>
        <d v="2020-10-09T20:35:00"/>
        <d v="2020-10-09T20:38:00"/>
        <d v="2020-10-09T20:43:36"/>
        <d v="2020-10-09T20:45:00"/>
        <d v="2020-10-09T20:47:00"/>
        <d v="2020-10-09T20:50:00"/>
        <d v="2020-10-09T20:52:00"/>
        <d v="2020-10-09T20:56:00"/>
        <d v="2020-10-09T20:59:00"/>
        <d v="2020-10-09T21:02:00"/>
        <d v="2020-10-09T21:06:00"/>
        <d v="2020-10-09T21:11:00"/>
        <d v="2020-10-09T21:28:00"/>
        <d v="2020-10-09T21:37:00"/>
        <d v="2020-10-09T21:46:00"/>
        <d v="2020-10-09T21:56:00"/>
        <d v="2020-10-09T21:58:00"/>
        <d v="2020-10-09T22:00:00"/>
        <d v="2020-10-09T22:22:00"/>
        <d v="2020-10-09T22:32:00"/>
        <d v="2020-10-09T22:36:00"/>
        <d v="2020-10-09T22:48:00"/>
        <d v="2020-10-09T23:35:00"/>
        <d v="2020-10-10T01:03:00"/>
        <d v="2020-10-10T01:34:00"/>
        <d v="2020-10-10T04:51:00"/>
        <d v="2020-10-10T05:16:00"/>
        <d v="2020-10-10T06:24:00"/>
        <d v="2020-10-10T07:01:00"/>
        <d v="2020-10-10T07:12:00"/>
        <d v="2020-10-10T07:13:00"/>
        <d v="2020-10-10T07:25:00"/>
        <d v="2020-10-10T08:05:00"/>
        <d v="2020-10-10T08:16:00"/>
        <d v="2020-10-10T08:51:00"/>
        <d v="2020-10-10T09:21:00"/>
        <d v="2020-10-10T10:38:00"/>
        <d v="2020-10-10T10:47:00"/>
        <d v="2020-10-10T10:53:00"/>
        <d v="2020-10-10T11:16:00"/>
        <d v="2020-10-10T12:01:00"/>
        <d v="2020-10-10T12:04:00"/>
        <d v="2020-10-10T20:11:00"/>
        <d v="2020-10-11T02:06:00"/>
        <d v="2020-10-11T06:43:00"/>
        <d v="2020-10-11T08:38:00"/>
        <d v="2020-10-11T08:43:00"/>
        <d v="2020-10-11T09:53:00"/>
        <d v="2020-10-11T14:03:00"/>
        <d v="2020-10-11T14:12:00"/>
        <d v="2020-10-11T15:01:00"/>
        <d v="2020-10-11T15:03:00"/>
        <d v="2020-10-11T15:11:00"/>
        <d v="2020-10-12T08:29:00"/>
        <d v="2020-10-12T12:24:00"/>
        <d v="2020-10-12T22:08:00"/>
        <d v="2020-10-13T00:56:00"/>
        <d v="2020-10-13T03:22:00"/>
        <d v="2020-10-13T10:03:00"/>
        <d v="2020-10-13T17:09:00"/>
        <d v="2020-10-13T17:12:00"/>
        <d v="2020-10-14T08:59:00"/>
        <d v="2020-10-14T09:10:00"/>
        <d v="2020-10-14T11:52:00"/>
        <d v="2020-10-14T14:53:00"/>
        <d v="2020-10-14T14:53:36"/>
        <d v="2020-10-14T17:00:00"/>
        <d v="2020-10-14T23:56:00"/>
        <d v="2020-10-15T07:04:00"/>
        <d v="2020-10-15T07:43:00"/>
        <d v="2020-10-15T10:12:00"/>
        <d v="2020-10-15T19:55:00"/>
        <d v="2020-10-16T08:51:00"/>
        <d v="2020-10-16T12:15:00"/>
        <d v="2020-10-16T14:14:00"/>
        <d v="2020-10-17T05:32:00"/>
        <d v="2020-10-17T11:16:00"/>
        <d v="2020-10-18T02:19:00"/>
        <d v="2020-10-18T05:44:00"/>
        <d v="2020-10-18T12:43:00"/>
        <d v="2020-10-18T21:38:00"/>
        <d v="2020-10-19T08:45:00"/>
        <d v="2020-10-19T11:17:00"/>
        <d v="2020-10-19T13:51:00"/>
        <d v="2020-10-19T21:50:00"/>
        <d v="2020-10-20T00:24:00"/>
        <d v="2020-10-20T08:19:40"/>
        <d v="2020-10-20T08:49:00"/>
        <d v="2020-10-20T10:10:00"/>
        <d v="2020-10-20T17:22:00"/>
        <d v="2020-10-21T09:21:00"/>
        <d v="2020-10-21T09:43:00"/>
        <d v="2020-10-21T10:43:00"/>
        <d v="2020-10-21T10:47:00"/>
        <d v="2020-10-21T16:38:00"/>
        <d v="2020-10-21T21:15:00"/>
        <d v="2020-10-21T21:16:00"/>
        <d v="2020-10-21T21:17:00"/>
        <d v="2020-10-22T01:07:00"/>
        <d v="2020-10-22T15:40:00"/>
        <d v="2020-10-22T17:49:00"/>
        <d v="2020-10-22T19:54:00"/>
        <d v="2020-10-22T19:55:00"/>
        <d v="2020-10-22T20:56:00"/>
        <d v="2020-10-23T07:51:00"/>
        <d v="2020-10-23T13:05:00"/>
        <d v="2020-10-23T14:33:00"/>
        <d v="2020-10-23T15:16:00"/>
        <d v="2020-10-23T17:08:00"/>
        <d v="2020-10-23T17:44:00"/>
        <d v="2020-10-23T19:57:00"/>
        <d v="2020-10-23T21:16:00"/>
        <d v="2020-10-24T07:30:00"/>
        <d v="2020-10-24T07:51:00"/>
        <d v="2020-10-24T09:34:16"/>
        <d v="2020-10-24T09:48:00"/>
        <d v="2020-10-24T09:52:00"/>
        <d v="2020-10-24T15:05:00"/>
        <d v="2020-10-24T18:24:00"/>
        <d v="2020-10-25T07:08:04"/>
        <d v="2020-10-25T11:06:00"/>
        <d v="2020-10-25T22:26:00"/>
        <d v="2020-10-26T07:14:00"/>
        <d v="2020-10-26T07:27:44"/>
        <d v="2020-10-26T07:33:00"/>
        <d v="2020-10-26T07:40:00"/>
        <d v="2020-10-26T08:56:00"/>
        <d v="2020-10-26T11:16:00"/>
        <d v="2020-10-26T14:16:00"/>
        <d v="2020-10-27T09:07:00"/>
        <d v="2020-10-27T09:09:00"/>
        <d v="2020-10-27T09:55:00"/>
        <d v="2020-10-27T16:12:00"/>
        <d v="2020-10-27T18:04:00"/>
        <m/>
      </sharedItems>
      <fieldGroup par="35" base="7">
        <rangePr groupBy="months" startDate="2020-01-01T05:15:32" endDate="2020-10-27T18:04:00"/>
        <groupItems count="14">
          <s v="(blank)"/>
          <s v="Jan"/>
          <s v="Feb"/>
          <s v="Mar"/>
          <s v="Apr"/>
          <s v="May"/>
          <s v="Jun"/>
          <s v="Jul"/>
          <s v="Aug"/>
          <s v="Sep"/>
          <s v="Oct"/>
          <s v="Nov"/>
          <s v="Dec"/>
          <s v="&gt;10/27/2020"/>
        </groupItems>
      </fieldGroup>
    </cacheField>
    <cacheField name="LAST_CALL_DATE_TIME" numFmtId="0">
      <sharedItems containsNonDate="0" containsDate="1" containsString="0" containsBlank="1" minDate="2020-01-01T05:31:00" maxDate="2020-10-27T19:10:00"/>
    </cacheField>
    <cacheField name="TROUBLE_CLEAR_TIME" numFmtId="0">
      <sharedItems containsNonDate="0" containsDate="1" containsString="0" containsBlank="1" minDate="2020-01-01T06:35:00" maxDate="2020-10-27T19:24:41"/>
    </cacheField>
    <cacheField name="ACTUAL_CUSTOMER_MINUTES" numFmtId="0">
      <sharedItems containsString="0" containsBlank="1" containsNumber="1" containsInteger="1" minValue="0" maxValue="584370"/>
    </cacheField>
    <cacheField name="DEVICE_TYPE" numFmtId="0">
      <sharedItems containsBlank="1"/>
    </cacheField>
    <cacheField name="DEVICE_ID" numFmtId="0">
      <sharedItems containsBlank="1"/>
    </cacheField>
    <cacheField name="DISTRIBUTION_LOCATION_NBR" numFmtId="0">
      <sharedItems containsBlank="1"/>
    </cacheField>
    <cacheField name="FEEDER_ID" numFmtId="0">
      <sharedItems containsBlank="1" count="156">
        <s v="1822"/>
        <s v="1915"/>
        <s v="617"/>
        <s v="1926"/>
        <s v="501"/>
        <s v="622"/>
        <s v="2217"/>
        <s v="2024"/>
        <s v="2211"/>
        <s v="1607"/>
        <s v="1701"/>
        <s v="1602"/>
        <s v="2212"/>
        <s v="2013"/>
        <s v="1702"/>
        <s v="2132"/>
        <s v="2147"/>
        <s v="904"/>
        <s v="408"/>
        <s v="2214"/>
        <s v="2346"/>
        <s v="1914"/>
        <s v="W1715"/>
        <s v="626"/>
        <s v="B0527"/>
        <s v="1704"/>
        <s v="627"/>
        <s v="1703"/>
        <s v="2014"/>
        <s v="903"/>
        <s v="1611"/>
        <s v="W1725"/>
        <s v="1709"/>
        <s v="1612"/>
        <s v="2137"/>
        <s v="1009"/>
        <s v="2011"/>
        <s v="2012"/>
        <s v="W0725"/>
        <s v="623"/>
        <s v="2347"/>
        <s v="1204"/>
        <s v="2215"/>
        <s v="W1714"/>
        <s v="W1713"/>
        <s v="1554"/>
        <s v="509"/>
        <s v="2216"/>
        <s v="611"/>
        <s v="401"/>
        <s v="506"/>
        <s v="907"/>
        <s v="W0712"/>
        <s v="1916"/>
        <s v="1913"/>
        <s v="407"/>
        <s v="1609"/>
        <s v="1924"/>
        <s v="1601"/>
        <s v="1922"/>
        <s v="409"/>
        <s v="1610"/>
        <s v="912"/>
        <s v="625"/>
        <s v="2021"/>
        <s v="621"/>
        <s v="510"/>
        <s v="2017"/>
        <s v="1205"/>
        <s v="400"/>
        <s v="503"/>
        <s v="508"/>
        <s v="2016"/>
        <s v="612"/>
        <s v="1553"/>
        <s v="1917"/>
        <s v="2325"/>
        <s v="1608"/>
        <s v="2213"/>
        <s v="2223"/>
        <s v="1708"/>
        <s v="1001"/>
        <s v="1923"/>
        <s v="616"/>
        <s v="2146"/>
        <s v="W0715"/>
        <s v="2026"/>
        <s v="2022"/>
        <s v="W1726"/>
        <s v="410"/>
        <s v="1202"/>
        <s v="W0723"/>
        <s v="W0722"/>
        <s v="W1712"/>
        <s v="1710"/>
        <s v="1921"/>
        <s v="615"/>
        <s v="2135"/>
        <s v="614"/>
        <s v="1604"/>
        <s v="1925"/>
        <s v="2142"/>
        <s v="1705"/>
        <s v="411"/>
        <s v="1010"/>
        <s v="1927"/>
        <s v="1605"/>
        <s v="W0726"/>
        <s v="2015"/>
        <s v="1511"/>
        <s v="1543"/>
        <s v="1515"/>
        <s v="1509"/>
        <s v="1542"/>
        <s v="1510"/>
        <s v="405"/>
        <s v="1712"/>
        <s v="911"/>
        <s v="1506"/>
        <s v="502"/>
        <s v="1911"/>
        <s v="2345"/>
        <s v="1513"/>
        <s v="613"/>
        <s v="1512"/>
        <s v="403"/>
        <s v="1826"/>
        <s v="413"/>
        <s v="2025"/>
        <s v="1203"/>
        <s v="402"/>
        <s v="505"/>
        <s v="1613"/>
        <s v="512"/>
        <s v="412"/>
        <s v="507"/>
        <s v="1002"/>
        <s v="2027"/>
        <s v="1711"/>
        <s v="1912"/>
        <s v="B0526"/>
        <s v="B0525"/>
        <s v="1541"/>
        <s v="1551"/>
        <s v="404"/>
        <s v="1504"/>
        <s v="406"/>
        <s v="288"/>
        <s v="1500"/>
        <s v="1501"/>
        <s v="1713"/>
        <s v="1842"/>
        <s v="BIENV"/>
        <s v="1603"/>
        <s v="2326"/>
        <m/>
      </sharedItems>
    </cacheField>
    <cacheField name="Fdr_Owner"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039" count="368">
        <n v="2"/>
        <n v="224"/>
        <n v="14"/>
        <n v="1"/>
        <n v="23"/>
        <n v="8"/>
        <n v="13"/>
        <n v="6"/>
        <n v="44"/>
        <n v="347"/>
        <n v="851"/>
        <n v="36"/>
        <n v="16"/>
        <n v="77"/>
        <n v="841"/>
        <n v="126"/>
        <n v="25"/>
        <n v="26"/>
        <n v="75"/>
        <n v="11"/>
        <n v="4"/>
        <n v="276"/>
        <n v="48"/>
        <n v="3"/>
        <n v="17"/>
        <n v="5"/>
        <n v="137"/>
        <n v="76"/>
        <n v="86"/>
        <n v="12"/>
        <n v="61"/>
        <n v="10"/>
        <n v="42"/>
        <n v="33"/>
        <n v="30"/>
        <n v="88"/>
        <n v="41"/>
        <n v="65"/>
        <n v="52"/>
        <n v="7"/>
        <n v="263"/>
        <n v="253"/>
        <n v="15"/>
        <n v="9"/>
        <n v="716"/>
        <n v="51"/>
        <n v="234"/>
        <n v="262"/>
        <n v="614"/>
        <n v="125"/>
        <n v="460"/>
        <n v="19"/>
        <n v="172"/>
        <n v="167"/>
        <n v="56"/>
        <n v="211"/>
        <n v="47"/>
        <n v="110"/>
        <n v="83"/>
        <n v="99"/>
        <n v="1451"/>
        <n v="315"/>
        <n v="2365"/>
        <n v="24"/>
        <n v="162"/>
        <n v="144"/>
        <n v="313"/>
        <n v="28"/>
        <n v="90"/>
        <n v="68"/>
        <n v="134"/>
        <n v="735"/>
        <n v="82"/>
        <n v="1288"/>
        <n v="198"/>
        <n v="745"/>
        <n v="93"/>
        <n v="1166"/>
        <n v="119"/>
        <n v="66"/>
        <n v="18"/>
        <n v="306"/>
        <n v="50"/>
        <n v="32"/>
        <n v="55"/>
        <n v="122"/>
        <n v="20"/>
        <n v="241"/>
        <n v="64"/>
        <n v="974"/>
        <n v="45"/>
        <n v="427"/>
        <n v="222"/>
        <n v="279"/>
        <n v="124"/>
        <n v="57"/>
        <n v="140"/>
        <n v="97"/>
        <n v="115"/>
        <n v="1917"/>
        <n v="107"/>
        <n v="127"/>
        <n v="31"/>
        <n v="114"/>
        <n v="269"/>
        <n v="238"/>
        <n v="21"/>
        <n v="1462"/>
        <n v="94"/>
        <n v="116"/>
        <n v="268"/>
        <n v="84"/>
        <n v="123"/>
        <n v="98"/>
        <n v="118"/>
        <n v="58"/>
        <n v="102"/>
        <n v="96"/>
        <n v="142"/>
        <n v="70"/>
        <n v="78"/>
        <n v="581"/>
        <n v="60"/>
        <n v="121"/>
        <n v="67"/>
        <n v="2835"/>
        <n v="69"/>
        <n v="37"/>
        <n v="425"/>
        <n v="46"/>
        <n v="27"/>
        <n v="237"/>
        <n v="1398"/>
        <n v="74"/>
        <n v="81"/>
        <n v="53"/>
        <n v="414"/>
        <n v="63"/>
        <n v="1450"/>
        <n v="188"/>
        <n v="22"/>
        <n v="852"/>
        <n v="661"/>
        <n v="136"/>
        <n v="243"/>
        <n v="176"/>
        <n v="250"/>
        <n v="72"/>
        <n v="2088"/>
        <n v="214"/>
        <n v="130"/>
        <n v="203"/>
        <n v="351"/>
        <n v="100"/>
        <n v="879"/>
        <n v="165"/>
        <n v="40"/>
        <n v="103"/>
        <n v="34"/>
        <n v="120"/>
        <n v="95"/>
        <n v="73"/>
        <n v="401"/>
        <n v="1290"/>
        <n v="104"/>
        <n v="397"/>
        <n v="2410"/>
        <n v="914"/>
        <n v="1973"/>
        <n v="182"/>
        <n v="999"/>
        <n v="606"/>
        <n v="213"/>
        <n v="92"/>
        <n v="1138"/>
        <n v="584"/>
        <n v="862"/>
        <n v="87"/>
        <n v="43"/>
        <n v="29"/>
        <n v="327"/>
        <n v="1536"/>
        <n v="38"/>
        <n v="35"/>
        <n v="39"/>
        <n v="89"/>
        <n v="168"/>
        <n v="71"/>
        <n v="62"/>
        <n v="265"/>
        <n v="965"/>
        <n v="105"/>
        <n v="387"/>
        <n v="546"/>
        <n v="201"/>
        <n v="210"/>
        <n v="534"/>
        <n v="511"/>
        <n v="159"/>
        <n v="143"/>
        <n v="577"/>
        <n v="2113"/>
        <n v="1255"/>
        <n v="197"/>
        <n v="111"/>
        <n v="192"/>
        <n v="128"/>
        <n v="2110"/>
        <n v="109"/>
        <n v="225"/>
        <n v="536"/>
        <n v="1420"/>
        <n v="186"/>
        <n v="706"/>
        <n v="229"/>
        <n v="461"/>
        <n v="1761"/>
        <n v="2306"/>
        <n v="729"/>
        <n v="2101"/>
        <n v="150"/>
        <n v="169"/>
        <n v="1125"/>
        <n v="79"/>
        <n v="149"/>
        <n v="271"/>
        <n v="205"/>
        <n v="278"/>
        <n v="135"/>
        <n v="91"/>
        <n v="54"/>
        <n v="1486"/>
        <n v="1833"/>
        <n v="132"/>
        <n v="244"/>
        <n v="117"/>
        <n v="370"/>
        <n v="246"/>
        <n v="1959"/>
        <n v="85"/>
        <n v="413"/>
        <n v="872"/>
        <n v="296"/>
        <n v="824"/>
        <n v="1052"/>
        <n v="555"/>
        <n v="496"/>
        <n v="376"/>
        <n v="3033"/>
        <n v="713"/>
        <n v="311"/>
        <n v="1050"/>
        <n v="1840"/>
        <n v="2890"/>
        <n v="297"/>
        <n v="173"/>
        <n v="2122"/>
        <n v="798"/>
        <n v="515"/>
        <n v="239"/>
        <n v="223"/>
        <n v="596"/>
        <n v="138"/>
        <n v="499"/>
        <n v="1709"/>
        <n v="2520"/>
        <n v="1799"/>
        <n v="1808"/>
        <n v="1325"/>
        <n v="949"/>
        <n v="2259"/>
        <n v="1885"/>
        <n v="1211"/>
        <n v="151"/>
        <n v="80"/>
        <n v="403"/>
        <n v="1214"/>
        <n v="576"/>
        <n v="286"/>
        <n v="226"/>
        <n v="161"/>
        <n v="865"/>
        <n v="49"/>
        <n v="372"/>
        <n v="131"/>
        <n v="548"/>
        <n v="450"/>
        <n v="113"/>
        <n v="579"/>
        <n v="334"/>
        <n v="155"/>
        <n v="195"/>
        <n v="343"/>
        <n v="2444"/>
        <n v="170"/>
        <n v="400"/>
        <n v="133"/>
        <n v="112"/>
        <n v="59"/>
        <n v="2787"/>
        <n v="1440"/>
        <n v="2737"/>
        <n v="101"/>
        <n v="466"/>
        <n v="375"/>
        <n v="289"/>
        <n v="431"/>
        <n v="184"/>
        <n v="1419"/>
        <n v="391"/>
        <n v="352"/>
        <n v="181"/>
        <n v="281"/>
        <n v="180"/>
        <n v="178"/>
        <n v="2797"/>
        <n v="1653"/>
        <n v="812"/>
        <n v="108"/>
        <n v="216"/>
        <n v="3038"/>
        <n v="1084"/>
        <n v="160"/>
        <n v="712"/>
        <n v="2254"/>
        <n v="648"/>
        <n v="331"/>
        <n v="2523"/>
        <n v="357"/>
        <n v="330"/>
        <n v="236"/>
        <n v="2359"/>
        <n v="1294"/>
        <n v="336"/>
        <n v="194"/>
        <n v="1448"/>
        <n v="260"/>
        <n v="185"/>
        <n v="1786"/>
        <n v="1421"/>
        <n v="2028"/>
        <n v="129"/>
        <n v="1494"/>
        <n v="1926"/>
        <n v="2169"/>
        <n v="1022"/>
        <n v="2116"/>
        <n v="2083"/>
        <n v="2064"/>
        <n v="1549"/>
        <n v="1782"/>
        <n v="756"/>
        <n v="1401"/>
        <n v="483"/>
        <n v="147"/>
        <n v="612"/>
        <n v="874"/>
        <n v="705"/>
        <n v="2267"/>
        <n v="563"/>
        <n v="145"/>
        <n v="166"/>
        <n v="1117"/>
        <n v="2532"/>
        <n v="1797"/>
        <n v="3039"/>
        <n v="933"/>
        <m/>
      </sharedItems>
    </cacheField>
    <cacheField name="CAUSE" numFmtId="0">
      <sharedItems containsBlank="1"/>
    </cacheField>
    <cacheField name="CAUSE_DESC" numFmtId="0">
      <sharedItems containsBlank="1" count="62">
        <s v="Equipment Failure - Primary Conductor"/>
        <s v="Vehicle"/>
        <s v="Vine Growing into Line"/>
        <s v="Overhanging Limb"/>
        <s v="Scheduled Interruption"/>
        <s v="Equipment Failure - Transformer"/>
        <s v="Equipment Failure - Connector Sleeve"/>
        <s v="Equipment Failure - Connector / Sleeve"/>
        <s v="Equipment Failure - Fuse Link"/>
        <s v="Switching Cabinet"/>
        <s v="Animal - Squirrel"/>
        <s v="Foreign Objects (Describe in Remarks Field)"/>
        <s v="Fire - Other (Describe in Remarks Field)"/>
        <s v="Secondary/Service Conductor"/>
        <s v="Equipment Failure - Metering"/>
        <s v="Inspected Unknown"/>
        <s v="Equipment Failure - Crossarm"/>
        <s v="Tree On Line Outside R.O.W"/>
        <s v="Lightning"/>
        <s v="Emergency Switching"/>
        <s v="Equipment Failure - Fuse Switch"/>
        <s v="Meter Exchange"/>
        <s v="Equipment Failure - Air Break / Disconnect Switch"/>
        <s v="Equipment Failure - Elbow"/>
        <s v="Equipment Failure - Insulator"/>
        <s v="Animal - Other (Describe in Remarks Field)"/>
        <s v="Tree/Limb Growing Inside R.O.W."/>
        <s v="Equipment Failure - Pole"/>
        <s v="Equipment Failure - Arrestor"/>
        <s v="Corrosion"/>
        <s v="Human Error - Company (Describe in Remarks Field)"/>
        <s v="Equipment Failure - Other (Describe in Remarks Fie"/>
        <s v="Human Error - Non-Entergy Workers (Describe in Rem"/>
        <s v="Breaker - Oil"/>
        <s v="Malicious Damage"/>
        <s v="Cable Failure in manhole"/>
        <s v="Slack Conductor / Loose Connection"/>
        <s v="Equipment Failure - Neutral / Shield Conductor"/>
        <s v="Company - Distribution Business (Describe in remar"/>
        <s v="Equipment Failure - Capacitor"/>
        <s v="Improper Design (Describe in Remarks Field)"/>
        <s v="Foreign Trouble - Neighboring Utility"/>
        <s v="Animal - Bird Reportable Inc (Mortality or Injury)"/>
        <s v="Equipment Failure - Shield Conductor"/>
        <s v="Mis-Coordination (Describe in remarks)"/>
        <s v="Unknown - Under Investigation"/>
        <s v="Substation Bushing - Breaker"/>
        <s v="Transformer Splicing chamber failure"/>
        <s v="Equipment Failure - Automatic Sleeve"/>
        <s v="Entergy  Distribution Contractor (Describe in rema"/>
        <s v="Cable Failure in duct"/>
        <s v="Secondary cable failure"/>
        <s v="Control Cable Failure"/>
        <s v="Equipment Failure - Electronic Recloser"/>
        <s v="Equipment Failure - Recloser / Sectionalizer"/>
        <s v="Storm"/>
        <s v="Equipment Failure - Neutral Conductor"/>
        <s v="Potential/Voltage Transformer"/>
        <s v="Substation Equipment Other (Describe in remarks)"/>
        <m/>
        <s v="Distribution Substation (Describe in remarks)" u="1"/>
        <s v="Mandated Outage per Public Authority (Describe in"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6407" count="1554">
        <n v="-90.065556000000001"/>
        <n v="-90.092892000000006"/>
        <n v="-90.096384"/>
        <n v="-90.037723999999997"/>
        <n v="-90.115317000000005"/>
        <n v="-90.034814999999995"/>
        <n v="-90.04204"/>
        <n v="-89.943737999999996"/>
        <n v="-90.118482999999998"/>
        <n v="-97.075801999999996"/>
        <n v="-90.005297999999996"/>
        <n v="-90.059625999999994"/>
        <n v="-89.993375"/>
        <n v="-89.958297000000002"/>
        <n v="-90.018851999999995"/>
        <n v="-90.130579999999995"/>
        <n v="-90.046678"/>
        <n v="-89.984881999999999"/>
        <n v="-97.075798000000006"/>
        <n v="-89.947163000000003"/>
        <n v="-90.087261999999996"/>
        <n v="-97.075806"/>
        <n v="-90.102448999999993"/>
        <n v="-90.111351999999997"/>
        <n v="-89.989615000000001"/>
        <n v="-97.075807999999995"/>
        <n v="-90.051257000000007"/>
        <n v="-90.008424000000005"/>
        <n v="-90.105220000000003"/>
        <n v="-90.003677999999994"/>
        <n v="-89.99145"/>
        <n v="-89.924637000000004"/>
        <n v="-90.030075999999994"/>
        <n v="-90.133110000000002"/>
        <n v="-90.079003999999998"/>
        <n v="-90.078515999999993"/>
        <n v="-90.072039000000004"/>
        <n v="-90.128331000000003"/>
        <n v="-90.123131000000001"/>
        <n v="-90.102481999999995"/>
        <n v="-89.967668000000003"/>
        <n v="-90.025754000000006"/>
        <n v="-90.025858999999997"/>
        <n v="-90.021968999999999"/>
        <n v="-90.118633000000003"/>
        <n v="-90.073548000000002"/>
        <n v="-89.961810999999997"/>
        <n v="-90.076068000000006"/>
        <n v="-89.939108000000004"/>
        <n v="-89.942971"/>
        <n v="-90.077186999999995"/>
        <n v="-97.075805000000003"/>
        <n v="-90.027727999999996"/>
        <n v="-90.117417000000003"/>
        <n v="-90.116805999999997"/>
        <n v="-90.027384999999995"/>
        <n v="-90.054674000000006"/>
        <n v="-90.021079999999998"/>
        <n v="-89.764067999999995"/>
        <n v="-89.981340000000003"/>
        <n v="-90.014602999999994"/>
        <n v="-89.999520000000004"/>
        <n v="-90.018748000000002"/>
        <n v="-89.987255000000005"/>
        <n v="-90.114712999999995"/>
        <n v="-90.082143000000002"/>
        <n v="-89.979072000000002"/>
        <n v="-90.041461999999996"/>
        <n v="-90.104146"/>
        <n v="-89.802816000000007"/>
        <n v="-97.075802999999993"/>
        <n v="-97.075799000000004"/>
        <n v="-89.991156000000004"/>
        <n v="-89.990251999999998"/>
        <n v="-89.965586000000002"/>
        <n v="-90.055571999999998"/>
        <n v="-89.897305000000003"/>
        <n v="-90.001467000000005"/>
        <n v="-89.769289000000001"/>
        <n v="-89.958331000000001"/>
        <n v="-89.806363000000005"/>
        <n v="-89.876947000000001"/>
        <n v="-89.950962000000004"/>
        <n v="-89.945014"/>
        <n v="-90.054113000000001"/>
        <n v="-90.071842000000004"/>
        <n v="-90.079144999999997"/>
        <n v="-90.009003000000007"/>
        <n v="-90.109086000000005"/>
        <n v="-90.023126000000005"/>
        <n v="-90.106769"/>
        <n v="-89.971903999999995"/>
        <n v="-90.113740000000007"/>
        <n v="-90.121170000000006"/>
        <n v="-90.122632999999993"/>
        <n v="-90.045950000000005"/>
        <n v="-97.075782000000004"/>
        <n v="-90.092133000000004"/>
        <n v="-89.928326999999996"/>
        <n v="-90.058848999999995"/>
        <n v="-90.093537999999995"/>
        <n v="-90.121088"/>
        <n v="-89.988162000000003"/>
        <n v="-90.010686000000007"/>
        <n v="-90.109904"/>
        <n v="-89.977666999999997"/>
        <n v="-90.085984999999994"/>
        <n v="-90.089033999999998"/>
        <n v="-90.088873000000007"/>
        <n v="-89.986650999999995"/>
        <n v="-90.044180999999995"/>
        <n v="-90.102588999999995"/>
        <n v="-90.074487000000005"/>
        <n v="-90.092462999999995"/>
        <n v="-89.980652000000006"/>
        <n v="-90.109663999999995"/>
        <n v="-90.110487000000006"/>
        <n v="-90.092729000000006"/>
        <n v="-90.000951000000001"/>
        <n v="-90.030777999999998"/>
        <n v="-90.031257999999994"/>
        <n v="-90.031255000000002"/>
        <n v="-90.072991999999999"/>
        <n v="-90.091663999999994"/>
        <n v="-90.112403999999998"/>
        <n v="-90.107203999999996"/>
        <n v="-90.113708000000003"/>
        <n v="-90.118534999999994"/>
        <n v="-90.07517"/>
        <n v="-90.075834999999998"/>
        <n v="-97.075811000000002"/>
        <n v="-90.122363000000007"/>
        <n v="-89.956245999999993"/>
        <n v="-89.946636999999996"/>
        <n v="-89.947248000000002"/>
        <n v="-90.063169000000002"/>
        <n v="-90.020830000000004"/>
        <n v="-90.133452000000005"/>
        <n v="-90.011272000000005"/>
        <n v="-90.053815999999998"/>
        <n v="-90.048216999999994"/>
        <n v="-90.114270000000005"/>
        <n v="-89.956642000000002"/>
        <n v="-90.117127999999994"/>
        <n v="-90.116275000000002"/>
        <n v="-90.116844999999998"/>
        <n v="-90.117187000000001"/>
        <n v="-90.113789999999995"/>
        <n v="-90.119704999999996"/>
        <n v="-90.124198000000007"/>
        <n v="-90.059218000000001"/>
        <n v="-90.038447000000005"/>
        <n v="-90.037441999999999"/>
        <n v="-90.043992000000003"/>
        <n v="-90.002063000000007"/>
        <n v="-90.009103999999994"/>
        <n v="-90.044058000000007"/>
        <n v="-90.089905999999999"/>
        <n v="-90.018223000000006"/>
        <n v="-90.022621999999998"/>
        <n v="-90.083789999999993"/>
        <n v="-90.119088000000005"/>
        <n v="-89.958965000000006"/>
        <n v="-90.103582000000003"/>
        <n v="-90.013143999999997"/>
        <n v="-90.012547999999995"/>
        <n v="-89.929599999999994"/>
        <n v="-89.955669999999998"/>
        <n v="-90.118791000000002"/>
        <n v="-90.014917999999994"/>
        <n v="-89.955676999999994"/>
        <n v="-90.057721000000001"/>
        <n v="-89.963728000000003"/>
        <n v="-90.086145999999999"/>
        <n v="-90.053566000000004"/>
        <n v="-90.060185000000004"/>
        <n v="-90.031869"/>
        <n v="-90.044144000000003"/>
        <n v="-90.034212999999994"/>
        <n v="-89.964892000000006"/>
        <n v="-89.952168"/>
        <n v="-90.026004999999998"/>
        <n v="-90.082092000000003"/>
        <n v="-90.035381999999998"/>
        <n v="-90.033983000000006"/>
        <n v="-90.033291000000006"/>
        <n v="-89.984367000000006"/>
        <n v="-90.036372"/>
        <n v="-90.033677999999995"/>
        <n v="-90.087518000000003"/>
        <n v="-90.043127999999996"/>
        <n v="-90.091977999999997"/>
        <n v="-90.060323999999994"/>
        <n v="-90.057744999999997"/>
        <n v="-90.091470000000001"/>
        <n v="-90.026308"/>
        <n v="-90.038330000000002"/>
        <n v="-90.082959000000002"/>
        <n v="-90.066537999999994"/>
        <n v="-90.090181999999999"/>
        <n v="-90.012152"/>
        <n v="-89.947708000000006"/>
        <n v="-90.044106999999997"/>
        <n v="-90.107045999999997"/>
        <n v="-90.052088999999995"/>
        <n v="-90.010464999999996"/>
        <n v="-89.977401999999998"/>
        <n v="-90.014408000000003"/>
        <n v="-90.116944000000004"/>
        <n v="-90.100423000000006"/>
        <n v="-90.087828999999999"/>
        <n v="-90.035799999999995"/>
        <n v="-90.086611000000005"/>
        <n v="-90.073284000000001"/>
        <n v="-90.117790999999997"/>
        <n v="-90.119691000000003"/>
        <n v="-89.975943999999998"/>
        <n v="-90.038404999999997"/>
        <n v="-90.038883999999996"/>
        <n v="-90.003579999999999"/>
        <n v="-89.989985000000004"/>
        <n v="-90.034188"/>
        <n v="-90.116990999999999"/>
        <n v="-89.898093000000003"/>
        <n v="-89.976004000000003"/>
        <n v="-90.020038"/>
        <n v="-90.057944000000006"/>
        <n v="-90.062100999999998"/>
        <n v="-90.012933000000004"/>
        <n v="-90.058003999999997"/>
        <n v="-89.986799000000005"/>
        <n v="-90.116009000000005"/>
        <n v="-90.079881999999998"/>
        <n v="-90.058144999999996"/>
        <n v="-90.049726000000007"/>
        <n v="-90.076153000000005"/>
        <n v="-89.989046999999999"/>
        <n v="-89.928212000000002"/>
        <n v="-90.011368000000004"/>
        <n v="-90.107325000000003"/>
        <n v="-90.078636000000003"/>
        <n v="-90.078006999999999"/>
        <n v="-90.051146000000003"/>
        <n v="-90.071264999999997"/>
        <n v="-90.105480999999997"/>
        <n v="-89.959513000000001"/>
        <n v="-90.059533999999999"/>
        <n v="-90.032640000000001"/>
        <n v="-89.986322999999999"/>
        <n v="-90.099633999999995"/>
        <n v="-90.099299000000002"/>
        <n v="-90.099269000000007"/>
        <n v="-90.112489999999994"/>
        <n v="-90.100351000000003"/>
        <n v="-90.038162"/>
        <n v="-90.036304999999999"/>
        <n v="-90.097219999999993"/>
        <n v="-97.075800999999998"/>
        <n v="-90.102673999999993"/>
        <n v="-89.976464000000007"/>
        <n v="-90.042233999999993"/>
        <n v="-90.068002000000007"/>
        <n v="-90.111154999999997"/>
        <n v="-90.076283000000004"/>
        <n v="-90.118334000000004"/>
        <n v="-90.019264000000007"/>
        <n v="-90.013788000000005"/>
        <n v="-90.112941000000006"/>
        <n v="-89.991123000000002"/>
        <n v="-90.085139999999996"/>
        <n v="-90.048475999999994"/>
        <n v="-89.956536999999997"/>
        <n v="-90.029734000000005"/>
        <n v="-90.088725999999994"/>
        <n v="-90.013307999999995"/>
        <n v="-90.013992000000002"/>
        <n v="-90.118517999999995"/>
        <n v="-89.950306999999995"/>
        <n v="-90.090585000000004"/>
        <n v="-90.088928999999993"/>
        <n v="-90.038846000000007"/>
        <n v="-90.087288999999998"/>
        <m/>
        <n v="-90.038916999999998"/>
        <n v="-90.073002000000002"/>
        <n v="-90.007992999999999"/>
        <n v="-90.037210999999999"/>
        <n v="-90.002286999999995"/>
        <n v="-90.113733999999994"/>
        <n v="-90.109943999999999"/>
        <n v="-89.956143999999995"/>
        <n v="-90.067177000000001"/>
        <n v="-89.981184999999996"/>
        <n v="-90.019491000000002"/>
        <n v="-89.963358999999997"/>
        <n v="-89.954999000000001"/>
        <n v="-90.113778999999994"/>
        <n v="-89.951714999999993"/>
        <n v="-90.079425999999998"/>
        <n v="-90.018386000000007"/>
        <n v="-97.075812999999997"/>
        <n v="-90.045105000000007"/>
        <n v="-90.017477"/>
        <n v="-90.014584999999997"/>
        <n v="-90.079701999999997"/>
        <n v="-90.078655999999995"/>
        <n v="-90.104325000000003"/>
        <n v="-89.977406000000002"/>
        <n v="-89.976955000000004"/>
        <n v="-89.976748000000001"/>
        <n v="-90.058193000000003"/>
        <n v="-90.033777000000001"/>
        <n v="-90.070854999999995"/>
        <n v="-90.084537999999995"/>
        <n v="-89.865781999999996"/>
        <n v="-90.078800999999999"/>
        <n v="-90.075468000000001"/>
        <n v="-90.102894000000006"/>
        <n v="-90.060529000000002"/>
        <n v="-90.025026999999994"/>
        <n v="-90.099345999999997"/>
        <n v="-90.119197999999997"/>
        <n v="-90.117973000000006"/>
        <n v="-90.117372000000003"/>
        <n v="-90.116247000000001"/>
        <n v="-90.118386000000001"/>
        <n v="-89.980956000000006"/>
        <n v="-89.991877000000002"/>
        <n v="-90.041574999999995"/>
        <n v="-90.076767000000004"/>
        <n v="-90.062522000000001"/>
        <n v="-89.924806000000004"/>
        <n v="-90.100254000000007"/>
        <n v="-90.080674000000002"/>
        <n v="-89.986660000000001"/>
        <n v="-89.993178"/>
        <n v="-90.085928999999993"/>
        <n v="-90.085463000000004"/>
        <n v="-90.085543999999999"/>
        <n v="-90.085898999999998"/>
        <n v="-90.085581000000005"/>
        <n v="-90.105303000000006"/>
        <n v="-90.116059000000007"/>
        <n v="-90.102220000000003"/>
        <n v="-90.074483999999998"/>
        <n v="-89.978797999999998"/>
        <n v="-90.076920000000001"/>
        <n v="-89.861991000000003"/>
        <n v="-90.084761"/>
        <n v="-90.069730000000007"/>
        <n v="-90.119837000000004"/>
        <n v="-90.103796000000003"/>
        <n v="-90.024499000000006"/>
        <n v="-89.987379000000004"/>
        <n v="-90.048074"/>
        <n v="-97.075810000000004"/>
        <n v="-89.977525"/>
        <n v="-89.977438000000006"/>
        <n v="-90.096190000000007"/>
        <n v="-90.096995000000007"/>
        <n v="-90.097848999999997"/>
        <n v="-90.118516"/>
        <n v="-89.950067000000004"/>
        <n v="-90.085002000000003"/>
        <n v="-97.075800000000001"/>
        <n v="-90.108588999999995"/>
        <n v="-90.098667000000006"/>
        <n v="-90.006219999999999"/>
        <n v="-90.102349000000004"/>
        <n v="-90.101286999999999"/>
        <n v="-90.079986000000005"/>
        <n v="-89.958788999999996"/>
        <n v="-90.011600999999999"/>
        <n v="-90.115707999999998"/>
        <n v="-90.048434"/>
        <n v="-90.046716000000004"/>
        <n v="-90.074618999999998"/>
        <n v="-90.068057999999994"/>
        <n v="-90.128587999999993"/>
        <n v="-90.109876"/>
        <n v="-90.065421000000001"/>
        <n v="-90.065394999999995"/>
        <n v="-90.037160999999998"/>
        <n v="-90.044021000000001"/>
        <n v="-90.064222999999998"/>
        <n v="-90.097830999999999"/>
        <n v="-90.075773999999996"/>
        <n v="-97.075806999999998"/>
        <n v="-90.090153000000001"/>
        <n v="-90.098626999999993"/>
        <n v="-90.128254999999996"/>
        <n v="-90.099721000000002"/>
        <n v="-90.005003000000002"/>
        <n v="-90.040223999999995"/>
        <n v="-89.739607000000007"/>
        <n v="-89.769227000000001"/>
        <n v="-90.121421999999995"/>
        <n v="-90.105706999999995"/>
        <n v="-90.111474000000001"/>
        <n v="-89.997350999999995"/>
        <n v="-89.975577000000001"/>
        <n v="-90.111262999999994"/>
        <n v="-90.093209999999999"/>
        <n v="-89.985709"/>
        <n v="-90.078480999999996"/>
        <n v="-90.040510999999995"/>
        <n v="-90.041736999999998"/>
        <n v="-90.048463999999996"/>
        <n v="-89.994320999999999"/>
        <n v="-90.120282000000003"/>
        <n v="-89.964309"/>
        <n v="-90.070605999999998"/>
        <n v="-90.117845000000003"/>
        <n v="-90.071976000000006"/>
        <n v="-90.092651000000004"/>
        <n v="-90.075771000000003"/>
        <n v="-90.078945000000004"/>
        <n v="-90.093136999999999"/>
        <n v="-90.094972999999996"/>
        <n v="-90.118128999999996"/>
        <n v="-90.073351000000002"/>
        <n v="-90.094188000000003"/>
        <n v="-90.084834000000001"/>
        <n v="-90.097395000000006"/>
        <n v="-90.035328000000007"/>
        <n v="-90.072084000000004"/>
        <n v="-89.955770999999999"/>
        <n v="-90.062657000000002"/>
        <n v="-90.066444000000004"/>
        <n v="-90.050252999999998"/>
        <n v="-90.113984000000002"/>
        <n v="-89.983552000000003"/>
        <n v="-90.007093999999995"/>
        <n v="-90.118117999999996"/>
        <n v="-90.116327999999996"/>
        <n v="-90.121286999999995"/>
        <n v="-90.060726000000003"/>
        <n v="-90.123144999999994"/>
        <n v="-90.112515999999999"/>
        <n v="-90.120945000000006"/>
        <n v="-90.103147000000007"/>
        <n v="-90.034553000000002"/>
        <n v="-90.121897000000004"/>
        <n v="-90.122676999999996"/>
        <n v="-89.813838000000004"/>
        <n v="-89.98066"/>
        <n v="-90.087900000000005"/>
        <n v="-90.092966000000004"/>
        <n v="-90.052340000000001"/>
        <n v="-89.991405"/>
        <n v="-90.087791999999993"/>
        <n v="-90.081868"/>
        <n v="-90.066554999999994"/>
        <n v="-90.096519999999998"/>
        <n v="-90.091504"/>
        <n v="-89.979463999999993"/>
        <n v="-89.983716000000001"/>
        <n v="-89.963271000000006"/>
        <n v="-89.967404000000002"/>
        <n v="-90.086394999999996"/>
        <n v="-90.076660000000004"/>
        <n v="-90.077398000000002"/>
        <n v="-90.100767000000005"/>
        <n v="-90.051671999999996"/>
        <n v="-90.099041999999997"/>
        <n v="-90.001834000000002"/>
        <n v="-90.112195"/>
        <n v="-90.118581000000006"/>
        <n v="-90.081907000000001"/>
        <n v="-90.070701"/>
        <n v="-90.103209000000007"/>
        <n v="-90.073288000000005"/>
        <n v="-90.106690999999998"/>
        <n v="-90.126126999999997"/>
        <n v="-90.100427999999994"/>
        <n v="-90.100125000000006"/>
        <n v="-90.052170000000004"/>
        <n v="-90.085605000000001"/>
        <n v="-89.958543000000006"/>
        <n v="-90.069367"/>
        <n v="-90.059253999999996"/>
        <n v="-90.079750000000004"/>
        <n v="-90.079552000000007"/>
        <n v="-90.095349999999996"/>
        <n v="-89.933852000000002"/>
        <n v="-90.035560000000004"/>
        <n v="-90.042394999999999"/>
        <n v="-90.021561000000005"/>
        <n v="-90.073583999999997"/>
        <n v="-90.073217"/>
        <n v="-90.067649000000003"/>
        <n v="-90.035342"/>
        <n v="-90.130531000000005"/>
        <n v="-90.128287999999998"/>
        <n v="-90.094875000000002"/>
        <n v="-89.970399"/>
        <n v="-90.083410999999998"/>
        <n v="-90.082766000000007"/>
        <n v="-90.082206999999997"/>
        <n v="-90.107079999999996"/>
        <n v="-90.009009000000006"/>
        <n v="-90.039518999999999"/>
        <n v="-90.103902000000005"/>
        <n v="-90.121488999999997"/>
        <n v="-90.096740999999994"/>
        <n v="-90.058899999999994"/>
        <n v="-90.115944999999996"/>
        <n v="-90.006136999999995"/>
        <n v="-89.990170000000006"/>
        <n v="-90.039036999999993"/>
        <n v="-89.801198999999997"/>
        <n v="-90.095201000000003"/>
        <n v="-90.095984000000001"/>
        <n v="-89.802935000000005"/>
        <n v="-90.027049000000005"/>
        <n v="-90.107074999999995"/>
        <n v="-90.107315999999997"/>
        <n v="-89.994152"/>
        <n v="-90.079342999999994"/>
        <n v="-90.060709000000003"/>
        <n v="-90.114846999999997"/>
        <n v="-90.125286000000003"/>
        <n v="-89.929377000000002"/>
        <n v="-89.992734999999996"/>
        <n v="-90.038912999999994"/>
        <n v="-90.082058000000004"/>
        <n v="-90.095431000000005"/>
        <n v="-90.056025000000005"/>
        <n v="-90.083286999999999"/>
        <n v="-90.085976000000002"/>
        <n v="-89.962979000000004"/>
        <n v="-89.962388000000004"/>
        <n v="-90.109451000000007"/>
        <n v="-90.032353999999998"/>
        <n v="-90.105813999999995"/>
        <n v="-90.112458000000004"/>
        <n v="-90.073552000000007"/>
        <n v="-90.076370999999995"/>
        <n v="-90.114553000000001"/>
        <n v="-90.081601000000006"/>
        <n v="-90.074492000000006"/>
        <n v="-90.118538999999998"/>
        <n v="-90.069336000000007"/>
        <n v="-90.080537000000007"/>
        <n v="-90.094583999999998"/>
        <n v="-90.103603000000007"/>
        <n v="-90.025237000000004"/>
        <n v="-90.075711999999996"/>
        <n v="-90.087850000000003"/>
        <n v="-90.040876999999995"/>
        <n v="-90.103863000000004"/>
        <n v="-90.101939999999999"/>
        <n v="-90.11985"/>
        <n v="-90.102377000000004"/>
        <n v="-90.099396999999996"/>
        <n v="-90.101476000000005"/>
        <n v="-90.101556000000002"/>
        <n v="-90.042230000000004"/>
        <n v="-90.021715"/>
        <n v="-90.110810000000001"/>
        <n v="-90.085510999999997"/>
        <n v="-90.098117000000002"/>
        <n v="-97.075809000000007"/>
        <n v="-90.042626999999996"/>
        <n v="-89.980434000000002"/>
        <n v="-90.089568999999997"/>
        <n v="-90.057777000000002"/>
        <n v="-90.080500999999998"/>
        <n v="-90.061750000000004"/>
        <n v="-90.115405999999993"/>
        <n v="-90.085745000000003"/>
        <n v="-90.104296000000005"/>
        <n v="-90.086003000000005"/>
        <n v="-90.063113000000001"/>
        <n v="-90.040727000000004"/>
        <n v="-90.045196000000004"/>
        <n v="-90.058162999999993"/>
        <n v="-90.077708999999999"/>
        <n v="-90.089247"/>
        <n v="-90.100925000000004"/>
        <n v="-90.063368999999994"/>
        <n v="-90.024980999999997"/>
        <n v="-90.121323000000004"/>
        <n v="-89.957409999999996"/>
        <n v="-90.035189000000003"/>
        <n v="-90.087135000000004"/>
        <n v="-90.119793000000001"/>
        <n v="-90.058598000000003"/>
        <n v="-89.974714000000006"/>
        <n v="-89.950576999999996"/>
        <n v="-89.953789999999998"/>
        <n v="-90.117879000000002"/>
        <n v="-90.059115000000006"/>
        <n v="-90.050511999999998"/>
        <n v="-90.001338000000004"/>
        <n v="-90.091007000000005"/>
        <n v="-90.113894000000002"/>
        <n v="-90.101961000000003"/>
        <n v="-90.068706000000006"/>
        <n v="-90.092106000000001"/>
        <n v="-90.084630000000004"/>
        <n v="-90.083761999999993"/>
        <n v="-90.079397"/>
        <n v="-90.102560999999994"/>
        <n v="-90.087637999999998"/>
        <n v="-89.982365000000001"/>
        <n v="-90.050455999999997"/>
        <n v="-90.054340999999994"/>
        <n v="-90.054614000000001"/>
        <n v="-90.054288"/>
        <n v="-89.994290000000007"/>
        <n v="-89.977489000000006"/>
        <n v="-90.071057999999994"/>
        <n v="-90.068601999999998"/>
        <n v="-90.122282999999996"/>
        <n v="-90.079635999999994"/>
        <n v="-90.069783000000001"/>
        <n v="-90.132373000000001"/>
        <n v="-90.033621999999994"/>
        <n v="-90.108492999999996"/>
        <n v="-90.023163999999994"/>
        <n v="-90.074162000000001"/>
        <n v="-90.095938000000004"/>
        <n v="-90.094840000000005"/>
        <n v="-89.738318000000007"/>
        <n v="-90.060272999999995"/>
        <n v="-90.050449"/>
        <n v="-90.076280999999994"/>
        <n v="-90.077304999999996"/>
        <n v="-90.075937999999994"/>
        <n v="-90.115628000000001"/>
        <n v="-90.076278000000002"/>
        <n v="-90.044089999999997"/>
        <n v="-90.044121000000004"/>
        <n v="-90.044246000000001"/>
        <n v="-90.043994999999995"/>
        <n v="-90.044216000000006"/>
        <n v="-90.097098000000003"/>
        <n v="-90.048220000000001"/>
        <n v="-90.112662999999998"/>
        <n v="-90.064908000000003"/>
        <n v="-90.055999"/>
        <n v="-90.106335999999999"/>
        <n v="-90.109195999999997"/>
        <n v="-90.035236999999995"/>
        <n v="-90.106992000000005"/>
        <n v="-90.063188999999994"/>
        <n v="-90.065715999999995"/>
        <n v="-90.061814999999996"/>
        <n v="-90.007468000000003"/>
        <n v="-90.082691999999994"/>
        <n v="-90.002275999999995"/>
        <n v="-90.100263999999996"/>
        <n v="-90.107333999999994"/>
        <n v="-90.076215000000005"/>
        <n v="-90.122770000000003"/>
        <n v="-89.980574000000004"/>
        <n v="-89.980987999999996"/>
        <n v="-90.105804000000006"/>
        <n v="-90.103836000000001"/>
        <n v="-90.064175000000006"/>
        <n v="-90.063854000000006"/>
        <n v="-90.053951999999995"/>
        <n v="-90.023394999999994"/>
        <n v="-90.064492999999999"/>
        <n v="-90.037685999999994"/>
        <n v="-90.011893000000001"/>
        <n v="-90.011606999999998"/>
        <n v="-90.070419999999999"/>
        <n v="-90.055169000000006"/>
        <n v="-90.035818000000006"/>
        <n v="-90.065145999999999"/>
        <n v="-90.070599000000001"/>
        <n v="-90.043502000000004"/>
        <n v="-90.089568"/>
        <n v="-90.090864999999994"/>
        <n v="-90.076256999999998"/>
        <n v="-90.099498999999994"/>
        <n v="-90.100611999999998"/>
        <n v="-90.029538000000002"/>
        <n v="-90.033736000000005"/>
        <n v="-90.102811000000003"/>
        <n v="-90.033535999999998"/>
        <n v="-90.035894999999996"/>
        <n v="-90.097841000000003"/>
        <n v="-90.115453000000002"/>
        <n v="-90.072460000000007"/>
        <n v="-90.070851000000005"/>
        <n v="-90.132731000000007"/>
        <n v="-90.049201999999994"/>
        <n v="-90.009150000000005"/>
        <n v="-90.103326999999993"/>
        <n v="-90.097593000000003"/>
        <n v="-90.075862000000001"/>
        <n v="-89.949433999999997"/>
        <n v="-90.114694"/>
        <n v="-90.069113000000002"/>
        <n v="-90.081225000000003"/>
        <n v="-90.063225000000003"/>
        <n v="-89.988808000000006"/>
        <n v="-90.044422999999995"/>
        <n v="-89.739261999999997"/>
        <n v="-90.104322999999994"/>
        <n v="-89.991095999999999"/>
        <n v="-90.109594999999999"/>
        <n v="-90.026974999999993"/>
        <n v="-90.123097000000001"/>
        <n v="-90.114401999999998"/>
        <n v="-90.111227999999997"/>
        <n v="-90.088487000000001"/>
        <n v="-90.013063000000002"/>
        <n v="-90.119398000000004"/>
        <n v="-90.072174000000004"/>
        <n v="-90.005549999999999"/>
        <n v="-89.989626999999999"/>
        <n v="-90.088907000000006"/>
        <n v="-89.956922000000006"/>
        <n v="-89.956590000000006"/>
        <n v="-90.017725999999996"/>
        <n v="-90.019724999999994"/>
        <n v="-90.104488000000003"/>
        <n v="-90.092022999999998"/>
        <n v="-90.075597999999999"/>
        <n v="-89.959294999999997"/>
        <n v="-89.971519000000001"/>
        <n v="-90.017379000000005"/>
        <n v="-90.065644000000006"/>
        <n v="-89.958993000000007"/>
        <n v="-90.092180999999997"/>
        <n v="-90.092870000000005"/>
        <n v="-90.118300000000005"/>
        <n v="-90.115624999999994"/>
        <n v="-90.032482000000002"/>
        <n v="-90.032589999999999"/>
        <n v="-90.009510000000006"/>
        <n v="-90.030264000000003"/>
        <n v="-90.029673000000003"/>
        <n v="-90.007205999999996"/>
        <n v="-90.116354999999999"/>
        <n v="-90.100763999999998"/>
        <n v="-90.123982999999996"/>
        <n v="-90.114525"/>
        <n v="-90.123694999999998"/>
        <n v="-90.037907000000004"/>
        <n v="-90.113595000000004"/>
        <n v="-89.989920999999995"/>
        <n v="-89.998221999999998"/>
        <n v="-90.044068999999993"/>
        <n v="-90.103741999999997"/>
        <n v="-90.048201000000006"/>
        <n v="-90.095032000000003"/>
        <n v="-90.016762999999997"/>
        <n v="-90.017623999999998"/>
        <n v="-90.092716999999993"/>
        <n v="-90.018737999999999"/>
        <n v="-90.024146000000002"/>
        <n v="-90.080270999999996"/>
        <n v="-90.034717000000001"/>
        <n v="-90.077957999999995"/>
        <n v="-90.124080000000006"/>
        <n v="-90.018173000000004"/>
        <n v="-90.088528999999994"/>
        <n v="-90.034015999999994"/>
        <n v="-90.034069000000002"/>
        <n v="-90.000269000000003"/>
        <n v="-90.019598000000002"/>
        <n v="-90.092316999999994"/>
        <n v="-90.065438999999998"/>
        <n v="-90.044517999999997"/>
        <n v="-90.097015999999996"/>
        <n v="-89.986262999999994"/>
        <n v="-89.947228999999993"/>
        <n v="-90.109395000000006"/>
        <n v="-90.072799000000003"/>
        <n v="-90.112662"/>
        <n v="-90.079303999999993"/>
        <n v="-90.125236999999998"/>
        <n v="-90.016174000000007"/>
        <n v="-90.114637000000002"/>
        <n v="-90.078867000000002"/>
        <n v="-89.762203999999997"/>
        <n v="-90.059697"/>
        <n v="-89.990268"/>
        <n v="-90.094471999999996"/>
        <n v="-90.018950000000004"/>
        <n v="-90.091865999999996"/>
        <n v="-90.093288999999999"/>
        <n v="-90.082057000000006"/>
        <n v="-90.060321999999999"/>
        <n v="-90.114693000000003"/>
        <n v="-90.063461000000004"/>
        <n v="-90.019974000000005"/>
        <n v="-90.089484999999996"/>
        <n v="-90.024625999999998"/>
        <n v="-90.101999000000006"/>
        <n v="-90.024148999999994"/>
        <n v="-90.049364999999995"/>
        <n v="-90.115044999999995"/>
        <n v="-90.086025000000006"/>
        <n v="-89.965528000000006"/>
        <n v="-90.054411999999999"/>
        <n v="-90.095547999999994"/>
        <n v="-90.117003999999994"/>
        <n v="-90.060455000000005"/>
        <n v="-90.049329999999998"/>
        <n v="-90.124325999999996"/>
        <n v="-90.057979000000003"/>
        <n v="-90.120166999999995"/>
        <n v="-90.054074"/>
        <n v="-90.083230999999998"/>
        <n v="-89.944494000000006"/>
        <n v="-89.946695000000005"/>
        <n v="-90.009983000000005"/>
        <n v="-90.047556"/>
        <n v="-90.048029"/>
        <n v="-90.089954000000006"/>
        <n v="-90.030893000000006"/>
        <n v="-90.067498999999998"/>
        <n v="-90.076807000000002"/>
        <n v="-90.100550999999996"/>
        <n v="-90.071140999999997"/>
        <n v="-90.074837000000002"/>
        <n v="-90.045716999999996"/>
        <n v="-90.069968000000003"/>
        <n v="-90.073258999999993"/>
        <n v="-90.053691999999998"/>
        <n v="-90.105413999999996"/>
        <n v="-90.112074000000007"/>
        <n v="-90.106536000000006"/>
        <n v="-90.086697999999998"/>
        <n v="-90.055564000000004"/>
        <n v="-90.067910999999995"/>
        <n v="-90.047185999999996"/>
        <n v="-90.007861000000005"/>
        <n v="-90.080523999999997"/>
        <n v="-90.097745000000003"/>
        <n v="-90.096868000000001"/>
        <n v="-90.124639999999999"/>
        <n v="-89.992367000000002"/>
        <n v="-89.991980999999996"/>
        <n v="-90.086698999999996"/>
        <n v="-90.091656"/>
        <n v="-90.043999999999997"/>
        <n v="-90.044148000000007"/>
        <n v="-90.043750000000003"/>
        <n v="-90.043807000000001"/>
        <n v="-90.044212000000002"/>
        <n v="-90.102243000000001"/>
        <n v="-90.129731000000007"/>
        <n v="-90.118448000000001"/>
        <n v="-90.076924000000005"/>
        <n v="-89.975520000000003"/>
        <n v="-90.074192999999994"/>
        <n v="-90.116561000000004"/>
        <n v="-97.075811999999999"/>
        <n v="-89.975159000000005"/>
        <n v="-90.117435"/>
        <n v="-90.084067000000005"/>
        <n v="-90.115003000000002"/>
        <n v="-90.090260999999998"/>
        <n v="-90.111448999999993"/>
        <n v="-90.121684999999999"/>
        <n v="-90.092704999999995"/>
        <n v="-89.965175000000002"/>
        <n v="-90.036195000000006"/>
        <n v="-90.036223000000007"/>
        <n v="-90.056742"/>
        <n v="-90.033910000000006"/>
        <n v="-90.013677999999999"/>
        <n v="-90.000765999999999"/>
        <n v="-90.0535"/>
        <n v="-90.069443000000007"/>
        <n v="-90.063372999999999"/>
        <n v="-90.105149999999995"/>
        <n v="-89.815404999999998"/>
        <n v="-89.814473000000007"/>
        <n v="-89.968934000000004"/>
        <n v="-89.971326000000005"/>
        <n v="-90.120643000000001"/>
        <n v="-90.118341999999998"/>
        <n v="-90.099521999999993"/>
        <n v="-90.118342999999996"/>
        <n v="-90.081063"/>
        <n v="-90.080877000000001"/>
        <n v="-90.105838000000006"/>
        <n v="-90.037647000000007"/>
        <n v="-90.124283000000005"/>
        <n v="-90.023514000000006"/>
        <n v="-90.035850999999994"/>
        <n v="-90.088247999999993"/>
        <n v="-90.079508000000004"/>
        <n v="-90.071825000000004"/>
        <n v="-90.102484000000004"/>
        <n v="-90.019006000000005"/>
        <n v="-90.131017999999997"/>
        <n v="-90.061803999999995"/>
        <n v="-90.130724999999998"/>
        <n v="-90.116203999999996"/>
        <n v="-90.120834000000002"/>
        <n v="-90.116072000000003"/>
        <n v="-90.085583"/>
        <n v="-90.008590999999996"/>
        <n v="-90.017527999999999"/>
        <n v="-90.133574999999993"/>
        <n v="-90.043036000000001"/>
        <n v="-90.043056000000007"/>
        <n v="-90.059972000000002"/>
        <n v="-90.09881"/>
        <n v="-90.008026999999998"/>
        <n v="-90.018072000000004"/>
        <n v="-90.001934000000006"/>
        <n v="-90.097013000000004"/>
        <n v="-90.080494999999999"/>
        <n v="-89.981057000000007"/>
        <n v="-90.099581999999998"/>
        <n v="-90.099355000000003"/>
        <n v="-90.099501000000004"/>
        <n v="-90.099542"/>
        <n v="-90.099220000000003"/>
        <n v="-90.099270000000004"/>
        <n v="-90.099314000000007"/>
        <n v="-90.099311"/>
        <n v="-90.098540999999997"/>
        <n v="-90.013035000000002"/>
        <n v="-90.130533"/>
        <n v="-90.102097999999998"/>
        <n v="-90.068842000000004"/>
        <n v="-90.052963000000005"/>
        <n v="-89.950036999999995"/>
        <n v="-90.083620999999994"/>
        <n v="-90.060952"/>
        <n v="-90.075548999999995"/>
        <n v="-90.036518999999998"/>
        <n v="-90.061999999999998"/>
        <n v="-90.117947999999998"/>
        <n v="-89.963492000000002"/>
        <n v="-90.077894999999998"/>
        <n v="-90.077675999999997"/>
        <n v="-90.059092000000007"/>
        <n v="-90.048935"/>
        <n v="-90.129069000000001"/>
        <n v="-90.127554000000003"/>
        <n v="-90.118320999999995"/>
        <n v="-90.127312000000003"/>
        <n v="-90.072395999999998"/>
        <n v="-90.072091"/>
        <n v="-90.033974999999998"/>
        <n v="-89.928241"/>
        <n v="-90.096123000000006"/>
        <n v="-90.077580999999995"/>
        <n v="-90.077596999999997"/>
        <n v="-90.085278000000002"/>
        <n v="-90.113500000000002"/>
        <n v="-90.111247000000006"/>
        <n v="-90.074586999999994"/>
        <n v="-90.080832000000001"/>
        <n v="-90.102795"/>
        <n v="-90.112750000000005"/>
        <n v="-90.027721999999997"/>
        <n v="-90.027784999999994"/>
        <n v="-90.015010000000004"/>
        <n v="-90.006034"/>
        <n v="-90.078661999999994"/>
        <n v="-90.055724999999995"/>
        <n v="-90.103228000000001"/>
        <n v="-90.050428999999994"/>
        <n v="-90.123158000000004"/>
        <n v="-90.015721999999997"/>
        <n v="-90.104881000000006"/>
        <n v="-90.126857999999999"/>
        <n v="-90.038589999999999"/>
        <n v="-90.094384000000005"/>
        <n v="-90.001048999999995"/>
        <n v="-90.101316999999995"/>
        <n v="-89.983821000000006"/>
        <n v="-90.076874000000004"/>
        <n v="-90.061779999999999"/>
        <n v="-90.063336000000007"/>
        <n v="-90.023422999999994"/>
        <n v="-90.118690000000001"/>
        <n v="-90.105513000000002"/>
        <n v="-90.11788"/>
        <n v="-90.094669999999994"/>
        <n v="-90.080661000000006"/>
        <n v="-90.061183999999997"/>
        <n v="-90.064528999999993"/>
        <n v="-90.064592000000005"/>
        <n v="-90.090575000000001"/>
        <n v="-90.067256"/>
        <n v="-90.100033999999994"/>
        <n v="-89.959102000000001"/>
        <n v="-90.131885999999994"/>
        <n v="-90.120047999999997"/>
        <n v="-90.082510999999997"/>
        <n v="-90.063564999999997"/>
        <n v="-90.081788000000003"/>
        <n v="-90.061659000000006"/>
        <n v="-89.966515999999999"/>
        <n v="-90.065816999999996"/>
        <n v="-90.109908000000004"/>
        <n v="-90.061543999999998"/>
        <n v="-90.064802999999998"/>
        <n v="-90.062185999999997"/>
        <n v="-90.077831000000003"/>
        <n v="-90.051548999999994"/>
        <n v="-90.054786000000007"/>
        <n v="-90.094016999999994"/>
        <n v="-89.914325000000005"/>
        <n v="-89.969262000000001"/>
        <n v="-90.103288000000006"/>
        <n v="-90.033423999999997"/>
        <n v="-90.035370999999998"/>
        <n v="-89.958482000000004"/>
        <n v="-90.124438999999995"/>
        <n v="-90.075934000000004"/>
        <n v="-90.104113999999996"/>
        <n v="-90.065226999999993"/>
        <n v="-90.061744000000004"/>
        <n v="-90.087597000000002"/>
        <n v="-90.087586999999999"/>
        <n v="-90.093119000000002"/>
        <n v="-90.087963000000002"/>
        <n v="-90.040403999999995"/>
        <n v="-90.105447999999996"/>
        <n v="-90.106252999999995"/>
        <n v="-90.104743999999997"/>
        <n v="-90.095055000000002"/>
        <n v="-90.088808"/>
        <n v="-90.122888000000003"/>
        <n v="-90.065976000000006"/>
        <n v="-90.131585000000001"/>
        <n v="-90.067413999999999"/>
        <n v="-90.120482999999993"/>
        <n v="-90.110715999999996"/>
        <n v="-89.928070000000005"/>
        <n v="-90.125725000000003"/>
        <n v="-89.999594000000002"/>
        <n v="-89.960115000000002"/>
        <n v="-90.085839000000007"/>
        <n v="-90.085627000000002"/>
        <n v="-90.085930000000005"/>
        <n v="-90.079888999999994"/>
        <n v="-90.128900000000002"/>
        <n v="-90.062444999999997"/>
        <n v="-90.016959"/>
        <n v="-90.111183999999994"/>
        <n v="-90.021356999999995"/>
        <n v="-90.132983999999993"/>
        <n v="-90.001953"/>
        <n v="-90.073218999999995"/>
        <n v="-90.079355000000007"/>
        <n v="-90.087006000000002"/>
        <n v="-90.014984999999996"/>
        <n v="-90.113499000000004"/>
        <n v="-90.109026999999998"/>
        <n v="-90.132622999999995"/>
        <n v="-90.122029999999995"/>
        <n v="-90.081851"/>
        <n v="-90.066480999999996"/>
        <n v="-90.073611999999997"/>
        <n v="-90.110319000000004"/>
        <n v="-90.096890000000002"/>
        <n v="-90.134658000000002"/>
        <n v="-90.107817999999995"/>
        <n v="-90.083342000000002"/>
        <n v="-90.133369999999999"/>
        <n v="-90.093135000000004"/>
        <n v="-90.121562999999995"/>
        <n v="-90.063698000000002"/>
        <n v="-90.031709000000006"/>
        <n v="-90.032700000000006"/>
        <n v="-90.112741999999997"/>
        <n v="-90.089095999999998"/>
        <n v="-90.126564000000002"/>
        <n v="-90.096293000000003"/>
        <n v="-90.079092000000003"/>
        <n v="-90.013273999999996"/>
        <n v="-90.078650999999994"/>
        <n v="-90.009744999999995"/>
        <n v="-90.106661000000003"/>
        <n v="-90.038617000000002"/>
        <n v="-89.985979999999998"/>
        <n v="-90.082082999999997"/>
        <n v="-90.091273999999999"/>
        <n v="-90.132486999999998"/>
        <n v="-90.035940999999994"/>
        <n v="-90.130504000000002"/>
        <n v="-90.131114999999994"/>
        <n v="-90.130582000000004"/>
        <n v="-90.069813999999994"/>
        <n v="-90.129942"/>
        <n v="-90.132108000000002"/>
        <n v="-90.060547999999997"/>
        <n v="-90.130171000000004"/>
        <n v="-90.059771999999995"/>
        <n v="-90.108926999999994"/>
        <n v="-90.120318999999995"/>
        <n v="-90.132920999999996"/>
        <n v="-89.943747000000002"/>
        <n v="-90.120975999999999"/>
        <n v="-90.061147000000005"/>
        <n v="-90.062697999999997"/>
        <n v="-90.091340000000002"/>
        <n v="-89.991309000000001"/>
        <n v="-90.060130999999998"/>
        <n v="-90.060865000000007"/>
        <n v="-90.078570999999997"/>
        <n v="-90.134209999999996"/>
        <n v="-90.027472000000003"/>
        <n v="-90.126266000000001"/>
        <n v="-90.025210999999999"/>
        <n v="-90.076121999999998"/>
        <n v="-90.061509999999998"/>
        <n v="-90.064324999999997"/>
        <n v="-90.096807999999996"/>
        <n v="-90.108078000000006"/>
        <n v="-90.106157999999994"/>
        <n v="-90.125747000000004"/>
        <n v="-90.113162000000003"/>
        <n v="-90.113110000000006"/>
        <n v="-90.086037000000005"/>
        <n v="-90.007876999999993"/>
        <n v="-90.131434999999996"/>
        <n v="-90.124397000000002"/>
        <n v="-90.114295999999996"/>
        <n v="-90.100413000000003"/>
        <n v="-90.095229000000003"/>
        <n v="-90.090261999999996"/>
        <n v="-90.094656999999998"/>
        <n v="-90.094685999999996"/>
        <n v="-90.09657"/>
        <n v="-90.094313999999997"/>
        <n v="-90.118298999999993"/>
        <n v="-90.11215"/>
        <n v="-90.096661999999995"/>
        <n v="-90.117258000000007"/>
        <n v="-90.101348000000002"/>
        <n v="-90.088494999999995"/>
        <n v="-90.088277000000005"/>
        <n v="-90.126081999999997"/>
        <n v="-90.031154000000001"/>
        <n v="-90.030643999999995"/>
        <n v="-90.030691000000004"/>
        <n v="-90.031069000000002"/>
        <n v="-90.033241000000004"/>
        <n v="-90.030619999999999"/>
        <n v="-90.132885000000002"/>
        <n v="-90.131940999999998"/>
        <n v="-90.085173999999995"/>
        <n v="-90.115634"/>
        <n v="-90.106879000000006"/>
        <n v="-90.095996"/>
        <n v="-90.079164000000006"/>
        <n v="-90.075233999999995"/>
        <n v="-90.062149000000005"/>
        <n v="-90.053400999999994"/>
        <n v="-90.111416000000006"/>
        <n v="-90.129367000000002"/>
        <n v="-90.093361000000002"/>
        <n v="-89.868564000000006"/>
        <n v="-90.055297999999993"/>
        <n v="-90.096633999999995"/>
        <n v="-90.008945999999995"/>
        <n v="-90.084568000000004"/>
        <n v="-90.097897000000003"/>
        <n v="-90.085442"/>
        <n v="-90.038512999999995"/>
        <n v="-90.088784000000004"/>
        <n v="-89.940084999999996"/>
        <n v="-90.121187000000006"/>
        <n v="-90.076629999999994"/>
        <n v="-90.078211999999994"/>
        <n v="-90.120394000000005"/>
        <n v="-90.077005"/>
        <n v="-90.079013000000003"/>
        <n v="-89.985004000000004"/>
        <n v="-90.027496999999997"/>
        <n v="-90.090360000000004"/>
        <n v="-90.081340999999995"/>
        <n v="-90.08578"/>
        <n v="-89.854078999999999"/>
        <n v="-90.028976999999998"/>
        <n v="-90.026889999999995"/>
        <n v="-90.080725999999999"/>
        <n v="-90.064397"/>
        <n v="-90.129897999999997"/>
        <n v="-90.056208999999996"/>
        <n v="-89.937479999999994"/>
        <n v="-90.089012999999994"/>
        <n v="-90.025193999999999"/>
        <n v="-90.100791000000001"/>
        <n v="-90.089485999999994"/>
        <n v="-90.066387000000006"/>
        <n v="-90.123958999999999"/>
        <n v="-90.074381000000002"/>
        <n v="-90.060643999999996"/>
        <n v="-90.088806000000005"/>
        <n v="-90.032566000000003"/>
        <n v="-90.012180999999998"/>
        <n v="-90.035076000000004"/>
        <n v="-90.035286999999997"/>
        <n v="-90.013087999999996"/>
        <n v="-90.106678000000002"/>
        <n v="-90.109178999999997"/>
        <n v="-90.104183000000006"/>
        <n v="-90.103009"/>
        <n v="-90.009456"/>
        <n v="-90.127041000000006"/>
        <n v="-89.970466000000002"/>
        <n v="-90.060351999999995"/>
        <n v="-89.893745999999993"/>
        <n v="-90.090845000000002"/>
        <n v="-90.087568000000005"/>
        <n v="-90.108301999999995"/>
        <n v="-90.026275999999996"/>
        <n v="-90.106447000000003"/>
        <n v="-90.110320999999999"/>
        <n v="-90.050019000000006"/>
        <n v="-90.106263999999996"/>
        <n v="-90.018308000000005"/>
        <n v="-90.018027000000004"/>
        <n v="-90.021315999999999"/>
        <n v="-90.009777"/>
        <n v="-90.088415999999995"/>
        <n v="-90.088904999999997"/>
        <n v="-90.087103999999997"/>
        <n v="-90.062921000000003"/>
        <n v="-90.101870000000005"/>
        <n v="-90.090907000000001"/>
        <n v="-90.128536999999994"/>
        <n v="-90.130352000000002"/>
        <n v="-90.118318000000002"/>
        <n v="-90.108360000000005"/>
        <n v="-90.012898000000007"/>
        <n v="-90.066378"/>
        <n v="-90.091774999999998"/>
        <n v="-90.094622000000001"/>
        <n v="-90.101174"/>
        <n v="-90.027631"/>
        <n v="-90.022004999999993"/>
        <n v="-90.114587"/>
        <n v="-90.126558000000003"/>
        <n v="-90.115739000000005"/>
        <n v="-90.042440999999997"/>
        <n v="-90.047312000000005"/>
        <n v="-90.104245000000006"/>
        <n v="-90.119018999999994"/>
        <n v="-90.082588000000001"/>
        <n v="-89.998728999999997"/>
        <n v="-89.974794000000003"/>
        <n v="-89.931430000000006"/>
        <n v="-90.108339999999998"/>
        <n v="-90.116369000000006"/>
        <n v="-90.105618000000007"/>
        <n v="-90.112879000000007"/>
        <n v="-90.081210999999996"/>
        <n v="-90.017912999999993"/>
        <n v="-90.014649000000006"/>
        <n v="-89.863291000000004"/>
        <n v="-90.106111999999996"/>
        <n v="-90.020735000000002"/>
        <n v="-90.099717999999996"/>
        <n v="-90.114019999999996"/>
        <n v="-90.042449000000005"/>
        <n v="-90.099590000000006"/>
        <n v="-90.105958000000001"/>
        <n v="-90.104752000000005"/>
        <n v="-90.099866000000006"/>
        <n v="-89.801316"/>
        <n v="-90.102941999999999"/>
        <n v="-90.118782999999993"/>
        <n v="-90.104586999999995"/>
        <n v="-90.105270000000004"/>
        <n v="-90.056644000000006"/>
        <n v="-90.059291999999999"/>
        <n v="-90.072872000000004"/>
        <n v="-90.049296999999996"/>
        <n v="-90.127998000000005"/>
        <n v="-90.098369000000005"/>
        <n v="-90.059137000000007"/>
        <n v="-90.064194000000001"/>
        <n v="-90.074496999999994"/>
        <n v="-90.096468000000002"/>
        <n v="-90.111585000000005"/>
        <n v="-89.989483000000007"/>
        <n v="-90.116831000000005"/>
        <n v="-90.088734000000002"/>
        <n v="-90.128744999999995"/>
        <n v="-90.128120999999993"/>
        <n v="-90.092033000000001"/>
        <n v="-89.977423999999999"/>
        <n v="-90.088825999999997"/>
        <n v="-90.103829000000005"/>
        <n v="-89.928264999999996"/>
        <n v="-90.072035"/>
        <n v="-90.073051000000007"/>
        <n v="-89.963312000000002"/>
        <n v="-89.848102999999995"/>
        <n v="-90.107146999999998"/>
        <n v="-90.118330999999998"/>
        <n v="-90.103551999999993"/>
        <n v="-90.085532000000001"/>
        <n v="-90.088409999999996"/>
        <n v="-90.091578999999996"/>
        <n v="-89.926484000000002"/>
        <n v="-90.081525999999997"/>
        <n v="-90.082930000000005"/>
        <n v="-90.106746999999999"/>
        <n v="-90.123228999999995"/>
        <n v="-90.103790000000004"/>
        <n v="-90.126058999999998"/>
        <n v="-90.099643"/>
        <n v="-90.078502999999998"/>
        <n v="-90.032861999999994"/>
        <n v="-90.029225999999994"/>
        <n v="-90.085460999999995"/>
        <n v="-90.084342000000007"/>
        <n v="-90.085622000000001"/>
        <n v="-90.078158000000002"/>
        <n v="-90.040060999999994"/>
        <n v="-90.104112999999998"/>
        <n v="-90.060680000000005"/>
        <n v="-90.040987000000001"/>
        <n v="-90.037503000000001"/>
        <n v="-90.014336999999998"/>
        <n v="-89.736407"/>
        <n v="-90.037783000000005"/>
        <n v="-90.074001999999993"/>
        <n v="-90.074240000000003"/>
        <n v="-90.122107"/>
        <n v="-90.014296999999999"/>
        <n v="-90.122905000000003"/>
        <n v="-90.101301000000007"/>
        <n v="-89.965967000000006"/>
        <n v="-89.958286999999999"/>
        <n v="-89.936480000000003"/>
        <n v="-90.110776999999999"/>
        <n v="-90.043222"/>
        <n v="-90.115621000000004"/>
        <n v="-90.115695000000002"/>
        <n v="-90.062150000000003"/>
        <n v="-90.064763999999997"/>
        <n v="-89.990572999999998"/>
        <n v="-89.990047000000004"/>
        <n v="-90.115476999999998"/>
        <n v="-90.118056999999993"/>
        <n v="-90.088545999999994"/>
        <n v="-89.985027000000002"/>
        <n v="-90.049075000000002"/>
        <n v="-90.035921000000002"/>
        <n v="-90.108530999999999"/>
        <n v="-90.050877"/>
        <n v="-89.979671999999994"/>
        <n v="-90.103260000000006"/>
        <n v="-90.114431999999994"/>
        <n v="-89.961926000000005"/>
        <n v="-90.059500999999997"/>
        <n v="-90.125949000000006"/>
        <n v="-89.962027000000006"/>
        <n v="-90.119148999999993"/>
        <n v="-90.108768999999995"/>
        <n v="-90.047972000000001"/>
        <n v="-90.125091999999995"/>
        <n v="-89.955447000000007"/>
        <n v="-90.102671999999998"/>
        <n v="-90.099559999999997"/>
        <n v="-90.109211999999999"/>
        <n v="-90.069191000000004"/>
        <n v="-90.016688000000002"/>
        <n v="-90.121669999999995"/>
        <n v="-90.119172000000006"/>
        <n v="-90.064126000000002"/>
        <n v="-90.118543000000003"/>
        <n v="-90.090076999999994"/>
        <n v="-90.042890999999997"/>
        <n v="-90.085634999999996"/>
        <n v="-97.075804000000005"/>
        <n v="-90.046442999999996"/>
        <n v="-90.121241999999995"/>
        <n v="-90.101636999999997"/>
        <n v="-89.993262000000001"/>
        <n v="-90.062456999999995"/>
        <n v="-90.107732999999996"/>
        <n v="-90.012058999999994"/>
        <n v="-90.108097000000001"/>
        <n v="-90.013239999999996"/>
        <n v="-90.075029000000001"/>
        <n v="-90.088683000000003"/>
        <n v="-90.035887000000002"/>
        <n v="-90.042850000000001"/>
        <n v="-90.016115999999997"/>
        <n v="-90.134572000000006"/>
        <n v="-90.122013999999993"/>
        <n v="-90.119387000000003"/>
        <n v="-90.053709999999995"/>
        <n v="-90.093744999999998"/>
        <n v="-90.102091000000001"/>
        <n v="-90.057471000000007"/>
        <n v="-90.000918999999996"/>
        <n v="-90.101163999999997"/>
        <n v="-90.110364000000004"/>
        <n v="-90.119209999999995"/>
        <n v="-90.131277999999995"/>
        <n v="-90.024478000000002"/>
        <n v="-90.046706"/>
        <n v="-90.073369999999997"/>
        <n v="-90.073567999999995"/>
        <n v="-89.954160999999999"/>
        <n v="-90.061931999999999"/>
        <n v="-90.126842999999994"/>
        <n v="-90.099250999999995"/>
        <n v="-90.122738999999996"/>
        <n v="-90.070847999999998"/>
        <n v="-90.122496999999996"/>
        <n v="-90.060213000000005"/>
        <n v="-90.059700000000007"/>
        <n v="-90.062201999999999"/>
        <n v="-90.062094000000002"/>
        <n v="-90.062284000000005"/>
        <n v="-90.062006999999994"/>
        <n v="-90.062195000000003"/>
        <n v="-90.062138000000004"/>
        <n v="-90.062276999999995"/>
        <n v="-90.062054000000003"/>
        <n v="-90.056629000000001"/>
        <n v="-90.100132000000002"/>
        <n v="-90.054767999999996"/>
        <n v="-89.958134999999999"/>
        <n v="-90.094496000000007"/>
        <n v="-90.052171000000001"/>
        <n v="-90.102320000000006"/>
        <n v="-90.102352999999994"/>
        <n v="-89.943201999999999"/>
        <n v="-90.099236000000005"/>
        <n v="-90.036480999999995"/>
        <n v="-90.110085999999995"/>
        <n v="-90.002073999999993"/>
        <n v="-90.038064000000006"/>
        <n v="-90.037863999999999"/>
        <n v="-90.102958999999998"/>
        <n v="-90.102559999999997"/>
        <n v="-90.088363999999999"/>
        <n v="-90.057222999999993"/>
        <n v="-90.015970999999993"/>
        <n v="-90.046961999999994"/>
        <n v="-90.055367000000004"/>
        <n v="-90.108284999999995"/>
        <n v="-90.047145999999998"/>
        <n v="-90.032188000000005"/>
        <n v="-90.053801000000007"/>
        <n v="-90.047325999999998"/>
        <n v="-90.099359000000007"/>
        <n v="-90.115622000000002"/>
        <n v="-90.085342999999995"/>
        <n v="-90.117452999999998"/>
        <n v="-90.122968999999998"/>
        <n v="-89.757323"/>
        <n v="-90.063383000000002"/>
        <n v="-89.999177000000003"/>
        <n v="-90.039793000000003"/>
        <n v="-90.046488999999994"/>
        <n v="-89.960425999999998"/>
        <n v="-90.051796999999993"/>
        <n v="-90.104580999999996"/>
        <n v="-90.075491999999997"/>
        <n v="-90.088211999999999"/>
        <n v="-90.001649"/>
        <n v="-90.000626999999994"/>
        <n v="-89.738608999999997"/>
        <n v="-90.005549000000002"/>
        <n v="-90.001459999999994"/>
        <n v="-90.122207000000003"/>
        <n v="-90.122953999999993"/>
        <n v="-90.036613000000003"/>
        <n v="-90.059338999999994"/>
        <n v="-90.028238000000002"/>
        <n v="-90.099070999999995"/>
        <n v="-90.028386999999995"/>
        <n v="-90.063484000000003"/>
        <n v="-89.799115"/>
        <n v="-90.097525000000005"/>
        <n v="-90.028873000000004"/>
        <n v="-90.105945000000006"/>
        <n v="-90.099208000000004"/>
        <n v="-90.117705000000001"/>
        <n v="-90.065584999999999"/>
        <n v="-89.990095999999994"/>
        <n v="-90.087348000000006"/>
        <n v="-90.073081999999999"/>
        <n v="-90.109336999999996"/>
        <n v="-90.117065999999994"/>
        <n v="-90.080161000000004"/>
        <n v="-90.096239999999995"/>
        <n v="-90.034422000000006"/>
        <n v="-90.098343"/>
        <n v="-90.109153000000006"/>
        <n v="-89.972088999999997"/>
        <n v="-89.972279"/>
        <n v="-89.925346000000005"/>
        <n v="-89.905945000000003"/>
        <n v="-90.029743999999994"/>
        <n v="-90.029529999999994"/>
        <n v="-90.029454000000001"/>
        <n v="-90.029525000000007"/>
        <n v="-90.029458000000005"/>
        <n v="-90.120884000000004"/>
        <n v="-89.816205999999994"/>
        <n v="-90.072052999999997"/>
        <n v="-90.049870999999996"/>
        <n v="-89.994580999999997"/>
        <n v="-90.021052999999995"/>
        <n v="-90.120524000000003"/>
        <n v="-89.908733999999995"/>
        <n v="-89.993092000000004"/>
        <n v="-89.991262000000006"/>
        <n v="-90.068008000000006"/>
        <n v="-90.075030999999996"/>
        <n v="-89.971074999999999"/>
        <n v="-90.069398000000007"/>
        <n v="-90.012845999999996"/>
        <n v="-89.964673000000005"/>
        <n v="-89.958281999999997"/>
        <n v="-90.086046999999994"/>
        <n v="-90.095782"/>
        <n v="-90.110264999999998"/>
        <n v="-89.981898000000001"/>
        <n v="-90.039724000000007"/>
        <n v="-90.048529000000002"/>
        <n v="-90.047668000000002"/>
        <n v="-90.114420999999993"/>
        <n v="-90.133004"/>
        <n v="-89.931155000000004"/>
        <n v="-90.058916999999994"/>
        <n v="-90.018952999999996"/>
        <n v="-90.097399999999993"/>
        <n v="-90.109865999999997"/>
        <n v="-89.815771999999996"/>
        <n v="-89.916291000000001"/>
        <n v="-89.910066"/>
        <n v="-90.053398999999999"/>
        <n v="-90.096281000000005"/>
        <n v="-90.096677"/>
        <n v="-90.082601999999994"/>
        <n v="-90.110793999999999"/>
        <n v="-90.102932999999993"/>
        <n v="-90.002247999999994"/>
        <n v="-90.007734999999997"/>
        <n v="-90.009117000000003"/>
        <n v="-90.097586000000007"/>
        <n v="-89.998195999999993"/>
        <n v="-90.058164000000005"/>
        <n v="-89.940837000000002"/>
        <n v="-90.095382999999998"/>
        <n v="-90.086163999999997" u="1"/>
      </sharedItems>
    </cacheField>
    <cacheField name="LATITUDE" numFmtId="0">
      <sharedItems containsString="0" containsBlank="1" containsNumber="1" minValue="27.9065887" maxValue="30.164717599999999" count="1579">
        <n v="29.9449334"/>
        <n v="29.940174200000001"/>
        <n v="29.941143199999999"/>
        <n v="30.0061821"/>
        <n v="29.935993"/>
        <n v="30.012622"/>
        <n v="29.968707500000001"/>
        <n v="30.0676928"/>
        <n v="29.936249700000001"/>
        <n v="27.9065938"/>
        <n v="30.018482899999999"/>
        <n v="30.002231800000001"/>
        <n v="30.026500599999999"/>
        <n v="30.0279314"/>
        <n v="30.033318699999999"/>
        <n v="29.929764200000001"/>
        <n v="30.001874099999998"/>
        <n v="30.033023"/>
        <n v="27.9066008"/>
        <n v="30.068091500000001"/>
        <n v="29.923561400000001"/>
        <n v="27.9066039"/>
        <n v="29.983194999999998"/>
        <n v="30.001078100000001"/>
        <n v="30.040430799999999"/>
        <n v="27.9065905"/>
        <n v="29.9711298"/>
        <n v="29.960708799999999"/>
        <n v="29.931114000000001"/>
        <n v="30.036105200000002"/>
        <n v="30.0279253"/>
        <n v="29.914395599999999"/>
        <n v="29.9887403"/>
        <n v="29.946044799999999"/>
        <n v="30.006502900000001"/>
        <n v="29.989249900000001"/>
        <n v="29.9935428"/>
        <n v="29.9443108"/>
        <n v="29.923668500000002"/>
        <n v="29.967602800000002"/>
        <n v="30.024334799999998"/>
        <n v="29.9437444"/>
        <n v="29.942026899999998"/>
        <n v="29.957785699999999"/>
        <n v="29.935253400000001"/>
        <n v="29.984597900000001"/>
        <n v="30.010180500000001"/>
        <n v="29.9413315"/>
        <n v="29.9017369"/>
        <n v="29.900101500000002"/>
        <n v="29.943160800000001"/>
        <n v="27.906597900000001"/>
        <n v="30.0186195"/>
        <n v="29.966689299999999"/>
        <n v="29.966880100000001"/>
        <n v="29.940852599999999"/>
        <n v="29.971385999999999"/>
        <n v="29.965958199999999"/>
        <n v="30.1014923"/>
        <n v="30.045999399999999"/>
        <n v="30.034830299999999"/>
        <n v="29.908916099999999"/>
        <n v="29.931898799999999"/>
        <n v="29.921664400000001"/>
        <n v="29.942351299999999"/>
        <n v="30.019245099999999"/>
        <n v="30.0459377"/>
        <n v="29.987372499999999"/>
        <n v="29.970115400000001"/>
        <n v="30.0694196"/>
        <n v="27.906599100000001"/>
        <n v="29.915405100000001"/>
        <n v="29.9144638"/>
        <n v="30.0228529"/>
        <n v="29.968147299999998"/>
        <n v="30.038748699999999"/>
        <n v="30.039641700000001"/>
        <n v="30.092703499999999"/>
        <n v="30.060915399999999"/>
        <n v="30.065821400000001"/>
        <n v="30.054049299999999"/>
        <n v="30.065186600000001"/>
        <n v="30.0667279"/>
        <n v="30.022081199999999"/>
        <n v="29.925076000000001"/>
        <n v="29.970462999999999"/>
        <n v="29.9190103"/>
        <n v="27.906599499999999"/>
        <n v="29.986169400000001"/>
        <n v="29.930599000000001"/>
        <n v="29.9437085"/>
        <n v="29.908480600000001"/>
        <n v="29.920949199999999"/>
        <n v="29.9948266"/>
        <n v="29.9225283"/>
        <n v="29.9810859"/>
        <n v="27.906597600000001"/>
        <n v="29.9332581"/>
        <n v="30.024359"/>
        <n v="29.976626499999998"/>
        <n v="29.919419699999999"/>
        <n v="30.011909800000002"/>
        <n v="29.922602900000001"/>
        <n v="30.021670499999999"/>
        <n v="29.946306700000001"/>
        <n v="30.052321800000001"/>
        <n v="29.953165200000001"/>
        <n v="29.942102500000001"/>
        <n v="29.975761500000001"/>
        <n v="29.922561099999999"/>
        <n v="29.992168499999998"/>
        <n v="29.9648477"/>
        <n v="29.969369199999999"/>
        <n v="29.9471241"/>
        <n v="30.041981700000001"/>
        <n v="29.9385808"/>
        <n v="29.937984799999999"/>
        <n v="29.945867700000001"/>
        <n v="30.018704700000001"/>
        <n v="29.974996999999998"/>
        <n v="29.9789593"/>
        <n v="29.974496599999998"/>
        <n v="30.0155253"/>
        <n v="29.9453973"/>
        <n v="29.966628100000001"/>
        <n v="29.962448200000001"/>
        <n v="29.966888600000001"/>
        <n v="30.018560799999999"/>
        <n v="30.004436599999998"/>
        <n v="29.923216499999999"/>
        <n v="29.996402700000001"/>
        <n v="30.0596116"/>
        <n v="30.0711756"/>
        <n v="30.071900299999999"/>
        <n v="30.0170958"/>
        <n v="29.9582309"/>
        <n v="29.942330900000002"/>
        <n v="30.035577"/>
        <n v="29.9744475"/>
        <n v="30.027873499999998"/>
        <n v="29.943254799999998"/>
        <n v="30.022345900000001"/>
        <n v="29.952537"/>
        <n v="29.953565699999999"/>
        <n v="29.952491699999999"/>
        <n v="29.952929699999999"/>
        <n v="29.946428600000001"/>
        <n v="29.959405700000001"/>
        <n v="29.937443099999999"/>
        <n v="30.002502"/>
        <n v="29.980818899999999"/>
        <n v="29.9803365"/>
        <n v="29.992165799999999"/>
        <n v="29.974709699999998"/>
        <n v="29.9728101"/>
        <n v="29.992082799999999"/>
        <n v="29.954263699999998"/>
        <n v="29.956962000000001"/>
        <n v="29.958546200000001"/>
        <n v="30.003075800000001"/>
        <n v="29.9303211"/>
        <n v="30.023442500000002"/>
        <n v="29.947410099999999"/>
        <n v="29.978119700000001"/>
        <n v="29.977695099999998"/>
        <n v="30.0380748"/>
        <n v="30.022448600000001"/>
        <n v="29.929218599999999"/>
        <n v="29.972615600000001"/>
        <n v="30.022528600000001"/>
        <n v="29.977155499999999"/>
        <n v="30.060851299999999"/>
        <n v="29.9661431"/>
        <n v="29.966689200000001"/>
        <n v="29.994245299999999"/>
        <n v="29.975752499999999"/>
        <n v="29.974401100000001"/>
        <n v="29.961876"/>
        <n v="30.022996800000001"/>
        <n v="30.0642706"/>
        <n v="30.016909099999999"/>
        <n v="29.999308500000001"/>
        <n v="30.030965900000002"/>
        <n v="29.96733"/>
        <n v="29.967162900000002"/>
        <n v="30.046637799999999"/>
        <n v="29.972264899999999"/>
        <n v="29.9717704"/>
        <n v="29.932872700000001"/>
        <n v="29.974496500000001"/>
        <n v="29.921929200000001"/>
        <n v="29.9968653"/>
        <n v="29.997345599999999"/>
        <n v="29.925850700000002"/>
        <n v="29.995480000000001"/>
        <n v="30.016694099999999"/>
        <n v="29.9309254"/>
        <n v="29.929062900000002"/>
        <n v="29.924651600000001"/>
        <n v="29.954557000000001"/>
        <n v="30.0723755"/>
        <n v="29.9707127"/>
        <n v="29.9875279"/>
        <n v="29.954771600000001"/>
        <n v="30.0175105"/>
        <n v="30.046883000000001"/>
        <n v="29.9778053"/>
        <n v="29.974333300000001"/>
        <n v="29.9231373"/>
        <n v="29.977955900000001"/>
        <n v="29.979759399999999"/>
        <n v="29.975549300000001"/>
        <n v="30.016160200000002"/>
        <n v="29.925879999999999"/>
        <n v="29.965983999999999"/>
        <n v="30.049803300000001"/>
        <n v="29.974154200000001"/>
        <n v="29.9722078"/>
        <n v="29.925236399999999"/>
        <n v="30.034507900000001"/>
        <n v="29.9376143"/>
        <n v="30.0065302"/>
        <n v="30.030329800000001"/>
        <n v="30.049820199999999"/>
        <n v="29.943191800000001"/>
        <n v="29.998203400000001"/>
        <n v="30.000656899999999"/>
        <n v="29.9322567"/>
        <n v="29.998450299999998"/>
        <n v="29.907233000000002"/>
        <n v="30.003558000000002"/>
        <n v="30.016961500000001"/>
        <n v="29.9981084"/>
        <n v="29.996504399999999"/>
        <n v="30.003760100000001"/>
        <n v="30.046875499999999"/>
        <n v="30.0325518"/>
        <n v="29.9700472"/>
        <n v="29.920921400000001"/>
        <n v="29.9753255"/>
        <n v="29.932776199999999"/>
        <n v="29.964761599999999"/>
        <n v="29.938611900000001"/>
        <n v="29.993816299999999"/>
        <n v="30.063551400000001"/>
        <n v="29.963846100000001"/>
        <n v="29.944406600000001"/>
        <n v="30.017175999999999"/>
        <n v="29.922943100000001"/>
        <n v="29.9231503"/>
        <n v="29.922879200000001"/>
        <n v="29.969418999999998"/>
        <n v="29.922352100000001"/>
        <n v="29.967222799999998"/>
        <n v="29.972010000000001"/>
        <n v="29.9644674"/>
        <n v="27.906595299999999"/>
        <n v="27.906596499999999"/>
        <n v="27.906610400000002"/>
        <n v="29.9451067"/>
        <n v="30.017087"/>
        <n v="30.0105112"/>
        <n v="29.932418699999999"/>
        <n v="29.988447900000001"/>
        <n v="29.9865478"/>
        <n v="30.013590600000001"/>
        <n v="30.0341019"/>
        <n v="29.961098100000001"/>
        <n v="29.936498199999999"/>
        <n v="30.036157299999999"/>
        <n v="29.919786500000001"/>
        <n v="29.974032099999999"/>
        <n v="30.023617300000002"/>
        <n v="29.9764436"/>
        <n v="29.9409077"/>
        <n v="29.973774500000001"/>
        <n v="29.975452499999999"/>
        <n v="30.0109779"/>
        <n v="29.910226099999999"/>
        <n v="29.924510999999999"/>
        <n v="29.925147800000001"/>
        <n v="30.010308299999998"/>
        <n v="29.977574099999998"/>
        <m/>
        <n v="30.0106903"/>
        <n v="29.932619800000001"/>
        <n v="29.934250599999999"/>
        <n v="29.982567800000002"/>
        <n v="29.923128500000001"/>
        <n v="29.924314800000001"/>
        <n v="29.9225621"/>
        <n v="30.059522399999999"/>
        <n v="29.979875499999999"/>
        <n v="29.917211600000002"/>
        <n v="30.034847200000002"/>
        <n v="30.056040400000001"/>
        <n v="30.058118700000001"/>
        <n v="29.9243238"/>
        <n v="30.023046099999998"/>
        <n v="29.92511"/>
        <n v="29.962184700000002"/>
        <n v="27.906595500000002"/>
        <n v="29.9647796"/>
        <n v="29.9685244"/>
        <n v="29.937161499999998"/>
        <n v="29.925501199999999"/>
        <n v="29.924032700000001"/>
        <n v="29.952248399999998"/>
        <n v="30.052741099999999"/>
        <n v="30.052854199999999"/>
        <n v="30.053094399999999"/>
        <n v="30.016406799999999"/>
        <n v="29.977525100000001"/>
        <n v="30.004701600000001"/>
        <n v="29.9891665"/>
        <n v="27.906598899999999"/>
        <n v="30.136040099999999"/>
        <n v="29.961242599999999"/>
        <n v="29.929811699999998"/>
        <n v="29.947182900000001"/>
        <n v="30.013034399999999"/>
        <n v="29.997012399999999"/>
        <n v="29.9169406"/>
        <n v="29.9166749"/>
        <n v="29.922291000000001"/>
        <n v="29.922193"/>
        <n v="29.916464600000001"/>
        <n v="29.925267000000002"/>
        <n v="29.922805"/>
        <n v="29.928990800000001"/>
        <n v="29.972428699999998"/>
        <n v="30.005763200000001"/>
        <n v="29.9798051"/>
        <n v="30.0622778"/>
        <n v="29.921825599999998"/>
        <n v="29.9252568"/>
        <n v="30.016154499999999"/>
        <n v="30.041089700000001"/>
        <n v="29.953231899999999"/>
        <n v="29.952907199999999"/>
        <n v="29.9529636"/>
        <n v="29.953211199999998"/>
        <n v="29.9529894"/>
        <n v="27.9065926"/>
        <n v="30.002530100000001"/>
        <n v="30.020259100000001"/>
        <n v="29.967344799999999"/>
        <n v="29.9619687"/>
        <n v="30.0434719"/>
        <n v="30.007348700000001"/>
        <n v="30.075343499999999"/>
        <n v="29.986351599999999"/>
        <n v="29.9698338"/>
        <n v="29.9608232"/>
        <n v="29.952953699999998"/>
        <n v="30.012790599999999"/>
        <n v="30.014162200000001"/>
        <n v="29.977201600000001"/>
        <n v="27.906602299999999"/>
        <n v="27.906598200000001"/>
        <n v="27.906596100000002"/>
        <n v="27.9065929"/>
        <n v="30.046238899999999"/>
        <n v="30.046859399999999"/>
        <n v="29.9696681"/>
        <n v="29.922765800000001"/>
        <n v="29.920311000000002"/>
        <n v="29.963911"/>
        <n v="30.047854699999998"/>
        <n v="29.9574815"/>
        <n v="27.906595599999999"/>
        <n v="29.952834200000002"/>
        <n v="29.945775399999999"/>
        <n v="29.9675881"/>
        <n v="29.9646869"/>
        <n v="29.9651043"/>
        <n v="29.963079499999999"/>
        <n v="30.0613758"/>
        <n v="29.953420099999999"/>
        <n v="29.989944699999999"/>
        <n v="29.998609299999998"/>
        <n v="29.9766558"/>
        <n v="29.964337499999999"/>
        <n v="30.018784700000001"/>
        <n v="29.933540300000001"/>
        <n v="30.004414000000001"/>
        <n v="30.002286900000001"/>
        <n v="30.001880199999999"/>
        <n v="29.971975499999999"/>
        <n v="29.970771599999999"/>
        <n v="30.000601700000001"/>
        <n v="29.952657299999998"/>
        <n v="29.961736299999998"/>
        <n v="29.9207903"/>
        <n v="29.948973299999999"/>
        <n v="29.9613844"/>
        <n v="29.927597500000001"/>
        <n v="29.970192099999998"/>
        <n v="29.9809658"/>
        <n v="30.164320400000001"/>
        <n v="30.092798999999999"/>
        <n v="30.005108799999999"/>
        <n v="29.980749299999999"/>
        <n v="29.994665000000001"/>
        <n v="30.0408963"/>
        <n v="29.9503208"/>
        <n v="30.0169146"/>
        <n v="29.959890999999999"/>
        <n v="29.9437715"/>
        <n v="30.017935000000001"/>
        <n v="29.922228499999999"/>
        <n v="29.9737218"/>
        <n v="29.9758593"/>
        <n v="30.012450000000001"/>
        <n v="30.0171761"/>
        <n v="29.948465800000001"/>
        <n v="30.019330100000001"/>
        <n v="29.939155400000001"/>
        <n v="29.950149799999998"/>
        <n v="29.967325299999999"/>
        <n v="29.943012100000001"/>
        <n v="29.987566999999999"/>
        <n v="29.987676199999999"/>
        <n v="29.980914599999998"/>
        <n v="29.927955900000001"/>
        <n v="29.956140999999999"/>
        <n v="29.9752732"/>
        <n v="29.927291"/>
        <n v="29.965909199999999"/>
        <n v="29.982900600000001"/>
        <n v="30.030773199999999"/>
        <n v="30.004810599999999"/>
        <n v="30.025893400000001"/>
        <n v="30.000722799999998"/>
        <n v="29.927756200000001"/>
        <n v="29.974356199999999"/>
        <n v="29.954946499999998"/>
        <n v="30.018691"/>
        <n v="29.959252599999999"/>
        <n v="29.989292800000001"/>
        <n v="29.972458799999998"/>
        <n v="29.9797595"/>
        <n v="30.0070476"/>
        <n v="29.979557700000001"/>
        <n v="29.9601826"/>
        <n v="30.0137246"/>
        <n v="29.968056700000002"/>
        <n v="29.971991500000001"/>
        <n v="29.929386999999998"/>
        <n v="29.9296948"/>
        <n v="30.066586300000001"/>
        <n v="30.0419673"/>
        <n v="29.9616012"/>
        <n v="29.9675528"/>
        <n v="29.981049500000001"/>
        <n v="30.018371999999999"/>
        <n v="29.975026499999998"/>
        <n v="29.9216555"/>
        <n v="29.9290141"/>
        <n v="29.923170899999999"/>
        <n v="29.957296100000001"/>
        <n v="30.051639099999999"/>
        <n v="30.0487632"/>
        <n v="30.055928699999999"/>
        <n v="30.012900299999998"/>
        <n v="29.926371499999998"/>
        <n v="29.924385600000001"/>
        <n v="29.970754299999999"/>
        <n v="30.002107299999999"/>
        <n v="29.993500300000001"/>
        <n v="29.930927700000002"/>
        <n v="29.974671000000001"/>
        <n v="29.939144200000001"/>
        <n v="29.99663"/>
        <n v="29.9620833"/>
        <n v="29.976617900000001"/>
        <n v="30.002331099999999"/>
        <n v="29.9637861"/>
        <n v="29.9387522"/>
        <n v="29.942317500000001"/>
        <n v="29.982747799999999"/>
        <n v="29.983099899999999"/>
        <n v="30.0037266"/>
        <n v="29.979074900000001"/>
        <n v="30.022994600000001"/>
        <n v="29.9688552"/>
        <n v="30.0012142"/>
        <n v="29.922380400000002"/>
        <n v="30.017407299999999"/>
        <n v="29.931801400000001"/>
        <n v="30.033733999999999"/>
        <n v="29.993308599999999"/>
        <n v="29.9925155"/>
        <n v="29.964531000000001"/>
        <n v="29.997624500000001"/>
        <n v="29.998189199999999"/>
        <n v="29.940576199999999"/>
        <n v="30.000738599999998"/>
        <n v="29.9571532"/>
        <n v="29.932576900000001"/>
        <n v="27.906600300000001"/>
        <n v="29.9244807"/>
        <n v="30.0253573"/>
        <n v="29.960937399999999"/>
        <n v="29.922422900000001"/>
        <n v="29.922822400000001"/>
        <n v="29.922386700000001"/>
        <n v="29.972821400000001"/>
        <n v="29.970067"/>
        <n v="30.007101200000001"/>
        <n v="29.922096199999999"/>
        <n v="29.934330899999999"/>
        <n v="29.972465799999998"/>
        <n v="30.0035287"/>
        <n v="29.975594300000001"/>
        <n v="30.039199700000001"/>
        <n v="29.965743799999998"/>
        <n v="30.067763500000002"/>
        <n v="29.9286469"/>
        <n v="27.906592799999999"/>
        <n v="29.961562499999999"/>
        <n v="30.0694971"/>
        <n v="29.9789256"/>
        <n v="29.987939600000001"/>
        <n v="29.9869603"/>
        <n v="30.01557"/>
        <n v="29.994051500000001"/>
        <n v="29.9999021"/>
        <n v="29.925602099999999"/>
        <n v="29.940027300000001"/>
        <n v="30.017994399999999"/>
        <n v="30.0413198"/>
        <n v="29.966148499999999"/>
        <n v="29.9679693"/>
        <n v="29.933637099999999"/>
        <n v="30.0032213"/>
        <n v="29.920083999999999"/>
        <n v="27.9065999"/>
        <n v="29.953315400000001"/>
        <n v="30.0548386"/>
        <n v="30.054025200000002"/>
        <n v="29.94726"/>
        <n v="29.990709899999999"/>
        <n v="29.9214555"/>
        <n v="29.994230600000002"/>
        <n v="29.968025099999998"/>
        <n v="29.922586500000001"/>
        <n v="30.002693399999998"/>
        <n v="29.976737"/>
        <n v="30.015974400000001"/>
        <n v="29.996678500000002"/>
        <n v="29.968848600000001"/>
        <n v="29.948398099999999"/>
        <n v="29.919846400000001"/>
        <n v="29.975053299999999"/>
        <n v="30.0297646"/>
        <n v="29.9821691"/>
        <n v="29.9654281"/>
        <n v="29.975041099999999"/>
        <n v="30.005405700000001"/>
        <n v="29.962944700000001"/>
        <n v="29.937607499999999"/>
        <n v="29.948974400000001"/>
        <n v="30.023402999999998"/>
        <n v="30.025821400000002"/>
        <n v="30.020364099999998"/>
        <n v="30.019667200000001"/>
        <n v="30.014513999999998"/>
        <n v="29.964227699999999"/>
        <n v="29.942031400000001"/>
        <n v="29.952964699999999"/>
        <n v="29.936428899999999"/>
        <n v="27.906597699999999"/>
        <n v="27.906602599999999"/>
        <n v="27.9065887"/>
        <n v="30.0031578"/>
        <n v="30.023883900000001"/>
        <n v="29.939703300000001"/>
        <n v="30.0065572"/>
        <n v="30.015615400000002"/>
        <n v="29.985423000000001"/>
        <n v="29.936068599999999"/>
        <n v="29.953164399999999"/>
        <n v="29.947174700000001"/>
        <n v="29.9532144"/>
        <n v="29.966928800000002"/>
        <n v="29.9730439"/>
        <n v="30.019787699999998"/>
        <n v="30.016110399999999"/>
        <n v="30.0197796"/>
        <n v="29.969596500000002"/>
        <n v="29.9276558"/>
        <n v="29.9894882"/>
        <n v="30.0276101"/>
        <n v="29.921071699999999"/>
        <n v="30.060988999999999"/>
        <n v="30.000231599999999"/>
        <n v="29.9550552"/>
        <n v="29.9350694"/>
        <n v="29.9744107"/>
        <n v="30.053985999999998"/>
        <n v="30.0635963"/>
        <n v="30.061196500000001"/>
        <n v="29.957933000000001"/>
        <n v="30.006794599999999"/>
        <n v="29.981130799999999"/>
        <n v="30.016441199999999"/>
        <n v="29.9423709"/>
        <n v="29.931744500000001"/>
        <n v="29.969300799999999"/>
        <n v="29.983228700000002"/>
        <n v="29.971527399999999"/>
        <n v="29.964130300000001"/>
        <n v="29.964604900000001"/>
        <n v="29.9693185"/>
        <n v="29.964873799999999"/>
        <n v="29.969391699999999"/>
        <n v="30.0210276"/>
        <n v="30.006634900000002"/>
        <n v="30.007019"/>
        <n v="30.006759599999999"/>
        <n v="30.006410599999999"/>
        <n v="30.0209619"/>
        <n v="27.906599"/>
        <n v="30.040505100000001"/>
        <n v="29.9683879"/>
        <n v="29.971145799999999"/>
        <n v="29.957101999999999"/>
        <n v="29.970781800000001"/>
        <n v="29.965390800000002"/>
        <n v="29.9414938"/>
        <n v="29.9649708"/>
        <n v="29.935907499999999"/>
        <n v="30.032990000000002"/>
        <n v="30.005775199999999"/>
        <n v="29.922955699999999"/>
        <n v="29.962171699999999"/>
        <n v="30.163252400000001"/>
        <n v="29.995409599999999"/>
        <n v="29.971989600000001"/>
        <n v="29.967291400000001"/>
        <n v="29.9238523"/>
        <n v="30.0013881"/>
        <n v="29.9693401"/>
        <n v="30.006015999999999"/>
        <n v="29.9920832"/>
        <n v="29.992083399999999"/>
        <n v="29.992085299999999"/>
        <n v="29.992081800000001"/>
        <n v="29.992085100000001"/>
        <n v="29.9236678"/>
        <n v="29.991158899999999"/>
        <n v="29.933907600000001"/>
        <n v="29.981555100000001"/>
        <n v="29.9889659"/>
        <n v="29.934372799999998"/>
        <n v="29.937562"/>
        <n v="29.990956700000002"/>
        <n v="29.973624099999999"/>
        <n v="30.016984399999998"/>
        <n v="29.992468299999999"/>
        <n v="29.992707299999999"/>
        <n v="30.028680399999999"/>
        <n v="29.939259"/>
        <n v="30.038851699999999"/>
        <n v="29.921133000000001"/>
        <n v="29.981572100000001"/>
        <n v="30.008983499999999"/>
        <n v="29.9901631"/>
        <n v="30.046936299999999"/>
        <n v="30.048372700000002"/>
        <n v="30.000437600000001"/>
        <n v="29.945714500000001"/>
        <n v="30.0006387"/>
        <n v="29.9698229"/>
        <n v="29.977477400000001"/>
        <n v="30.032934900000001"/>
        <n v="29.970917700000001"/>
        <n v="29.970207899999998"/>
        <n v="29.965700500000001"/>
        <n v="29.964970099999999"/>
        <n v="30.006219300000001"/>
        <n v="29.978660600000001"/>
        <n v="30.013309400000001"/>
        <n v="29.997135100000001"/>
        <n v="30.004955299999999"/>
        <n v="30.0021339"/>
        <n v="29.921649899999998"/>
        <n v="29.920102199999999"/>
        <n v="29.986477199999999"/>
        <n v="29.945439"/>
        <n v="29.948003400000001"/>
        <n v="30.008110299999998"/>
        <n v="29.971071500000001"/>
        <n v="29.990598899999998"/>
        <n v="29.9717789"/>
        <n v="29.9603723"/>
        <n v="29.9468633"/>
        <n v="29.9220544"/>
        <n v="27.9065893"/>
        <n v="29.9859577"/>
        <n v="29.9686193"/>
        <n v="29.945781199999999"/>
        <n v="29.9708705"/>
        <n v="30.038528700000001"/>
        <n v="30.0128311"/>
        <n v="29.976175999999999"/>
        <n v="29.956291100000001"/>
        <n v="30.025804999999998"/>
        <n v="29.960695099999999"/>
        <n v="29.964911399999998"/>
        <n v="29.9733269"/>
        <n v="30.017418299999999"/>
        <n v="30.024684300000001"/>
        <n v="29.984254"/>
        <n v="30.164717599999999"/>
        <n v="30.0193157"/>
        <n v="30.045925"/>
        <n v="29.9548366"/>
        <n v="30.0243742"/>
        <n v="29.9232984"/>
        <n v="29.936179599999999"/>
        <n v="29.9437918"/>
        <n v="29.920914"/>
        <n v="30.039349699999999"/>
        <n v="29.9494589"/>
        <n v="29.977106500000001"/>
        <n v="29.966592800000001"/>
        <n v="30.043090400000001"/>
        <n v="29.928169499999999"/>
        <n v="30.0286425"/>
        <n v="30.0282847"/>
        <n v="29.9615264"/>
        <n v="29.980006700000001"/>
        <n v="29.9781935"/>
        <n v="29.9469812"/>
        <n v="30.0010105"/>
        <n v="30.021132000000001"/>
        <n v="30.049686699999999"/>
        <n v="30.013435699999999"/>
        <n v="30.000967500000002"/>
        <n v="30.0234147"/>
        <n v="29.948393599999999"/>
        <n v="29.948737399999999"/>
        <n v="29.964403399999998"/>
        <n v="29.9606061"/>
        <n v="29.978933300000001"/>
        <n v="29.978556399999999"/>
        <n v="29.972913800000001"/>
        <n v="29.967642000000001"/>
        <n v="29.967559000000001"/>
        <n v="29.974491499999999"/>
        <n v="29.918448399999999"/>
        <n v="29.937053899999999"/>
        <n v="29.948457399999999"/>
        <n v="27.906594900000002"/>
        <n v="29.993218299999999"/>
        <n v="29.947262500000001"/>
        <n v="29.972058100000002"/>
        <n v="29.992206500000002"/>
        <n v="30.046413099999999"/>
        <n v="30.042387699999999"/>
        <n v="29.969715699999998"/>
        <n v="29.919813099999999"/>
        <n v="30.019009"/>
        <n v="29.9280379"/>
        <n v="30.0167456"/>
        <n v="30.0159576"/>
        <n v="29.930012600000001"/>
        <n v="29.975029500000002"/>
        <n v="30.014983999999998"/>
        <n v="30.003062"/>
        <n v="29.967803700000001"/>
        <n v="30.007195100000001"/>
        <n v="29.940835"/>
        <n v="29.974921500000001"/>
        <n v="29.950015700000002"/>
        <n v="29.970257499999999"/>
        <n v="29.970011499999998"/>
        <n v="30.029200199999998"/>
        <n v="30.033151199999999"/>
        <n v="29.932988099999999"/>
        <n v="30.002289000000001"/>
        <n v="30.0110004"/>
        <n v="29.922830600000001"/>
        <n v="30.016611099999999"/>
        <n v="30.068092700000001"/>
        <n v="27.906607300000001"/>
        <n v="29.999311599999999"/>
        <n v="29.987902999999999"/>
        <n v="29.958978800000001"/>
        <n v="29.962866000000002"/>
        <n v="29.940811799999999"/>
        <n v="30.0258951"/>
        <n v="29.971665099999999"/>
        <n v="29.968010499999998"/>
        <n v="30.117562199999998"/>
        <n v="30.021555899999999"/>
        <n v="30.0400375"/>
        <n v="29.922772599999998"/>
        <n v="30.013923999999999"/>
        <n v="29.917871699999999"/>
        <n v="29.9237012"/>
        <n v="29.999333199999999"/>
        <n v="29.967294200000001"/>
        <n v="30.019776700000001"/>
        <n v="29.982377700000001"/>
        <n v="30.019414399999999"/>
        <n v="29.976996"/>
        <n v="29.964948100000001"/>
        <n v="30.011755000000001"/>
        <n v="29.966255400000001"/>
        <n v="30.0054835"/>
        <n v="30.015672899999998"/>
        <n v="29.9326221"/>
        <n v="30.0596961"/>
        <n v="29.969457200000001"/>
        <n v="29.919230800000001"/>
        <n v="29.9339017"/>
        <n v="29.997718599999999"/>
        <n v="30.005003899999998"/>
        <n v="29.9405438"/>
        <n v="29.966211399999999"/>
        <n v="30.025964900000002"/>
        <n v="29.979193800000001"/>
        <n v="29.921574400000001"/>
        <n v="30.074912999999999"/>
        <n v="30.071066600000002"/>
        <n v="30.036714199999999"/>
        <n v="30.006072400000001"/>
        <n v="30.005385400000002"/>
        <n v="29.927994099999999"/>
        <n v="29.9677778"/>
        <n v="29.932260800000002"/>
        <n v="30.001922"/>
        <n v="29.945188600000002"/>
        <n v="29.934725799999999"/>
        <n v="29.937401999999999"/>
        <n v="30.014078699999999"/>
        <n v="29.938715500000001"/>
        <n v="30.0160546"/>
        <n v="30.011386699999999"/>
        <n v="29.924683600000002"/>
        <n v="29.932127999999999"/>
        <n v="29.924696099999998"/>
        <n v="29.968943800000002"/>
        <n v="29.986925100000001"/>
        <n v="29.969894499999999"/>
        <n v="29.981356999999999"/>
        <n v="29.972038000000001"/>
        <n v="29.994945999999999"/>
        <n v="29.918738999999999"/>
        <n v="29.943254899999999"/>
        <n v="29.955083900000002"/>
        <n v="30.0174962"/>
        <n v="30.014106399999999"/>
        <n v="29.927250999999998"/>
        <n v="29.919005500000001"/>
        <n v="29.992154299999999"/>
        <n v="29.9921574"/>
        <n v="29.992161500000002"/>
        <n v="29.992184000000002"/>
        <n v="29.9921802"/>
        <n v="29.9921626"/>
        <n v="29.940837399999999"/>
        <n v="29.9486299"/>
        <n v="29.934859100000001"/>
        <n v="27.906658799999999"/>
        <n v="30.0072638"/>
        <n v="30.052252500000002"/>
        <n v="30.003551600000002"/>
        <n v="29.9333919"/>
        <n v="27.906600000000001"/>
        <n v="30.0496616"/>
        <n v="30.016763999999998"/>
        <n v="29.989448500000002"/>
        <n v="30.016188799999998"/>
        <n v="29.932126100000001"/>
        <n v="29.9444245"/>
        <n v="30.0001031"/>
        <n v="29.980356400000002"/>
        <n v="30.0195699"/>
        <n v="29.9723626"/>
        <n v="29.9722741"/>
        <n v="29.977725199999998"/>
        <n v="29.959727300000001"/>
        <n v="29.970903199999999"/>
        <n v="29.9719263"/>
        <n v="29.966718499999999"/>
        <n v="29.976531399999999"/>
        <n v="30.023341500000001"/>
        <n v="29.970094700000001"/>
        <n v="30.065272100000001"/>
        <n v="30.067412900000001"/>
        <n v="30.022827599999999"/>
        <n v="30.022688200000001"/>
        <n v="29.916864199999999"/>
        <n v="29.964437799999999"/>
        <n v="29.9171549"/>
        <n v="29.916445800000002"/>
        <n v="30.003359"/>
        <n v="30.001422300000002"/>
        <n v="29.9178459"/>
        <n v="29.9730752"/>
        <n v="29.940457500000001"/>
        <n v="30.028273599999999"/>
        <n v="29.972234"/>
        <n v="29.9744788"/>
        <n v="30.0034651"/>
        <n v="29.9291655"/>
        <n v="29.9235866"/>
        <n v="30.0324879"/>
        <n v="29.944380299999999"/>
        <n v="30.013378599999999"/>
        <n v="29.953797699999999"/>
        <n v="29.9600334"/>
        <n v="29.955394099999999"/>
        <n v="29.9745499"/>
        <n v="29.981653699999999"/>
        <n v="29.965330000000002"/>
        <n v="29.999614600000001"/>
        <n v="29.922947000000001"/>
        <n v="29.974642599999999"/>
        <n v="29.9745828"/>
        <n v="29.992196799999999"/>
        <n v="29.954523900000002"/>
        <n v="29.959130200000001"/>
        <n v="29.979360100000001"/>
        <n v="29.974718599999999"/>
        <n v="29.973615500000001"/>
        <n v="30.0228614"/>
        <n v="30.0158117"/>
        <n v="29.917299799999999"/>
        <n v="29.917311399999999"/>
        <n v="29.917306499999999"/>
        <n v="29.917303199999999"/>
        <n v="29.917322500000001"/>
        <n v="29.917318900000001"/>
        <n v="29.9173148"/>
        <n v="29.917157899999999"/>
        <n v="29.923099199999999"/>
        <n v="30.020760599999999"/>
        <n v="29.9545073"/>
        <n v="29.939119399999999"/>
        <n v="29.941668100000001"/>
        <n v="29.996453200000001"/>
        <n v="30.065793200000002"/>
        <n v="30.006990800000001"/>
        <n v="29.9703564"/>
        <n v="30.0037488"/>
        <n v="30.014663500000001"/>
        <n v="30.000590200000001"/>
        <n v="29.9290822"/>
        <n v="30.023913"/>
        <n v="30.005990100000002"/>
        <n v="30.002911900000001"/>
        <n v="29.970431000000001"/>
        <n v="29.970811699999999"/>
        <n v="29.9467775"/>
        <n v="29.945536600000001"/>
        <n v="29.9644206"/>
        <n v="29.949313400000001"/>
        <n v="29.933343300000001"/>
        <n v="29.935683699999998"/>
        <n v="29.970394299999999"/>
        <n v="30.037789799999999"/>
        <n v="29.942990900000002"/>
        <n v="30.001574300000001"/>
        <n v="30.001883200000002"/>
        <n v="29.944244300000001"/>
        <n v="29.946778699999999"/>
        <n v="29.950988599999999"/>
        <n v="29.993282199999999"/>
        <n v="30.020738900000001"/>
        <n v="29.9700679"/>
        <n v="29.951623699999999"/>
        <n v="29.997073100000001"/>
        <n v="29.997063499999999"/>
        <n v="29.963761900000002"/>
        <n v="29.964792800000001"/>
        <n v="30.002966700000002"/>
        <n v="29.996500699999999"/>
        <n v="30.0043708"/>
        <n v="30.000882399999998"/>
        <n v="29.960909300000001"/>
        <n v="29.961539699999999"/>
        <n v="30.010228000000001"/>
        <n v="29.9568741"/>
        <n v="27.906601899999998"/>
        <n v="29.973189999999999"/>
        <n v="29.918991599999998"/>
        <n v="30.013174299999999"/>
        <n v="29.9967276"/>
        <n v="30.0306432"/>
        <n v="30.0267768"/>
        <n v="29.971322700000002"/>
        <n v="29.997485999999999"/>
        <n v="29.9622095"/>
        <n v="29.952831"/>
        <n v="30.002840299999999"/>
        <n v="30.0120045"/>
        <n v="29.947330000000001"/>
        <n v="29.969243500000001"/>
        <n v="30.005961299999999"/>
        <n v="30.004459499999999"/>
        <n v="30.0050797"/>
        <n v="29.971864700000001"/>
        <n v="30.005574500000002"/>
        <n v="29.956389600000001"/>
        <n v="30.056803800000001"/>
        <n v="29.951291600000001"/>
        <n v="29.954767199999999"/>
        <n v="30.006950199999999"/>
        <n v="29.971149700000002"/>
        <n v="29.934638899999999"/>
        <n v="29.9699271"/>
        <n v="30.056037499999999"/>
        <n v="30.006696600000001"/>
        <n v="29.994646899999999"/>
        <n v="30.011324399999999"/>
        <n v="30.007725400000002"/>
        <n v="30.004908100000002"/>
        <n v="30.0050113"/>
        <n v="30.007158100000002"/>
        <n v="30.016291899999999"/>
        <n v="29.943012400000001"/>
        <n v="30.038629199999999"/>
        <n v="30.052210599999999"/>
        <n v="30.003778799999999"/>
        <n v="30.0087735"/>
        <n v="30.009721899999999"/>
        <n v="30.0279284"/>
        <n v="29.944313300000001"/>
        <n v="30.002340100000001"/>
        <n v="29.9667946"/>
        <n v="29.999390099999999"/>
        <n v="29.9853758"/>
        <n v="29.925773100000001"/>
        <n v="29.925801"/>
        <n v="29.9232634"/>
        <n v="29.936738200000001"/>
        <n v="30.0027173"/>
        <n v="30.0007625"/>
        <n v="30.000836799999998"/>
        <n v="29.990248099999999"/>
        <n v="29.981249099999999"/>
        <n v="29.9436429"/>
        <n v="29.922576200000002"/>
        <n v="30.0046398"/>
        <n v="29.935659399999999"/>
        <n v="30.0014839"/>
        <n v="29.921868199999999"/>
        <n v="30.022881900000002"/>
        <n v="30.0408328"/>
        <n v="29.954248"/>
        <n v="30.021584000000001"/>
        <n v="30.058027599999999"/>
        <n v="29.953245500000001"/>
        <n v="29.9530484"/>
        <n v="29.9532922"/>
        <n v="29.953004799999999"/>
        <n v="29.9545201"/>
        <n v="29.979808800000001"/>
        <n v="30.012363000000001"/>
        <n v="29.934190999999998"/>
        <n v="29.968943700000001"/>
        <n v="29.9516806"/>
        <n v="30.029225100000001"/>
        <n v="29.923697499999999"/>
        <n v="29.975232800000001"/>
        <n v="29.9218376"/>
        <n v="30.0169061"/>
        <n v="29.955983"/>
        <n v="29.976330799999999"/>
        <n v="29.949164100000001"/>
        <n v="29.917097399999999"/>
        <n v="29.9216859"/>
        <n v="29.929059800000001"/>
        <n v="29.998739199999999"/>
        <n v="29.9262072"/>
        <n v="29.9217251"/>
        <n v="29.942239499999999"/>
        <n v="29.9766181"/>
        <n v="30.005042400000001"/>
        <n v="29.9484551"/>
        <n v="29.975720899999999"/>
        <n v="29.944832900000002"/>
        <n v="30.009901899999999"/>
        <n v="29.975734800000001"/>
        <n v="29.974646700000001"/>
        <n v="29.9695526"/>
        <n v="29.973011499999998"/>
        <n v="29.944585400000001"/>
        <n v="29.9343425"/>
        <n v="29.981370999999999"/>
        <n v="29.930550199999999"/>
        <n v="30.022818699999998"/>
        <n v="29.929999299999999"/>
        <n v="29.965378399999999"/>
        <n v="29.946777699999998"/>
        <n v="30.006483299999999"/>
        <n v="30.046544900000001"/>
        <n v="30.0203308"/>
        <n v="30.024580400000001"/>
        <n v="29.936359800000002"/>
        <n v="29.976113600000001"/>
        <n v="29.938249899999999"/>
        <n v="29.929041099999999"/>
        <n v="29.929799299999999"/>
        <n v="29.9633766"/>
        <n v="29.938240700000001"/>
        <n v="29.927783699999999"/>
        <n v="29.970673600000001"/>
        <n v="29.937073900000001"/>
        <n v="29.970424099999999"/>
        <n v="29.9831322"/>
        <n v="29.916417299999999"/>
        <n v="30.071412299999999"/>
        <n v="29.9512167"/>
        <n v="29.972355499999999"/>
        <n v="30.0007263"/>
        <n v="29.940871099999999"/>
        <n v="30.0457991"/>
        <n v="29.969347599999999"/>
        <n v="29.969318099999999"/>
        <n v="29.924034899999999"/>
        <n v="29.920468400000001"/>
        <n v="29.976200800000001"/>
        <n v="29.943552799999999"/>
        <n v="29.975581200000001"/>
        <n v="29.942983000000002"/>
        <n v="29.9730107"/>
        <n v="29.9728463"/>
        <n v="29.9283413"/>
        <n v="29.954661399999999"/>
        <n v="29.9498912"/>
        <n v="29.920213799999999"/>
        <n v="29.924215"/>
        <n v="29.924531399999999"/>
        <n v="29.9532408"/>
        <n v="30.016759199999999"/>
        <n v="29.938155900000002"/>
        <n v="29.9701807"/>
        <n v="29.9388945"/>
        <n v="29.9531356"/>
        <n v="29.982745300000001"/>
        <n v="29.923358700000001"/>
        <n v="29.9229685"/>
        <n v="29.923458499999999"/>
        <n v="29.923563699999999"/>
        <n v="29.923250199999998"/>
        <n v="29.923540800000001"/>
        <n v="29.923963400000002"/>
        <n v="29.9240624"/>
        <n v="29.919481900000001"/>
        <n v="29.916506200000001"/>
        <n v="29.931769899999999"/>
        <n v="29.9249373"/>
        <n v="29.927148899999999"/>
        <n v="29.934741200000001"/>
        <n v="29.9789469"/>
        <n v="29.975036100000001"/>
        <n v="29.972241700000001"/>
        <n v="29.974558099999999"/>
        <n v="29.9728329"/>
        <n v="29.975040400000001"/>
        <n v="29.953219300000001"/>
        <n v="29.937223199999998"/>
        <n v="29.937242099999999"/>
        <n v="29.942736700000001"/>
        <n v="29.941967500000001"/>
        <n v="29.92848"/>
        <n v="29.928068400000001"/>
        <n v="29.988692700000001"/>
        <n v="30.000658099999999"/>
        <n v="29.997148200000002"/>
        <n v="29.9619395"/>
        <n v="29.933320200000001"/>
        <n v="29.944007299999999"/>
        <n v="30.030128300000001"/>
        <n v="29.970752999999998"/>
        <n v="29.948401499999999"/>
        <n v="30.011716400000001"/>
        <n v="30.018691700000002"/>
        <n v="30.0114263"/>
        <n v="30.015909400000002"/>
        <n v="29.973448699999999"/>
        <n v="29.920808099999999"/>
        <n v="30.066035200000002"/>
        <n v="29.923003399999999"/>
        <n v="29.959748399999999"/>
        <n v="27.906599700000001"/>
        <n v="29.988805500000002"/>
        <n v="30.0115157"/>
        <n v="30.008924400000001"/>
        <n v="30.0063943"/>
        <n v="30.0478554"/>
        <n v="29.982714900000001"/>
        <n v="29.978656600000001"/>
        <n v="29.954438"/>
        <n v="29.953062200000002"/>
        <n v="30.0767475"/>
        <n v="29.980337599999999"/>
        <n v="29.9862562"/>
        <n v="29.963970100000001"/>
        <n v="29.974914900000002"/>
        <n v="29.948779099999999"/>
        <n v="30.005531699999999"/>
        <n v="30.012441800000001"/>
        <n v="29.926795299999998"/>
        <n v="30.009330899999998"/>
        <n v="29.915390599999998"/>
        <n v="29.9270627"/>
        <n v="29.973866699999999"/>
        <n v="29.949219500000002"/>
        <n v="29.9261746"/>
        <n v="29.9713849"/>
        <n v="29.977661900000001"/>
        <n v="30.010003300000001"/>
        <n v="29.954538700000001"/>
        <n v="29.989790200000002"/>
        <n v="29.990732900000001"/>
        <n v="29.978183099999999"/>
        <n v="29.9454207"/>
        <n v="29.9238924"/>
        <n v="30.018035000000001"/>
        <n v="29.996266500000001"/>
        <n v="30.011235899999999"/>
        <n v="29.934183000000001"/>
        <n v="30.052513099999999"/>
        <n v="29.982285999999998"/>
        <n v="30.043759000000001"/>
        <n v="29.978489100000001"/>
        <n v="29.979066599999999"/>
        <n v="30.017167300000001"/>
        <n v="29.988655900000001"/>
        <n v="29.976964299999999"/>
        <n v="29.934463900000001"/>
        <n v="29.9712338"/>
        <n v="29.967877399999999"/>
        <n v="30.031239899999999"/>
        <n v="30.027623899999998"/>
        <n v="30.0283108"/>
        <n v="29.9603891"/>
        <n v="29.9285639"/>
        <n v="29.983710599999998"/>
        <n v="29.977408700000002"/>
        <n v="29.971031100000001"/>
        <n v="30.015756199999998"/>
        <n v="29.9730983"/>
        <n v="29.933598400000001"/>
        <n v="29.931299500000002"/>
        <n v="29.919984500000002"/>
        <n v="29.9362861"/>
        <n v="29.956226600000001"/>
        <n v="29.9294127"/>
        <n v="29.944979400000001"/>
        <n v="29.926438399999999"/>
        <n v="29.919092299999999"/>
        <n v="30.018663700000001"/>
        <n v="30.0192698"/>
        <n v="29.992329900000001"/>
        <n v="29.947395499999999"/>
        <n v="29.953577599999999"/>
        <n v="29.973600999999999"/>
        <n v="29.9692811"/>
        <n v="29.943097900000001"/>
        <n v="29.934371800000001"/>
        <n v="29.955705200000001"/>
        <n v="30.012840600000001"/>
        <n v="30.0220305"/>
        <n v="30.016665799999998"/>
        <n v="29.969932"/>
        <n v="29.96067"/>
        <n v="29.956048800000001"/>
        <n v="29.956575999999998"/>
        <n v="29.987751200000002"/>
        <n v="30.019471800000002"/>
        <n v="30.0203603"/>
        <n v="30.072879400000001"/>
        <n v="29.943242399999999"/>
        <n v="30.014395100000002"/>
        <n v="29.931606899999998"/>
        <n v="29.960076000000001"/>
        <n v="30.0071513"/>
        <n v="30.015285500000001"/>
        <n v="29.943859"/>
        <n v="29.9717178"/>
        <n v="29.928039399999999"/>
        <n v="30.068342099999999"/>
        <n v="29.9915409"/>
        <n v="30.0133036"/>
        <n v="29.945680400000001"/>
        <n v="29.945177999999999"/>
        <n v="30.023857499999998"/>
        <n v="30.025779700000001"/>
        <n v="29.933464600000001"/>
        <n v="30.004697400000001"/>
        <n v="29.920328600000001"/>
        <n v="29.939867899999999"/>
        <n v="29.964259699999999"/>
        <n v="29.950364700000002"/>
        <n v="29.962007499999999"/>
        <n v="29.939872099999999"/>
        <n v="29.9532323"/>
        <n v="30.0199833"/>
        <n v="29.9295011"/>
        <n v="29.974027400000001"/>
        <n v="27.9065975"/>
        <n v="29.943967700000002"/>
        <n v="29.9459476"/>
        <n v="29.979009000000001"/>
        <n v="30.0413268"/>
        <n v="29.980356700000002"/>
        <n v="29.931066699999999"/>
        <n v="30.030152399999999"/>
        <n v="30.013461100000001"/>
        <n v="30.015416599999998"/>
        <n v="30.0559829"/>
        <n v="30.0769144"/>
        <n v="29.962465399999999"/>
        <n v="29.9645422"/>
        <n v="29.962727099999999"/>
        <n v="29.952856199999999"/>
        <n v="29.9432045"/>
        <n v="29.919246699999999"/>
        <n v="30.063702299999999"/>
        <n v="29.929588899999999"/>
        <n v="29.930944799999999"/>
        <n v="29.943800499999998"/>
        <n v="29.952604099999999"/>
        <n v="29.950813400000001"/>
        <n v="29.950908800000001"/>
        <n v="29.967288700000001"/>
        <n v="29.956597800000001"/>
        <n v="29.980423099999999"/>
        <n v="30.005824499999999"/>
        <n v="29.941485499999999"/>
        <n v="30.003545200000001"/>
        <n v="29.952923899999998"/>
        <n v="29.969844599999998"/>
        <n v="29.984459699999999"/>
        <n v="29.941310699999999"/>
        <n v="30.020973699999999"/>
        <n v="29.983428100000001"/>
        <n v="29.983665599999998"/>
        <n v="29.9565047"/>
        <n v="30.155608699999998"/>
        <n v="29.9724358"/>
        <n v="30.015383499999999"/>
        <n v="29.9710167"/>
        <n v="29.944774599999999"/>
        <n v="30.016960000000001"/>
        <n v="29.944514300000002"/>
        <n v="29.9487682"/>
        <n v="30.055028400000001"/>
        <n v="30.027657900000001"/>
        <n v="30.027804499999998"/>
        <n v="29.946242399999999"/>
        <n v="29.9647319"/>
        <n v="29.9187601"/>
        <n v="29.940653900000001"/>
        <n v="29.990266299999998"/>
        <n v="29.9392599"/>
        <n v="30.018094399999999"/>
        <n v="30.017723100000001"/>
        <n v="30.009933"/>
        <n v="30.008172099999999"/>
        <n v="29.934202899999999"/>
        <n v="30.018300199999999"/>
        <n v="29.996973499999999"/>
        <n v="29.999581500000001"/>
        <n v="29.932377299999999"/>
        <n v="29.963154899999999"/>
        <n v="30.0514735"/>
        <n v="29.953646200000001"/>
        <n v="29.9576624"/>
        <n v="30.010224099999999"/>
        <n v="29.971376100000001"/>
        <n v="29.941109699999998"/>
        <n v="29.9227691"/>
        <n v="30.0494646"/>
        <n v="30.0251278"/>
        <n v="29.983357900000001"/>
        <n v="29.976133399999998"/>
        <n v="29.9501299"/>
        <n v="30.023692799999999"/>
        <n v="29.992957499999999"/>
        <n v="29.939040899999998"/>
        <n v="29.9505996"/>
        <n v="29.936654799999999"/>
        <n v="29.961705299999998"/>
        <n v="29.945360600000001"/>
        <n v="30.022537199999999"/>
        <n v="30.0023445"/>
        <n v="29.921469999999999"/>
        <n v="29.936444999999999"/>
        <n v="30.001655100000001"/>
        <n v="29.9224587"/>
        <n v="27.906594500000001"/>
        <n v="29.977561300000001"/>
        <n v="29.927563800000001"/>
        <n v="29.978068100000002"/>
        <n v="30.0158913"/>
        <n v="30.008828999999999"/>
        <n v="29.949026400000001"/>
        <n v="30.011726899999999"/>
        <n v="29.940878999999999"/>
        <n v="29.972255700000002"/>
        <n v="29.967130000000001"/>
        <n v="29.948510299999999"/>
        <n v="30.001850000000001"/>
        <n v="29.9930591"/>
        <n v="30.036133400000001"/>
        <n v="29.952551199999998"/>
        <n v="29.961280299999999"/>
        <n v="29.956527900000001"/>
        <n v="30.011703300000001"/>
        <n v="29.918606499999999"/>
        <n v="29.918685499999999"/>
        <n v="30.010112299999999"/>
        <n v="29.9733284"/>
        <n v="30.0177847"/>
        <n v="29.986481000000001"/>
        <n v="30.022913200000001"/>
        <n v="29.9442229"/>
        <n v="29.960825100000001"/>
        <n v="30.006781799999999"/>
        <n v="29.941043199999999"/>
        <n v="30.010169699999999"/>
        <n v="30.02787"/>
        <n v="29.968193200000002"/>
        <n v="29.962559800000001"/>
        <n v="29.937827800000001"/>
        <n v="29.924149400000001"/>
        <n v="30.004647899999998"/>
        <n v="29.9395159"/>
        <n v="30.0094174"/>
        <n v="30.003261699999999"/>
        <n v="30.0006548"/>
        <n v="30.000584400000001"/>
        <n v="30.000649800000001"/>
        <n v="30.000666800000001"/>
        <n v="30.0005782"/>
        <n v="30.000581700000001"/>
        <n v="30.000573200000002"/>
        <n v="30.000663899999999"/>
        <n v="29.963489599999999"/>
        <n v="29.9393563"/>
        <n v="30.0160941"/>
        <n v="30.057547199999998"/>
        <n v="29.9647082"/>
        <n v="29.970825900000001"/>
        <n v="29.964688599999999"/>
        <n v="29.964714399999998"/>
        <n v="30.073790299999999"/>
        <n v="29.963894"/>
        <n v="30.022165699999999"/>
        <n v="30.0118492"/>
        <n v="30.0382155"/>
        <n v="29.966264599999999"/>
        <n v="29.982721999999999"/>
        <n v="29.978877099999998"/>
        <n v="29.978658599999999"/>
        <n v="29.919922"/>
        <n v="30.006897599999999"/>
        <n v="29.957101000000002"/>
        <n v="30.009600800000001"/>
        <n v="30.023563299999999"/>
        <n v="29.985499399999998"/>
        <n v="29.975193900000001"/>
        <n v="30.010147100000001"/>
        <n v="29.988345299999999"/>
        <n v="29.975977700000001"/>
        <n v="29.9325969"/>
        <n v="29.976111800000002"/>
        <n v="29.990670000000001"/>
        <n v="29.9507355"/>
        <n v="30.136932999999999"/>
        <n v="29.976899299999999"/>
        <n v="30.016792599999999"/>
        <n v="29.965883600000002"/>
        <n v="29.975763799999999"/>
        <n v="30.0594869"/>
        <n v="29.982090400000001"/>
        <n v="29.991714900000002"/>
        <n v="29.987670399999999"/>
        <n v="29.9313252"/>
        <n v="30.012084099999999"/>
        <n v="30.0123243"/>
        <n v="30.163966599999998"/>
        <n v="30.013433299999999"/>
        <n v="30.039687199999999"/>
        <n v="29.961431300000001"/>
        <n v="29.962048800000002"/>
        <n v="30.0059778"/>
        <n v="30.0025376"/>
        <n v="30.025441099999998"/>
        <n v="29.9202589"/>
        <n v="29.9705659"/>
        <n v="29.978080899999998"/>
        <n v="30.0655793"/>
        <n v="29.923976400000001"/>
        <n v="30.017848900000001"/>
        <n v="29.9808658"/>
        <n v="29.9215777"/>
        <n v="29.9387677"/>
        <n v="29.944994000000001"/>
        <n v="30.043837799999999"/>
        <n v="29.9877666"/>
        <n v="29.9321424"/>
        <n v="29.962859999999999"/>
        <n v="30.013564800000001"/>
        <n v="29.931780700000001"/>
        <n v="29.936067399999999"/>
        <n v="29.998430299999999"/>
        <n v="29.9475692"/>
        <n v="29.938897799999999"/>
        <n v="30.040932999999999"/>
        <n v="30.041051100000001"/>
        <n v="30.041473199999999"/>
        <n v="30.042271899999999"/>
        <n v="29.9948297"/>
        <n v="29.992170099999999"/>
        <n v="29.9909371"/>
        <n v="29.992037"/>
        <n v="29.9910186"/>
        <n v="29.945610899999998"/>
        <n v="30.065330100000001"/>
        <n v="29.987003900000001"/>
        <n v="29.982889100000001"/>
        <n v="30.008081000000001"/>
        <n v="30.003663"/>
        <n v="29.9530335"/>
        <n v="30.038016899999999"/>
        <n v="30.0139964"/>
        <n v="30.013595899999999"/>
        <n v="29.931386499999999"/>
        <n v="29.977045400000002"/>
        <n v="30.033439300000001"/>
        <n v="29.995898199999999"/>
        <n v="29.962637699999998"/>
        <n v="30.051408800000001"/>
        <n v="30.0279636"/>
        <n v="29.918454499999999"/>
        <n v="29.923296400000002"/>
        <n v="30.021705000000001"/>
        <n v="30.046248200000001"/>
        <n v="29.9660267"/>
        <n v="30.006595699999998"/>
        <n v="27.906607699999999"/>
        <n v="27.906592400000001"/>
        <n v="29.964016900000001"/>
        <n v="29.979793900000001"/>
        <n v="29.926205899999999"/>
        <n v="30.0575364"/>
        <n v="30.010033799999999"/>
        <n v="30.019724400000001"/>
        <n v="29.936783500000001"/>
        <n v="29.9249817"/>
        <n v="30.065261799999998"/>
        <n v="30.028673300000001"/>
        <n v="30.033264800000001"/>
        <n v="29.970548300000001"/>
        <n v="29.928062700000002"/>
        <n v="29.927798500000002"/>
        <n v="29.981567500000001"/>
        <n v="29.932506"/>
        <n v="29.947211200000002"/>
        <n v="29.974487199999999"/>
        <n v="29.976731900000001"/>
        <n v="29.975453399999999"/>
        <n v="29.9312738"/>
        <n v="30.000897399999999"/>
        <n v="30.002013099999999"/>
        <n v="27.906592199999999"/>
        <n v="30.026684400000001"/>
        <n v="29.950408400000001"/>
        <n v="29.931168700000001" u="1"/>
      </sharedItems>
    </cacheField>
    <cacheField name="SUMMARY_CAUSE" numFmtId="0">
      <sharedItems containsBlank="1" count="10">
        <s v="Equipment Failure"/>
        <s v="Public Damage"/>
        <s v="Vegetation"/>
        <s v="Scheduled Interruption"/>
        <s v="Animal"/>
        <s v="Other"/>
        <s v="Lightning"/>
        <s v="Human Error"/>
        <s v="Foreign Trouble"/>
        <m/>
      </sharedItems>
    </cacheField>
    <cacheField name="DEVICE_TYPE_DESC" numFmtId="0">
      <sharedItems containsBlank="1"/>
    </cacheField>
    <cacheField name="Summary Cause Updated" numFmtId="0">
      <sharedItems containsBlank="1" count="11">
        <s v="Equipment Failure"/>
        <s v="Public Damage"/>
        <s v="Vegetation"/>
        <s v="Scheduled Interruption"/>
        <s v="Animal"/>
        <s v="Other"/>
        <s v="Lightning"/>
        <s v="Emergency Switching"/>
        <s v="Human Error"/>
        <s v="Foreign Trouble"/>
        <m/>
      </sharedItems>
    </cacheField>
    <cacheField name="FIRST_CALL_DATE" numFmtId="0">
      <sharedItems containsNonDate="0" containsDate="1" containsString="0" containsBlank="1" minDate="2020-01-01T00:00:00" maxDate="2020-10-28T00:00:00"/>
    </cacheField>
    <cacheField name="System_" numFmtId="0">
      <sharedItems containsBlank="1"/>
    </cacheField>
    <cacheField name="DISTRICT" numFmtId="0">
      <sharedItems containsBlank="1" count="11">
        <s v="B"/>
        <s v="D"/>
        <s v="A"/>
        <s v="C"/>
        <s v="E"/>
        <m/>
        <s v="Council District A" u="1"/>
        <s v="Council District B" u="1"/>
        <s v="Council District C" u="1"/>
        <s v="Council District D" u="1"/>
        <s v="Council District E" u="1"/>
      </sharedItems>
    </cacheField>
    <cacheField name="DISTRICT NAME" numFmtId="0">
      <sharedItems containsBlank="1" count="6">
        <s v="Council District B"/>
        <s v="Council District D"/>
        <s v="Council District A"/>
        <s v="Council District C"/>
        <s v="Council District E"/>
        <m/>
      </sharedItems>
    </cacheField>
    <cacheField name="REPNAME" numFmtId="0">
      <sharedItems containsBlank="1"/>
    </cacheField>
    <cacheField name="ZIP" numFmtId="0">
      <sharedItems containsString="0" containsBlank="1" containsNumber="1" containsInteger="1" minValue="70112" maxValue="70148" count="19">
        <n v="70130"/>
        <n v="70115"/>
        <n v="70126"/>
        <n v="70117"/>
        <n v="70128"/>
        <n v="70118"/>
        <n v="70122"/>
        <n v="70127"/>
        <n v="70119"/>
        <n v="70124"/>
        <n v="70131"/>
        <n v="70114"/>
        <n v="70129"/>
        <n v="70113"/>
        <n v="70125"/>
        <n v="70116"/>
        <n v="70148"/>
        <n v="70112"/>
        <m/>
      </sharedItems>
    </cacheField>
    <cacheField name="MONTH" numFmtId="0">
      <sharedItems containsString="0" containsBlank="1" containsNumber="1" containsInteger="1" minValue="1" maxValue="10" count="11">
        <n v="1"/>
        <n v="2"/>
        <n v="3"/>
        <n v="4"/>
        <n v="5"/>
        <n v="6"/>
        <n v="7"/>
        <n v="8"/>
        <n v="9"/>
        <n v="10"/>
        <m/>
      </sharedItems>
    </cacheField>
    <cacheField name="Quarters" numFmtId="0" databaseField="0">
      <fieldGroup base="7">
        <rangePr groupBy="quarters" startDate="2020-01-01T05:15:32" endDate="2020-10-27T18:04:00"/>
        <groupItems count="6">
          <s v="&lt;1/1/2020"/>
          <s v="Qtr1"/>
          <s v="Qtr2"/>
          <s v="Qtr3"/>
          <s v="Qtr4"/>
          <s v="&gt;10/27/2020"/>
        </groupItems>
      </fieldGroup>
    </cacheField>
    <cacheField name="Years" numFmtId="0" databaseField="0">
      <fieldGroup base="7">
        <rangePr groupBy="years" startDate="2020-01-01T05:15:32" endDate="2020-10-27T18:04:00"/>
        <groupItems count="3">
          <s v="&lt;1/1/2020"/>
          <s v="2020"/>
          <s v="&gt;10/27/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35">
  <r>
    <n v="2020"/>
    <n v="2"/>
    <n v="1321608611"/>
    <s v="Yes"/>
    <s v="ORLEANS CBD"/>
    <x v="0"/>
    <x v="0"/>
    <x v="0"/>
    <d v="2020-01-01T05:31:00"/>
    <d v="2020-01-01T06:35:00"/>
    <n v="160"/>
    <s v="SBKR"/>
    <s v="1822"/>
    <s v="4015446698"/>
    <x v="0"/>
    <s v="ENOI"/>
    <n v="4"/>
    <x v="0"/>
    <s v="EPRI"/>
    <x v="0"/>
    <s v="N"/>
    <s v="failure in manhole 6-1460; bad splice on b phase:  The 2 cust. were restored manuelly at 6;35 AM  Fder was restored 1/2/20 4:08 AM: The 3rd cust was a mis-match"/>
    <x v="0"/>
    <x v="0"/>
    <x v="0"/>
    <s v="Substation Breaker"/>
    <x v="0"/>
    <d v="2020-01-01T00:00:00"/>
    <s v="DLIN"/>
    <x v="0"/>
    <x v="0"/>
    <s v="Jay Banks"/>
    <x v="0"/>
    <x v="0"/>
  </r>
  <r>
    <n v="2020"/>
    <n v="224"/>
    <n v="1321627546"/>
    <s v="Yes"/>
    <s v="ORLEANS"/>
    <x v="0"/>
    <x v="1"/>
    <x v="1"/>
    <d v="2020-01-01T23:06:00"/>
    <d v="2020-01-01T23:30:33"/>
    <n v="79520"/>
    <s v="LFUS"/>
    <s v="28059"/>
    <s v="3928646516"/>
    <x v="1"/>
    <s v="ENOI"/>
    <n v="1"/>
    <x v="1"/>
    <s v="VHCL"/>
    <x v="1"/>
    <s v="N"/>
    <s v="car hit pole; 5 broke poles and wire down"/>
    <x v="1"/>
    <x v="1"/>
    <x v="1"/>
    <s v="Line Fuse"/>
    <x v="1"/>
    <d v="2020-01-01T00:00:00"/>
    <s v="DLIN"/>
    <x v="0"/>
    <x v="0"/>
    <s v="Jay Banks"/>
    <x v="1"/>
    <x v="0"/>
  </r>
  <r>
    <n v="2020"/>
    <n v="14"/>
    <n v="1321631146"/>
    <s v="Yes"/>
    <s v="ORLEANS"/>
    <x v="0"/>
    <x v="2"/>
    <x v="1"/>
    <d v="2020-01-01T21:51:00"/>
    <d v="2020-01-02T08:40:00"/>
    <n v="12656"/>
    <s v="OPEN"/>
    <s v="3917946550"/>
    <s v="3917946550"/>
    <x v="1"/>
    <s v="ENOI"/>
    <n v="1"/>
    <x v="2"/>
    <s v="VHCL"/>
    <x v="1"/>
    <s v="N"/>
    <s v="car hit pole; 5 broke poles and wire down, PID chg to NO, related to #1321627546 (DGault)"/>
    <x v="2"/>
    <x v="2"/>
    <x v="1"/>
    <s v="Open"/>
    <x v="1"/>
    <d v="2020-01-01T00:00:00"/>
    <s v="DLIN"/>
    <x v="0"/>
    <x v="0"/>
    <s v="Jay Banks"/>
    <x v="1"/>
    <x v="0"/>
  </r>
  <r>
    <n v="2020"/>
    <n v="1"/>
    <n v="1321637104"/>
    <s v="Yes"/>
    <s v="EAST ORLEANS"/>
    <x v="0"/>
    <x v="0"/>
    <x v="2"/>
    <d v="2020-01-02T07:10:00"/>
    <d v="2020-01-02T08:30:20"/>
    <n v="80"/>
    <s v="TFUS"/>
    <s v="1223486"/>
    <s v="4101048935"/>
    <x v="2"/>
    <s v="ENOI"/>
    <n v="6"/>
    <x v="3"/>
    <s v="VINE"/>
    <x v="2"/>
    <s v="N"/>
    <s v="vines grew into terminal pole toook out a phase cleared vines refused barrrel and got lights cback on and tested voltage lights cam eback on dwillin"/>
    <x v="3"/>
    <x v="3"/>
    <x v="2"/>
    <s v="Transformer Fuse"/>
    <x v="2"/>
    <d v="2020-01-02T00:00:00"/>
    <s v="DLIN"/>
    <x v="1"/>
    <x v="1"/>
    <s v="Jared Brossett"/>
    <x v="2"/>
    <x v="0"/>
  </r>
  <r>
    <n v="2020"/>
    <n v="23"/>
    <n v="1321643125"/>
    <s v="Yes"/>
    <s v="ORLEANS"/>
    <x v="1"/>
    <x v="3"/>
    <x v="3"/>
    <d v="2020-01-02T09:42:00"/>
    <d v="2020-01-02T11:10:44"/>
    <n v="2047"/>
    <s v="LFUS"/>
    <s v="27621"/>
    <s v="3858046356"/>
    <x v="3"/>
    <s v="ENOI"/>
    <n v="1"/>
    <x v="4"/>
    <s v="VOHL"/>
    <x v="3"/>
    <s v="N"/>
    <s v="Crew on site picking up down primary"/>
    <x v="4"/>
    <x v="4"/>
    <x v="2"/>
    <s v="Line Fuse"/>
    <x v="2"/>
    <d v="2020-01-02T00:00:00"/>
    <s v="DLIN"/>
    <x v="2"/>
    <x v="2"/>
    <s v="Joseph Giarrusso"/>
    <x v="1"/>
    <x v="0"/>
  </r>
  <r>
    <n v="2020"/>
    <n v="8"/>
    <n v="1321649001"/>
    <s v="Yes"/>
    <s v="EAST ORLEANS"/>
    <x v="1"/>
    <x v="4"/>
    <x v="4"/>
    <d v="2020-01-02T11:27:00"/>
    <d v="2020-01-02T13:20:00"/>
    <n v="1000"/>
    <s v="TFUS"/>
    <s v="1137669"/>
    <s v="41102491707"/>
    <x v="4"/>
    <s v="ENOI"/>
    <n v="6"/>
    <x v="5"/>
    <s v="EPRI"/>
    <x v="0"/>
    <s v="N"/>
    <s v="Crew on the way to repair burned up riser"/>
    <x v="5"/>
    <x v="5"/>
    <x v="0"/>
    <s v="Transformer Fuse"/>
    <x v="0"/>
    <d v="2020-01-02T00:00:00"/>
    <s v="DLIN"/>
    <x v="1"/>
    <x v="1"/>
    <s v="Jared Brossett"/>
    <x v="2"/>
    <x v="0"/>
  </r>
  <r>
    <n v="2020"/>
    <n v="13"/>
    <n v="1321665957"/>
    <s v="Yes"/>
    <s v="EAST ORLEANS"/>
    <x v="2"/>
    <x v="5"/>
    <x v="5"/>
    <d v="2020-01-02T20:40:00"/>
    <d v="2020-01-02T20:43:41"/>
    <n v="1053"/>
    <s v="TFUS"/>
    <s v="1205818"/>
    <s v="40891475703"/>
    <x v="5"/>
    <s v="ENOI"/>
    <n v="6"/>
    <x v="6"/>
    <s v="SCHD"/>
    <x v="4"/>
    <s v="N"/>
    <s v="Scheduled Interruption"/>
    <x v="6"/>
    <x v="6"/>
    <x v="3"/>
    <s v="Transformer Fuse"/>
    <x v="3"/>
    <d v="2020-01-02T00:00:00"/>
    <s v="DLIN"/>
    <x v="3"/>
    <x v="3"/>
    <s v="Kristin Palmer"/>
    <x v="3"/>
    <x v="0"/>
  </r>
  <r>
    <n v="2020"/>
    <n v="6"/>
    <n v="1321686189"/>
    <s v="Yes"/>
    <s v="EAST ORLEANS"/>
    <x v="0"/>
    <x v="6"/>
    <x v="6"/>
    <d v="2020-01-03T07:47:00"/>
    <d v="2020-01-03T09:20:06"/>
    <n v="582"/>
    <s v="XFMR"/>
    <s v="1373368"/>
    <s v="43960512098"/>
    <x v="6"/>
    <s v="ENOI"/>
    <n v="6"/>
    <x v="7"/>
    <s v="ETRD"/>
    <x v="5"/>
    <s v="N"/>
    <s v="bad transformer"/>
    <x v="7"/>
    <x v="7"/>
    <x v="0"/>
    <s v="Transformer"/>
    <x v="0"/>
    <d v="2020-01-03T00:00:00"/>
    <s v="DLIN"/>
    <x v="4"/>
    <x v="4"/>
    <s v="Cyndi Nguyen"/>
    <x v="4"/>
    <x v="0"/>
  </r>
  <r>
    <n v="2020"/>
    <n v="1"/>
    <n v="1321689819"/>
    <s v="Yes"/>
    <s v="ORLEANS"/>
    <x v="2"/>
    <x v="7"/>
    <x v="7"/>
    <d v="2020-01-03T08:21:00"/>
    <d v="2020-01-03T08:57:11"/>
    <n v="36"/>
    <s v="SERV"/>
    <s v="SERVICE"/>
    <s v="38483463662"/>
    <x v="7"/>
    <s v="ENOI"/>
    <n v="1"/>
    <x v="3"/>
    <s v="ECNS"/>
    <x v="6"/>
    <s v="N"/>
    <s v="changed conector at pole voltage check good gkathma"/>
    <x v="8"/>
    <x v="8"/>
    <x v="0"/>
    <s v="Service Conductor"/>
    <x v="0"/>
    <d v="2020-01-03T00:00:00"/>
    <s v="DLIN"/>
    <x v="2"/>
    <x v="2"/>
    <s v="Joseph Giarrusso"/>
    <x v="5"/>
    <x v="0"/>
  </r>
  <r>
    <n v="2020"/>
    <n v="44"/>
    <n v="1321707115"/>
    <s v="Yes"/>
    <s v="EAST ORLEANS"/>
    <x v="0"/>
    <x v="8"/>
    <x v="8"/>
    <d v="2020-01-03T18:05:00"/>
    <d v="2020-01-03T21:50:43"/>
    <n v="13640"/>
    <s v="LFUS"/>
    <s v="27215"/>
    <s v="4204249890"/>
    <x v="8"/>
    <s v="ENOI"/>
    <n v="6"/>
    <x v="8"/>
    <s v="EPRI"/>
    <x v="0"/>
    <s v="N"/>
    <s v="crew to repair"/>
    <x v="9"/>
    <x v="9"/>
    <x v="0"/>
    <s v="Line Fuse"/>
    <x v="0"/>
    <d v="2020-01-03T00:00:00"/>
    <s v="DLIN"/>
    <x v="4"/>
    <x v="4"/>
    <s v="Cyndi Nguyen"/>
    <x v="2"/>
    <x v="0"/>
  </r>
  <r>
    <n v="2020"/>
    <n v="1"/>
    <n v="1321713956"/>
    <s v="Yes"/>
    <s v="EAST ORLEANS"/>
    <x v="0"/>
    <x v="0"/>
    <x v="9"/>
    <d v="2020-01-03T21:29:00"/>
    <d v="2020-01-03T22:49:18"/>
    <n v="80"/>
    <s v="SERV"/>
    <s v="SERVICE"/>
    <s v="42029493934"/>
    <x v="9"/>
    <s v="ENOI"/>
    <n v="6"/>
    <x v="3"/>
    <s v="ECON"/>
    <x v="7"/>
    <s v="N"/>
    <s v="Changed **TFUS 1315127 8  to  SERV 1315127 8** --- sec conect..repaired tbrock"/>
    <x v="10"/>
    <x v="10"/>
    <x v="0"/>
    <s v="Service Conductor"/>
    <x v="0"/>
    <d v="2020-01-03T00:00:00"/>
    <s v="DLIN"/>
    <x v="4"/>
    <x v="4"/>
    <s v="Cyndi Nguyen"/>
    <x v="2"/>
    <x v="0"/>
  </r>
  <r>
    <n v="2020"/>
    <n v="1"/>
    <n v="1321722737"/>
    <s v="Yes"/>
    <s v="ORLEANS"/>
    <x v="0"/>
    <x v="9"/>
    <x v="10"/>
    <d v="2020-01-04T12:02:00"/>
    <d v="2020-01-04T12:42:04"/>
    <n v="40"/>
    <s v="SERV"/>
    <s v="SERVICE"/>
    <s v="40316487839"/>
    <x v="10"/>
    <s v="ENOI"/>
    <n v="1"/>
    <x v="3"/>
    <s v="ECNS"/>
    <x v="6"/>
    <s v="N"/>
    <s v="Changed **TFUS 58867 5  to  SERV 58867 5** --- hot leg burnt at pole dcain2"/>
    <x v="11"/>
    <x v="11"/>
    <x v="0"/>
    <s v="Service Conductor"/>
    <x v="0"/>
    <d v="2020-01-04T00:00:00"/>
    <s v="DLIN"/>
    <x v="1"/>
    <x v="1"/>
    <s v="Jared Brossett"/>
    <x v="6"/>
    <x v="0"/>
  </r>
  <r>
    <n v="2020"/>
    <n v="347"/>
    <n v="1321742427"/>
    <s v="Yes"/>
    <s v="EAST ORLEANS"/>
    <x v="0"/>
    <x v="10"/>
    <x v="11"/>
    <d v="2020-01-05T11:56:00"/>
    <d v="2020-01-05T12:25:12"/>
    <n v="34353"/>
    <s v="VFI"/>
    <s v="38268"/>
    <s v="4264649768"/>
    <x v="11"/>
    <s v="ENOI"/>
    <n v="6"/>
    <x v="9"/>
    <s v="EFLK"/>
    <x v="8"/>
    <s v="N"/>
    <s v="fault behind lateral 73441"/>
    <x v="12"/>
    <x v="12"/>
    <x v="0"/>
    <s v="Vacuum Fault Interrupter"/>
    <x v="0"/>
    <d v="2020-01-05T00:00:00"/>
    <s v="DLIN"/>
    <x v="4"/>
    <x v="4"/>
    <s v="Cyndi Nguyen"/>
    <x v="2"/>
    <x v="0"/>
  </r>
  <r>
    <n v="2020"/>
    <n v="851"/>
    <n v="1321740753"/>
    <s v="Yes"/>
    <s v="EAST ORLEANS"/>
    <x v="0"/>
    <x v="11"/>
    <x v="11"/>
    <d v="2020-01-05T13:26:00"/>
    <d v="2020-01-05T11:56:09"/>
    <n v="59570"/>
    <s v="SBKR"/>
    <s v="1602"/>
    <s v="4351549756"/>
    <x v="11"/>
    <s v="ENOI"/>
    <n v="6"/>
    <x v="10"/>
    <s v="ESWC"/>
    <x v="9"/>
    <s v="N"/>
    <s v="opened in vfi 531 opened switch 38268 serviceman to ride remainng customer sout  Cub, # 554 flashover   Okay Temp"/>
    <x v="13"/>
    <x v="13"/>
    <x v="0"/>
    <s v="Substation Breaker"/>
    <x v="0"/>
    <d v="2020-01-05T00:00:00"/>
    <s v="DLIN"/>
    <x v="4"/>
    <x v="4"/>
    <s v="Cyndi Nguyen"/>
    <x v="7"/>
    <x v="0"/>
  </r>
  <r>
    <n v="2020"/>
    <n v="36"/>
    <n v="1321744962"/>
    <s v="Yes"/>
    <s v="EAST ORLEANS"/>
    <x v="0"/>
    <x v="12"/>
    <x v="12"/>
    <d v="2020-01-05T14:39:00"/>
    <d v="2020-01-05T14:59:56"/>
    <n v="1224"/>
    <s v="LFUS"/>
    <s v="62597"/>
    <s v="4159649935"/>
    <x v="12"/>
    <s v="ENOI"/>
    <n v="6"/>
    <x v="11"/>
    <s v="ASQL"/>
    <x v="10"/>
    <s v="N"/>
    <s v="squirrel took out over head portion thata casuse outage for underground dwillin"/>
    <x v="14"/>
    <x v="14"/>
    <x v="4"/>
    <s v="Line Fuse"/>
    <x v="4"/>
    <d v="2020-01-05T00:00:00"/>
    <s v="DLIN"/>
    <x v="4"/>
    <x v="4"/>
    <s v="Cyndi Nguyen"/>
    <x v="2"/>
    <x v="0"/>
  </r>
  <r>
    <n v="2020"/>
    <n v="1"/>
    <n v="1321749621"/>
    <s v="Yes"/>
    <s v="ORLEANS"/>
    <x v="3"/>
    <x v="13"/>
    <x v="13"/>
    <d v="2020-01-05T21:49:00"/>
    <d v="2020-01-06T00:10:59"/>
    <n v="142"/>
    <s v="SERV"/>
    <s v="SERVICE"/>
    <s v="38103461220"/>
    <x v="13"/>
    <s v="ENOI"/>
    <n v="1"/>
    <x v="3"/>
    <s v="ECON"/>
    <x v="7"/>
    <s v="N"/>
    <s v="Changed **TFUS 549754 * 10  to  SERV 549754 * 10** --- bad connection at weather head abengst"/>
    <x v="15"/>
    <x v="15"/>
    <x v="0"/>
    <s v="Service Conductor"/>
    <x v="0"/>
    <d v="2020-01-05T00:00:00"/>
    <s v="DLIN"/>
    <x v="2"/>
    <x v="2"/>
    <s v="Joseph Giarrusso"/>
    <x v="5"/>
    <x v="0"/>
  </r>
  <r>
    <n v="2020"/>
    <n v="16"/>
    <n v="1321759209"/>
    <s v="Yes"/>
    <s v="EAST ORLEANS"/>
    <x v="0"/>
    <x v="14"/>
    <x v="14"/>
    <d v="2020-01-06T09:27:00"/>
    <d v="2020-01-06T11:12:28"/>
    <n v="1680"/>
    <s v="TFUS"/>
    <s v="569328"/>
    <s v="40728487726"/>
    <x v="14"/>
    <s v="ENOI"/>
    <n v="6"/>
    <x v="12"/>
    <s v="SCHD"/>
    <x v="4"/>
    <s v="N"/>
    <s v="Crew On Site Working"/>
    <x v="16"/>
    <x v="16"/>
    <x v="3"/>
    <s v="Transformer Fuse"/>
    <x v="3"/>
    <d v="2020-01-06T00:00:00"/>
    <s v="DLIN"/>
    <x v="1"/>
    <x v="1"/>
    <s v="Jared Brossett"/>
    <x v="6"/>
    <x v="0"/>
  </r>
  <r>
    <n v="2020"/>
    <n v="77"/>
    <n v="1321760883"/>
    <s v="Yes"/>
    <s v="ORLEANS"/>
    <x v="0"/>
    <x v="15"/>
    <x v="15"/>
    <d v="2020-01-06T09:47:00"/>
    <d v="2020-01-06T10:24:40"/>
    <n v="3619"/>
    <s v="LFUS"/>
    <s v="33980"/>
    <s v="3956946513"/>
    <x v="15"/>
    <s v="ENOI"/>
    <n v="1"/>
    <x v="13"/>
    <s v="FOBJ"/>
    <x v="11"/>
    <s v="N"/>
    <s v="balloons let go by cust. removed balloons and refused lfus. dsmit36"/>
    <x v="17"/>
    <x v="17"/>
    <x v="5"/>
    <s v="Line Fuse"/>
    <x v="5"/>
    <d v="2020-01-06T00:00:00"/>
    <s v="DLIN"/>
    <x v="4"/>
    <x v="4"/>
    <s v="Cyndi Nguyen"/>
    <x v="7"/>
    <x v="0"/>
  </r>
  <r>
    <n v="2020"/>
    <n v="841"/>
    <n v="1321761982"/>
    <s v="Yes"/>
    <s v="EAST ORLEANS"/>
    <x v="0"/>
    <x v="16"/>
    <x v="16"/>
    <d v="2020-01-06T10:18:00"/>
    <d v="2020-01-06T10:04:21"/>
    <n v="15979"/>
    <s v="SBKR"/>
    <s v="1602"/>
    <s v="4351549756"/>
    <x v="11"/>
    <s v="ENOI"/>
    <n v="6"/>
    <x v="14"/>
    <s v="ESWC"/>
    <x v="9"/>
    <s v="N"/>
    <s v="Fault in CUB 554 caused outage"/>
    <x v="13"/>
    <x v="13"/>
    <x v="0"/>
    <s v="Substation Breaker"/>
    <x v="0"/>
    <d v="2020-01-06T00:00:00"/>
    <s v="DLIN"/>
    <x v="4"/>
    <x v="4"/>
    <s v="Cyndi Nguyen"/>
    <x v="7"/>
    <x v="0"/>
  </r>
  <r>
    <n v="2020"/>
    <n v="126"/>
    <n v="1321765323"/>
    <s v="Yes"/>
    <s v="EAST ORLEANS"/>
    <x v="0"/>
    <x v="17"/>
    <x v="16"/>
    <d v="2020-01-06T13:08:00"/>
    <d v="2020-01-06T12:26:00"/>
    <n v="14154"/>
    <s v="SWIT"/>
    <s v="25111"/>
    <s v="4246449716"/>
    <x v="11"/>
    <s v="ENOI"/>
    <n v="6"/>
    <x v="15"/>
    <s v="ESWC"/>
    <x v="9"/>
    <s v="N"/>
    <s v="Crew replacing bad switching cabinet"/>
    <x v="18"/>
    <x v="18"/>
    <x v="0"/>
    <s v="Switch"/>
    <x v="0"/>
    <d v="2020-01-06T00:00:00"/>
    <s v="DLIN"/>
    <x v="4"/>
    <x v="4"/>
    <s v="Cyndi Nguyen"/>
    <x v="7"/>
    <x v="0"/>
  </r>
  <r>
    <n v="2020"/>
    <n v="25"/>
    <n v="1321769814"/>
    <s v="Yes"/>
    <s v="EAST ORLEANS"/>
    <x v="0"/>
    <x v="18"/>
    <x v="17"/>
    <d v="2020-01-06T15:31:00"/>
    <d v="2020-01-06T15:50:04"/>
    <n v="3200"/>
    <s v="LFUS"/>
    <s v="25370"/>
    <s v="4385351220"/>
    <x v="6"/>
    <s v="ENOI"/>
    <n v="6"/>
    <x v="16"/>
    <s v="EPRI"/>
    <x v="0"/>
    <s v="N"/>
    <s v="Switched out bad cable between V-24 to TP 25370"/>
    <x v="19"/>
    <x v="19"/>
    <x v="0"/>
    <s v="Line Fuse"/>
    <x v="0"/>
    <d v="2020-01-06T00:00:00"/>
    <s v="DLIN"/>
    <x v="4"/>
    <x v="4"/>
    <s v="Cyndi Nguyen"/>
    <x v="4"/>
    <x v="0"/>
  </r>
  <r>
    <n v="2020"/>
    <n v="26"/>
    <n v="1321808505"/>
    <s v="Yes"/>
    <s v="ORLEANS"/>
    <x v="0"/>
    <x v="19"/>
    <x v="18"/>
    <d v="2020-01-07T17:33:31"/>
    <d v="2020-01-07T17:33:35"/>
    <n v="2860"/>
    <s v="LFUS"/>
    <s v="37703"/>
    <s v="3947445909"/>
    <x v="16"/>
    <s v="ENOI"/>
    <n v="1"/>
    <x v="17"/>
    <s v="ASQL"/>
    <x v="10"/>
    <s v="N"/>
    <s v="got across lateral and blew 2 phases"/>
    <x v="20"/>
    <x v="20"/>
    <x v="4"/>
    <s v="Line Fuse"/>
    <x v="4"/>
    <d v="2020-01-07T00:00:00"/>
    <s v="DLIN"/>
    <x v="0"/>
    <x v="0"/>
    <s v="Jay Banks"/>
    <x v="1"/>
    <x v="0"/>
  </r>
  <r>
    <n v="2020"/>
    <n v="75"/>
    <n v="1321820126"/>
    <s v="Yes"/>
    <s v="EAST ORLEANS"/>
    <x v="0"/>
    <x v="20"/>
    <x v="19"/>
    <d v="2020-01-07T23:01:00"/>
    <d v="2020-01-08T00:20:03"/>
    <n v="15825"/>
    <s v="LFUS"/>
    <s v="27348"/>
    <s v="4264949768"/>
    <x v="11"/>
    <s v="ENOI"/>
    <n v="6"/>
    <x v="18"/>
    <s v="EPRI"/>
    <x v="0"/>
    <s v="N"/>
    <s v="bad cable from cubicle 6 to vault 1"/>
    <x v="21"/>
    <x v="21"/>
    <x v="0"/>
    <s v="Line Fuse"/>
    <x v="0"/>
    <d v="2020-01-07T00:00:00"/>
    <s v="DLIN"/>
    <x v="4"/>
    <x v="4"/>
    <s v="Cyndi Nguyen"/>
    <x v="7"/>
    <x v="0"/>
  </r>
  <r>
    <n v="2020"/>
    <n v="11"/>
    <n v="1321820424"/>
    <s v="Yes"/>
    <s v="ORLEANS"/>
    <x v="0"/>
    <x v="21"/>
    <x v="20"/>
    <d v="2020-01-07T21:17:00"/>
    <d v="2020-01-07T22:30:42"/>
    <n v="814"/>
    <s v="TFUS"/>
    <s v="55653"/>
    <s v="38968480755"/>
    <x v="17"/>
    <s v="ENOI"/>
    <n v="1"/>
    <x v="19"/>
    <s v="SCHD"/>
    <x v="4"/>
    <s v="N"/>
    <s v="Scheduled Interruption"/>
    <x v="22"/>
    <x v="22"/>
    <x v="3"/>
    <s v="Transformer Fuse"/>
    <x v="3"/>
    <d v="2020-01-07T00:00:00"/>
    <s v="DLIN"/>
    <x v="2"/>
    <x v="2"/>
    <s v="Joseph Giarrusso"/>
    <x v="8"/>
    <x v="0"/>
  </r>
  <r>
    <n v="2020"/>
    <n v="16"/>
    <n v="1321829805"/>
    <s v="Yes"/>
    <s v="ORLEANS"/>
    <x v="0"/>
    <x v="20"/>
    <x v="21"/>
    <d v="2020-01-08T07:11:00"/>
    <d v="2020-01-08T10:30:16"/>
    <n v="3376"/>
    <s v="TFUS"/>
    <s v="53182"/>
    <s v="38684487237"/>
    <x v="18"/>
    <s v="ENOI"/>
    <n v="1"/>
    <x v="12"/>
    <s v="FOTH"/>
    <x v="12"/>
    <s v="N"/>
    <s v="fire at location burnt wire down, transformer back in"/>
    <x v="23"/>
    <x v="23"/>
    <x v="5"/>
    <s v="Transformer Fuse"/>
    <x v="5"/>
    <d v="2020-01-08T00:00:00"/>
    <s v="DLIN"/>
    <x v="2"/>
    <x v="2"/>
    <s v="Joseph Giarrusso"/>
    <x v="9"/>
    <x v="0"/>
  </r>
  <r>
    <n v="2020"/>
    <n v="4"/>
    <n v="1321831987"/>
    <s v="Yes"/>
    <s v="EAST ORLEANS"/>
    <x v="0"/>
    <x v="22"/>
    <x v="22"/>
    <d v="2020-01-08T08:59:00"/>
    <d v="2020-01-08T13:15:55"/>
    <n v="1040"/>
    <s v="TFUS"/>
    <s v="79575"/>
    <s v="42517501966"/>
    <x v="12"/>
    <s v="ENOI"/>
    <n v="6"/>
    <x v="20"/>
    <s v="SCHD"/>
    <x v="4"/>
    <s v="N"/>
    <s v=""/>
    <x v="24"/>
    <x v="24"/>
    <x v="3"/>
    <s v="Transformer Fuse"/>
    <x v="3"/>
    <d v="2020-01-08T00:00:00"/>
    <s v="DLIN"/>
    <x v="4"/>
    <x v="4"/>
    <s v="Cyndi Nguyen"/>
    <x v="7"/>
    <x v="0"/>
  </r>
  <r>
    <n v="2020"/>
    <n v="276"/>
    <n v="1321835001"/>
    <s v="Yes"/>
    <s v="EAST ORLEANS"/>
    <x v="0"/>
    <x v="23"/>
    <x v="23"/>
    <d v="2020-01-08T13:01:00"/>
    <d v="2020-01-08T14:51:47"/>
    <n v="68172"/>
    <s v="LFUS"/>
    <s v="26252"/>
    <s v="4360850642"/>
    <x v="19"/>
    <s v="ENOI"/>
    <n v="6"/>
    <x v="21"/>
    <s v="ETRD"/>
    <x v="5"/>
    <s v="N"/>
    <s v="crew to replace"/>
    <x v="25"/>
    <x v="25"/>
    <x v="0"/>
    <s v="Line Fuse"/>
    <x v="0"/>
    <d v="2020-01-08T00:00:00"/>
    <s v="DLIN"/>
    <x v="4"/>
    <x v="4"/>
    <s v="Cyndi Nguyen"/>
    <x v="4"/>
    <x v="0"/>
  </r>
  <r>
    <n v="2020"/>
    <n v="48"/>
    <n v="1321847622"/>
    <s v="Yes"/>
    <s v="EAST ORLEANS"/>
    <x v="0"/>
    <x v="24"/>
    <x v="24"/>
    <d v="2020-01-08T15:08:00"/>
    <d v="2020-01-08T15:28:28"/>
    <n v="2784"/>
    <s v="LFUS"/>
    <s v="37416"/>
    <s v="40593476553"/>
    <x v="5"/>
    <s v="ENOI"/>
    <n v="6"/>
    <x v="22"/>
    <s v="SCHD"/>
    <x v="4"/>
    <s v="N"/>
    <s v="crew on site"/>
    <x v="26"/>
    <x v="26"/>
    <x v="3"/>
    <s v="Line Fuse"/>
    <x v="3"/>
    <d v="2020-01-08T00:00:00"/>
    <s v="DLIN"/>
    <x v="3"/>
    <x v="3"/>
    <s v="Kristin Palmer"/>
    <x v="3"/>
    <x v="0"/>
  </r>
  <r>
    <n v="2020"/>
    <n v="3"/>
    <n v="1321852054"/>
    <s v="Yes"/>
    <s v="EAST ORLEANS"/>
    <x v="0"/>
    <x v="25"/>
    <x v="25"/>
    <d v="2020-01-08T16:13:00"/>
    <d v="2020-01-08T17:00:36"/>
    <n v="144"/>
    <s v="XFMR"/>
    <s v="665472"/>
    <s v="41954472941"/>
    <x v="20"/>
    <s v="ENOI"/>
    <n v="6"/>
    <x v="23"/>
    <s v="ETRD"/>
    <x v="5"/>
    <s v="N"/>
    <s v=""/>
    <x v="27"/>
    <x v="27"/>
    <x v="0"/>
    <s v="Transformer"/>
    <x v="0"/>
    <d v="2020-01-08T00:00:00"/>
    <s v="DLIN"/>
    <x v="4"/>
    <x v="4"/>
    <s v="Cyndi Nguyen"/>
    <x v="3"/>
    <x v="0"/>
  </r>
  <r>
    <n v="2020"/>
    <n v="1"/>
    <n v="1321890202"/>
    <s v="Yes"/>
    <s v="ORLEANS"/>
    <x v="0"/>
    <x v="26"/>
    <x v="26"/>
    <d v="2020-01-09T19:02:00"/>
    <d v="2020-01-09T19:24:14"/>
    <n v="22"/>
    <s v="SERV"/>
    <s v="METER"/>
    <s v="38903461840"/>
    <x v="21"/>
    <s v="ENOI"/>
    <n v="1"/>
    <x v="3"/>
    <s v="ESEC"/>
    <x v="13"/>
    <s v="N"/>
    <s v="Changed **TFUS 77590 * 11  to  SERV 77590 * 1** --- meter was not all rthe way into meter socket. per 310 treed3"/>
    <x v="28"/>
    <x v="28"/>
    <x v="0"/>
    <s v="Service Conductor"/>
    <x v="0"/>
    <d v="2020-01-09T00:00:00"/>
    <s v="DLIN"/>
    <x v="0"/>
    <x v="0"/>
    <s v="Jay Banks"/>
    <x v="1"/>
    <x v="0"/>
  </r>
  <r>
    <n v="2020"/>
    <n v="1"/>
    <n v="1321900766"/>
    <s v="Yes"/>
    <s v="EAST ORLEANS"/>
    <x v="0"/>
    <x v="27"/>
    <x v="27"/>
    <d v="2020-01-10T03:42:00"/>
    <d v="2020-01-10T04:59:45"/>
    <n v="78"/>
    <s v="SERV"/>
    <s v="SERVICE"/>
    <s v="42073500359"/>
    <x v="12"/>
    <s v="ENOI"/>
    <n v="6"/>
    <x v="3"/>
    <s v="EMET"/>
    <x v="14"/>
    <s v="N"/>
    <s v="ami meter burned up customer lug pulled meter  meter #am10993i155  installed new meter 8154918 sn 92095254 cbowden"/>
    <x v="29"/>
    <x v="29"/>
    <x v="0"/>
    <s v="Service Conductor"/>
    <x v="0"/>
    <d v="2020-01-10T00:00:00"/>
    <s v="DLIN"/>
    <x v="4"/>
    <x v="4"/>
    <s v="Cyndi Nguyen"/>
    <x v="2"/>
    <x v="0"/>
  </r>
  <r>
    <n v="2020"/>
    <n v="17"/>
    <n v="1321917083"/>
    <s v="Yes"/>
    <s v="EAST ORLEANS"/>
    <x v="0"/>
    <x v="28"/>
    <x v="28"/>
    <d v="2020-01-10T11:46:00"/>
    <d v="2020-01-10T13:45:02"/>
    <n v="2312"/>
    <s v="LFUS"/>
    <s v="23780"/>
    <s v="42465497468"/>
    <x v="11"/>
    <s v="ENOI"/>
    <n v="6"/>
    <x v="24"/>
    <s v="UNKN"/>
    <x v="15"/>
    <s v="N"/>
    <s v="Changed **TFUS 1298164 * 17  to  LFUS 1298164 * 17** --- Refused B phase in cub 167 sw 23780--Inspected unknown jvickna"/>
    <x v="30"/>
    <x v="30"/>
    <x v="5"/>
    <s v="Line Fuse"/>
    <x v="5"/>
    <d v="2020-01-10T00:00:00"/>
    <s v="DLIN"/>
    <x v="4"/>
    <x v="4"/>
    <s v="Cyndi Nguyen"/>
    <x v="7"/>
    <x v="0"/>
  </r>
  <r>
    <n v="2020"/>
    <n v="5"/>
    <n v="1321924209"/>
    <s v="Yes"/>
    <s v="ALGIERS ELEC ONLY"/>
    <x v="0"/>
    <x v="7"/>
    <x v="29"/>
    <d v="2020-01-10T12:09:00"/>
    <d v="2020-01-10T12:45:23"/>
    <n v="180"/>
    <s v="LFUS"/>
    <s v="5534-F"/>
    <s v="4462845638"/>
    <x v="22"/>
    <s v="ENOI"/>
    <n v="81"/>
    <x v="25"/>
    <s v="EARM"/>
    <x v="16"/>
    <s v="N"/>
    <s v="Crew to replace cross-arm downstream of this device, per Zach Washington...........PC"/>
    <x v="31"/>
    <x v="31"/>
    <x v="0"/>
    <s v="Line Fuse"/>
    <x v="0"/>
    <d v="2020-01-10T00:00:00"/>
    <s v="DLIN"/>
    <x v="3"/>
    <x v="3"/>
    <s v="Kristin Palmer"/>
    <x v="10"/>
    <x v="0"/>
  </r>
  <r>
    <n v="2020"/>
    <n v="137"/>
    <n v="1321931828"/>
    <s v="Yes"/>
    <s v="EAST ORLEANS"/>
    <x v="0"/>
    <x v="29"/>
    <x v="30"/>
    <d v="2020-01-10T14:27:00"/>
    <d v="2020-01-10T14:35:00"/>
    <n v="5343"/>
    <s v="DIS"/>
    <s v="38259"/>
    <s v="4126248306"/>
    <x v="23"/>
    <s v="ENOI"/>
    <n v="6"/>
    <x v="26"/>
    <s v="SCHD"/>
    <x v="4"/>
    <s v="N"/>
    <s v="Scheduled Interruption; crew picking up low hanging primary"/>
    <x v="32"/>
    <x v="32"/>
    <x v="3"/>
    <s v="Disconnect Switch"/>
    <x v="3"/>
    <d v="2020-01-10T00:00:00"/>
    <s v="DLIN"/>
    <x v="1"/>
    <x v="1"/>
    <s v="Jared Brossett"/>
    <x v="2"/>
    <x v="0"/>
  </r>
  <r>
    <n v="2020"/>
    <n v="76"/>
    <n v="1322200807"/>
    <s v="Yes"/>
    <s v="ORLEANS"/>
    <x v="1"/>
    <x v="30"/>
    <x v="31"/>
    <d v="2020-01-11T08:40:00"/>
    <d v="2020-01-11T09:00:43"/>
    <n v="11172"/>
    <s v="LFUS"/>
    <s v="27822"/>
    <s v="3801346713"/>
    <x v="24"/>
    <s v="ENOI"/>
    <n v="1"/>
    <x v="27"/>
    <s v="VLFL"/>
    <x v="17"/>
    <s v="N"/>
    <s v="crew repaired shield wire damaged by tree"/>
    <x v="33"/>
    <x v="33"/>
    <x v="2"/>
    <s v="Line Fuse"/>
    <x v="2"/>
    <d v="2020-01-11T00:00:00"/>
    <s v="DLIN"/>
    <x v="2"/>
    <x v="2"/>
    <s v="Joseph Giarrusso"/>
    <x v="5"/>
    <x v="0"/>
  </r>
  <r>
    <n v="2020"/>
    <n v="5"/>
    <n v="1322147313"/>
    <s v="Yes"/>
    <s v="ORLEANS"/>
    <x v="4"/>
    <x v="31"/>
    <x v="32"/>
    <d v="2020-01-11T06:38:00"/>
    <d v="2020-01-11T07:57:04"/>
    <n v="395"/>
    <s v="TFUS"/>
    <s v="1385289"/>
    <s v="39706489324"/>
    <x v="25"/>
    <s v="ENOI"/>
    <n v="1"/>
    <x v="25"/>
    <s v="VOHL"/>
    <x v="3"/>
    <s v="N"/>
    <s v="found tree branch on top of transformer resfued ok jcox7"/>
    <x v="34"/>
    <x v="34"/>
    <x v="2"/>
    <s v="Transformer Fuse"/>
    <x v="2"/>
    <d v="2020-01-11T00:00:00"/>
    <s v="DLIN"/>
    <x v="1"/>
    <x v="1"/>
    <s v="Jared Brossett"/>
    <x v="6"/>
    <x v="0"/>
  </r>
  <r>
    <n v="2020"/>
    <n v="1"/>
    <n v="1322173499"/>
    <s v="Yes"/>
    <s v="ORLEANS"/>
    <x v="4"/>
    <x v="32"/>
    <x v="33"/>
    <d v="2020-01-11T07:43:00"/>
    <d v="2020-01-11T08:26:50"/>
    <n v="44"/>
    <s v="SECO"/>
    <s v="SECONDARY COND"/>
    <s v="39729483055"/>
    <x v="26"/>
    <s v="ENOI"/>
    <n v="1"/>
    <x v="3"/>
    <s v="ECNS"/>
    <x v="6"/>
    <s v="N"/>
    <s v="Changed **TFUS   9  to  TFUS   1** --- loose connection at pole repaired and checked voltage jcox7"/>
    <x v="35"/>
    <x v="35"/>
    <x v="0"/>
    <s v="Secondary Conductor"/>
    <x v="0"/>
    <d v="2020-01-11T00:00:00"/>
    <s v="DLIN"/>
    <x v="1"/>
    <x v="1"/>
    <s v="Jared Brossett"/>
    <x v="8"/>
    <x v="0"/>
  </r>
  <r>
    <n v="2020"/>
    <n v="86"/>
    <n v="1322194593"/>
    <s v="Yes"/>
    <s v="ORLEANS"/>
    <x v="1"/>
    <x v="33"/>
    <x v="34"/>
    <d v="2020-01-11T13:15:00"/>
    <d v="2020-01-11T14:17:20"/>
    <n v="31046"/>
    <s v="LFUS"/>
    <s v="27790"/>
    <s v="39932484636"/>
    <x v="27"/>
    <s v="ENOI"/>
    <n v="1"/>
    <x v="28"/>
    <s v="EARM"/>
    <x v="16"/>
    <s v="N"/>
    <s v="crew replaced crossarm and repaired pole"/>
    <x v="36"/>
    <x v="36"/>
    <x v="0"/>
    <s v="Line Fuse"/>
    <x v="0"/>
    <d v="2020-01-11T00:00:00"/>
    <s v="DLIN"/>
    <x v="1"/>
    <x v="1"/>
    <s v="Jared Brossett"/>
    <x v="6"/>
    <x v="0"/>
  </r>
  <r>
    <n v="2020"/>
    <n v="12"/>
    <n v="1322234430"/>
    <s v="Yes"/>
    <s v="ORLEANS"/>
    <x v="1"/>
    <x v="34"/>
    <x v="35"/>
    <d v="2020-01-11T09:30:00"/>
    <d v="2020-01-11T10:19:04"/>
    <n v="648"/>
    <s v="TFUS"/>
    <s v="518794"/>
    <s v="38168466520"/>
    <x v="28"/>
    <s v="ENOI"/>
    <n v="1"/>
    <x v="29"/>
    <s v="LGHT"/>
    <x v="18"/>
    <s v="N"/>
    <s v="out by weather. refused ok dsmit36"/>
    <x v="37"/>
    <x v="37"/>
    <x v="6"/>
    <s v="Transformer Fuse"/>
    <x v="6"/>
    <d v="2020-01-11T00:00:00"/>
    <s v="DLIN"/>
    <x v="2"/>
    <x v="2"/>
    <s v="Joseph Giarrusso"/>
    <x v="5"/>
    <x v="0"/>
  </r>
  <r>
    <n v="2020"/>
    <n v="61"/>
    <n v="1322256616"/>
    <s v="Yes"/>
    <s v="ORLEANS"/>
    <x v="1"/>
    <x v="35"/>
    <x v="36"/>
    <d v="2020-01-11T09:57:00"/>
    <d v="2020-01-11T10:29:22"/>
    <n v="3843"/>
    <s v="LFUS"/>
    <s v="28031"/>
    <s v="3833945903"/>
    <x v="21"/>
    <s v="ENOI"/>
    <n v="1"/>
    <x v="30"/>
    <s v="LGHT"/>
    <x v="18"/>
    <s v="N"/>
    <s v="lightning tagged an insulator 1 span from the lateral.  Crew changed ins. and refused lateral rbiles"/>
    <x v="38"/>
    <x v="38"/>
    <x v="6"/>
    <s v="Line Fuse"/>
    <x v="6"/>
    <d v="2020-01-11T00:00:00"/>
    <s v="DLIN"/>
    <x v="2"/>
    <x v="2"/>
    <s v="Joseph Giarrusso"/>
    <x v="5"/>
    <x v="0"/>
  </r>
  <r>
    <n v="2020"/>
    <n v="11"/>
    <n v="1322240774"/>
    <s v="Yes"/>
    <s v="ORLEANS"/>
    <x v="1"/>
    <x v="36"/>
    <x v="37"/>
    <d v="2020-01-11T09:33:00"/>
    <d v="2020-01-11T10:21:44"/>
    <n v="539"/>
    <s v="LFUS"/>
    <s v="33059"/>
    <s v="38974475070"/>
    <x v="29"/>
    <s v="ENOI"/>
    <n v="1"/>
    <x v="19"/>
    <s v="FOBJ"/>
    <x v="11"/>
    <s v="N"/>
    <s v="roof blew off building taking out a and b phase and taking down 1 span open wire secondary, picked up wire and refused lateral mrusse8"/>
    <x v="39"/>
    <x v="39"/>
    <x v="5"/>
    <s v="Line Fuse"/>
    <x v="5"/>
    <d v="2020-01-11T00:00:00"/>
    <s v="DLIN"/>
    <x v="0"/>
    <x v="0"/>
    <s v="Jay Banks"/>
    <x v="8"/>
    <x v="0"/>
  </r>
  <r>
    <n v="2020"/>
    <n v="10"/>
    <n v="1322249652"/>
    <s v="Yes"/>
    <s v="EAST ORLEANS"/>
    <x v="1"/>
    <x v="37"/>
    <x v="38"/>
    <d v="2020-01-11T09:41:00"/>
    <d v="2020-01-11T11:09:39"/>
    <n v="930"/>
    <s v="LFUS"/>
    <s v="38536"/>
    <s v="43220496192"/>
    <x v="30"/>
    <s v="ENOI"/>
    <n v="6"/>
    <x v="31"/>
    <s v="LGHT"/>
    <x v="18"/>
    <s v="N"/>
    <s v="Changed **TFUS 1361822 8  to  LFUS 1361822 8** --- refused B and C phase on lateral 38536 due to weather jvickna"/>
    <x v="40"/>
    <x v="40"/>
    <x v="6"/>
    <s v="Line Fuse"/>
    <x v="6"/>
    <d v="2020-01-11T00:00:00"/>
    <s v="DLIN"/>
    <x v="4"/>
    <x v="4"/>
    <s v="Cyndi Nguyen"/>
    <x v="7"/>
    <x v="0"/>
  </r>
  <r>
    <n v="2020"/>
    <n v="1"/>
    <n v="1322323741"/>
    <s v="Yes"/>
    <s v="ALGIERS ELEC ONLY"/>
    <x v="1"/>
    <x v="38"/>
    <x v="39"/>
    <d v="2020-01-11T10:00:00"/>
    <d v="2020-01-11T15:30:07"/>
    <n v="330"/>
    <s v="TFUS"/>
    <s v="1543046"/>
    <s v="4141646669"/>
    <x v="31"/>
    <s v="ENOI"/>
    <n v="81"/>
    <x v="3"/>
    <s v="EMER"/>
    <x v="19"/>
    <s v="N"/>
    <s v="Opened in order for crew to make repairs. per B. rissuto............PC"/>
    <x v="41"/>
    <x v="41"/>
    <x v="5"/>
    <s v="Transformer Fuse"/>
    <x v="7"/>
    <d v="2020-01-11T00:00:00"/>
    <s v="DLIN"/>
    <x v="3"/>
    <x v="3"/>
    <s v="Kristin Palmer"/>
    <x v="11"/>
    <x v="0"/>
  </r>
  <r>
    <n v="2020"/>
    <n v="42"/>
    <n v="1322269743"/>
    <s v="Yes"/>
    <s v="ALGIERS ELEC ONLY"/>
    <x v="2"/>
    <x v="39"/>
    <x v="39"/>
    <d v="2020-01-11T10:48:00"/>
    <d v="2020-01-11T11:52:37"/>
    <n v="4746"/>
    <s v="LFUS"/>
    <s v="5002"/>
    <s v="4141446606"/>
    <x v="31"/>
    <s v="ENOI"/>
    <n v="81"/>
    <x v="32"/>
    <s v="ETRD"/>
    <x v="5"/>
    <s v="N"/>
    <s v="back n now  bad  pot brizzut"/>
    <x v="42"/>
    <x v="42"/>
    <x v="0"/>
    <s v="Line Fuse"/>
    <x v="0"/>
    <d v="2020-01-11T00:00:00"/>
    <s v="DLIN"/>
    <x v="3"/>
    <x v="3"/>
    <s v="Kristin Palmer"/>
    <x v="11"/>
    <x v="0"/>
  </r>
  <r>
    <n v="2020"/>
    <n v="33"/>
    <n v="1322288849"/>
    <s v="Yes"/>
    <s v="EAST ORLEANS"/>
    <x v="0"/>
    <x v="40"/>
    <x v="40"/>
    <d v="2020-01-11T10:57:00"/>
    <d v="2020-01-11T11:44:09"/>
    <n v="2277"/>
    <s v="LFUS"/>
    <s v="34976"/>
    <s v="4152747182"/>
    <x v="20"/>
    <s v="ENOI"/>
    <n v="6"/>
    <x v="33"/>
    <s v="FOBJ"/>
    <x v="11"/>
    <s v="N"/>
    <s v="ballon got into secondary took out stinger pot which blew lateral fuse refuse lateral and transformer and lights are back on and good voltage dwillin"/>
    <x v="43"/>
    <x v="43"/>
    <x v="5"/>
    <s v="Line Fuse"/>
    <x v="5"/>
    <d v="2020-01-11T00:00:00"/>
    <s v="DLIN"/>
    <x v="4"/>
    <x v="4"/>
    <s v="Cyndi Nguyen"/>
    <x v="3"/>
    <x v="0"/>
  </r>
  <r>
    <n v="2020"/>
    <n v="1"/>
    <n v="1322322442"/>
    <s v="Yes"/>
    <s v="EAST ORLEANS"/>
    <x v="1"/>
    <x v="41"/>
    <x v="41"/>
    <d v="2020-01-11T11:50:00"/>
    <d v="2020-01-11T13:24:02"/>
    <n v="96"/>
    <s v="LFUS"/>
    <s v="83983"/>
    <s v="4101048935"/>
    <x v="2"/>
    <s v="ENOI"/>
    <n v="6"/>
    <x v="3"/>
    <s v="VINE"/>
    <x v="2"/>
    <s v="N"/>
    <s v="vines took out b phase on terminal pole-cleared vines and refused b phase ok-voltage ok-cust back on swalsh1 1-11-20 swalsh1"/>
    <x v="3"/>
    <x v="3"/>
    <x v="2"/>
    <s v="Line Fuse"/>
    <x v="2"/>
    <d v="2020-01-11T00:00:00"/>
    <s v="DLIN"/>
    <x v="1"/>
    <x v="1"/>
    <s v="Jared Brossett"/>
    <x v="2"/>
    <x v="0"/>
  </r>
  <r>
    <n v="2020"/>
    <n v="30"/>
    <n v="1322330888"/>
    <s v="Yes"/>
    <s v="ORLEANS"/>
    <x v="1"/>
    <x v="42"/>
    <x v="42"/>
    <d v="2020-01-11T12:19:00"/>
    <d v="2020-01-11T14:08:06"/>
    <n v="3270"/>
    <s v="LFUS"/>
    <s v="27906"/>
    <s v="38475463265"/>
    <x v="3"/>
    <s v="ENOI"/>
    <n v="1"/>
    <x v="34"/>
    <s v="LGHT"/>
    <x v="18"/>
    <s v="N"/>
    <s v="lightning took out c phase of lateral 27906 refused ok rbiles"/>
    <x v="44"/>
    <x v="44"/>
    <x v="6"/>
    <s v="Line Fuse"/>
    <x v="6"/>
    <d v="2020-01-11T00:00:00"/>
    <s v="DLIN"/>
    <x v="2"/>
    <x v="2"/>
    <s v="Joseph Giarrusso"/>
    <x v="5"/>
    <x v="0"/>
  </r>
  <r>
    <n v="2020"/>
    <n v="88"/>
    <n v="1322332691"/>
    <s v="Yes"/>
    <s v="ORLEANS"/>
    <x v="1"/>
    <x v="43"/>
    <x v="43"/>
    <d v="2020-01-11T12:53:00"/>
    <d v="2020-01-11T13:04:32"/>
    <n v="3080"/>
    <s v="LFUS"/>
    <s v="37781"/>
    <s v="3988848138"/>
    <x v="32"/>
    <s v="ENOI"/>
    <n v="1"/>
    <x v="35"/>
    <s v="LGHT"/>
    <x v="18"/>
    <s v="N"/>
    <s v="ispected unknown refused advise jcox7"/>
    <x v="45"/>
    <x v="45"/>
    <x v="6"/>
    <s v="Line Fuse"/>
    <x v="6"/>
    <d v="2020-01-11T00:00:00"/>
    <s v="DLIN"/>
    <x v="1"/>
    <x v="1"/>
    <s v="Jared Brossett"/>
    <x v="8"/>
    <x v="0"/>
  </r>
  <r>
    <n v="2020"/>
    <n v="2"/>
    <n v="1322340541"/>
    <s v="Yes"/>
    <s v="EAST ORLEANS"/>
    <x v="1"/>
    <x v="44"/>
    <x v="44"/>
    <d v="2020-01-11T13:04:00"/>
    <d v="2020-01-11T14:15:17"/>
    <n v="142"/>
    <s v="PRIM"/>
    <s v="4341249109"/>
    <s v="4341249109"/>
    <x v="33"/>
    <s v="ENOI"/>
    <n v="6"/>
    <x v="0"/>
    <s v="FOBJ"/>
    <x v="11"/>
    <s v="N"/>
    <s v="MOULDING"/>
    <x v="46"/>
    <x v="46"/>
    <x v="5"/>
    <s v="Primary Meter"/>
    <x v="5"/>
    <d v="2020-01-11T00:00:00"/>
    <s v="DLIN"/>
    <x v="4"/>
    <x v="4"/>
    <s v="Cyndi Nguyen"/>
    <x v="12"/>
    <x v="0"/>
  </r>
  <r>
    <n v="2020"/>
    <n v="41"/>
    <n v="1322465744"/>
    <s v="Yes"/>
    <s v="ORLEANS"/>
    <x v="0"/>
    <x v="45"/>
    <x v="45"/>
    <d v="2020-01-12T10:17:00"/>
    <d v="2020-01-12T11:25:00"/>
    <n v="17794"/>
    <s v="DIS"/>
    <s v="14349"/>
    <s v="3982346566"/>
    <x v="34"/>
    <s v="ENOI"/>
    <n v="1"/>
    <x v="36"/>
    <s v="EMER"/>
    <x v="19"/>
    <s v="N"/>
    <s v="broke pole, crew on site"/>
    <x v="47"/>
    <x v="47"/>
    <x v="5"/>
    <s v="Disconnect Switch"/>
    <x v="7"/>
    <d v="2020-01-12T00:00:00"/>
    <s v="DLIN"/>
    <x v="0"/>
    <x v="0"/>
    <s v="Jay Banks"/>
    <x v="13"/>
    <x v="0"/>
  </r>
  <r>
    <n v="2020"/>
    <n v="2"/>
    <n v="1322467215"/>
    <s v="Yes"/>
    <s v="ALGIERS ELEC ONLY"/>
    <x v="2"/>
    <x v="46"/>
    <x v="46"/>
    <d v="2020-01-12T05:55:00"/>
    <d v="2020-01-12T09:30:49"/>
    <n v="432"/>
    <s v="TFUS"/>
    <s v="BY174099"/>
    <s v="4417845173"/>
    <x v="22"/>
    <s v="ENOI"/>
    <n v="81"/>
    <x v="0"/>
    <s v="EFSW"/>
    <x v="20"/>
    <s v="N"/>
    <s v="top riser on switch burnt in the clear made repairs cust back in light jthom15"/>
    <x v="48"/>
    <x v="48"/>
    <x v="0"/>
    <s v="Transformer Fuse"/>
    <x v="0"/>
    <d v="2020-01-12T00:00:00"/>
    <s v="DLIN"/>
    <x v="3"/>
    <x v="3"/>
    <s v="Kristin Palmer"/>
    <x v="10"/>
    <x v="0"/>
  </r>
  <r>
    <n v="2020"/>
    <n v="3"/>
    <n v="1322474174"/>
    <s v="Yes"/>
    <s v="ALGIERS ELEC ONLY"/>
    <x v="2"/>
    <x v="47"/>
    <x v="47"/>
    <d v="2020-01-12T07:35:00"/>
    <d v="2020-01-12T09:47:47"/>
    <n v="399"/>
    <s v="TFUS"/>
    <s v="BY174123"/>
    <s v="4405545113"/>
    <x v="22"/>
    <s v="ENOI"/>
    <n v="81"/>
    <x v="23"/>
    <s v="EFSW"/>
    <x v="20"/>
    <s v="N"/>
    <s v="top riser on switch burnt in clear made repairs cust back in lights jthom15"/>
    <x v="49"/>
    <x v="49"/>
    <x v="0"/>
    <s v="Transformer Fuse"/>
    <x v="0"/>
    <d v="2020-01-12T00:00:00"/>
    <s v="DLIN"/>
    <x v="3"/>
    <x v="3"/>
    <s v="Kristin Palmer"/>
    <x v="10"/>
    <x v="0"/>
  </r>
  <r>
    <n v="2020"/>
    <n v="5"/>
    <n v="1322510653"/>
    <s v="Yes"/>
    <s v="ORLEANS"/>
    <x v="0"/>
    <x v="27"/>
    <x v="48"/>
    <d v="2020-01-12T12:23:00"/>
    <d v="2020-01-12T13:40:56"/>
    <n v="390"/>
    <s v="TFUS"/>
    <s v="1183487"/>
    <s v="39789466302"/>
    <x v="34"/>
    <s v="ENOI"/>
    <n v="1"/>
    <x v="25"/>
    <s v="SCHD"/>
    <x v="4"/>
    <s v="N"/>
    <s v="Scheduled Interruption"/>
    <x v="50"/>
    <x v="50"/>
    <x v="3"/>
    <s v="Transformer Fuse"/>
    <x v="3"/>
    <d v="2020-01-12T00:00:00"/>
    <s v="DLIN"/>
    <x v="0"/>
    <x v="0"/>
    <s v="Jay Banks"/>
    <x v="13"/>
    <x v="0"/>
  </r>
  <r>
    <n v="2020"/>
    <n v="65"/>
    <n v="1322523814"/>
    <s v="Yes"/>
    <s v="EAST ORLEANS"/>
    <x v="0"/>
    <x v="48"/>
    <x v="49"/>
    <d v="2020-01-12T13:44:00"/>
    <d v="2020-01-12T16:00:31"/>
    <n v="9035"/>
    <s v="LFUS"/>
    <s v="25724"/>
    <s v="4319150521"/>
    <x v="19"/>
    <s v="ENOI"/>
    <n v="6"/>
    <x v="37"/>
    <s v="EPRI"/>
    <x v="0"/>
    <s v="N"/>
    <s v="bad cable between cub 60 and vault 100"/>
    <x v="51"/>
    <x v="51"/>
    <x v="0"/>
    <s v="Line Fuse"/>
    <x v="0"/>
    <d v="2020-01-12T00:00:00"/>
    <s v="DLIN"/>
    <x v="4"/>
    <x v="4"/>
    <s v="Cyndi Nguyen"/>
    <x v="4"/>
    <x v="0"/>
  </r>
  <r>
    <n v="2020"/>
    <n v="2"/>
    <n v="1322605291"/>
    <s v="Yes"/>
    <s v="EAST ORLEANS"/>
    <x v="5"/>
    <x v="27"/>
    <x v="50"/>
    <d v="2020-01-13T07:29:00"/>
    <d v="2020-01-13T08:46:49"/>
    <n v="156"/>
    <s v="TFUS"/>
    <s v="1106471"/>
    <s v="41320493904"/>
    <x v="35"/>
    <s v="ENOI"/>
    <n v="6"/>
    <x v="0"/>
    <s v="EFLK"/>
    <x v="8"/>
    <s v="N"/>
    <s v="refused b phase check customer ok cschexn"/>
    <x v="52"/>
    <x v="52"/>
    <x v="0"/>
    <s v="Transformer Fuse"/>
    <x v="0"/>
    <d v="2020-01-13T00:00:00"/>
    <s v="DLIN"/>
    <x v="1"/>
    <x v="1"/>
    <s v="Jared Brossett"/>
    <x v="2"/>
    <x v="0"/>
  </r>
  <r>
    <n v="2020"/>
    <n v="17"/>
    <n v="1322615999"/>
    <s v="Yes"/>
    <s v="ORLEANS"/>
    <x v="0"/>
    <x v="49"/>
    <x v="51"/>
    <d v="2020-01-13T13:25:00"/>
    <d v="2020-01-13T13:42:27"/>
    <n v="4114"/>
    <s v="DIS"/>
    <s v="27125"/>
    <s v="38503474755"/>
    <x v="36"/>
    <s v="ENOI"/>
    <n v="1"/>
    <x v="24"/>
    <s v="SCHD"/>
    <x v="4"/>
    <s v="N"/>
    <s v="outage required to safely replace rotten xarms located at the intersection of Olive and Leonidas"/>
    <x v="53"/>
    <x v="53"/>
    <x v="3"/>
    <s v="Disconnect Switch"/>
    <x v="3"/>
    <d v="2020-01-13T00:00:00"/>
    <s v="DLIN"/>
    <x v="2"/>
    <x v="2"/>
    <s v="Joseph Giarrusso"/>
    <x v="5"/>
    <x v="0"/>
  </r>
  <r>
    <n v="2020"/>
    <n v="26"/>
    <n v="1322629818"/>
    <s v="Yes"/>
    <s v="ORLEANS"/>
    <x v="0"/>
    <x v="27"/>
    <x v="52"/>
    <d v="2020-01-13T12:12:00"/>
    <d v="2020-01-13T13:30:00"/>
    <n v="2028"/>
    <s v="DIS"/>
    <s v="23138"/>
    <s v="3852247482"/>
    <x v="37"/>
    <s v="ENOI"/>
    <n v="1"/>
    <x v="17"/>
    <s v="SCHD"/>
    <x v="4"/>
    <s v="N"/>
    <s v="Line de-energized to safely replace xarms"/>
    <x v="54"/>
    <x v="54"/>
    <x v="3"/>
    <s v="Disconnect Switch"/>
    <x v="3"/>
    <d v="2020-01-13T00:00:00"/>
    <s v="DLIN"/>
    <x v="2"/>
    <x v="2"/>
    <s v="Joseph Giarrusso"/>
    <x v="5"/>
    <x v="0"/>
  </r>
  <r>
    <n v="2020"/>
    <n v="1"/>
    <n v="1322667082"/>
    <s v="Yes"/>
    <s v="ALGIERS ELEC ONLY"/>
    <x v="5"/>
    <x v="50"/>
    <x v="53"/>
    <d v="2020-01-13T16:28:00"/>
    <d v="2020-01-13T21:30:06"/>
    <n v="311"/>
    <s v="SERV"/>
    <s v="SERVICE"/>
    <s v="4136546563"/>
    <x v="38"/>
    <s v="ENOI"/>
    <n v="81"/>
    <x v="3"/>
    <s v="ESEC"/>
    <x v="13"/>
    <s v="N"/>
    <s v="Changed **TFUS BY88464 37  to  SERV BY88464 1** --- old service line went bad. changed out line and good voltage checked mtaruc"/>
    <x v="55"/>
    <x v="55"/>
    <x v="0"/>
    <s v="Service Conductor"/>
    <x v="0"/>
    <d v="2020-01-13T00:00:00"/>
    <s v="DLIN"/>
    <x v="3"/>
    <x v="3"/>
    <s v="Kristin Palmer"/>
    <x v="11"/>
    <x v="0"/>
  </r>
  <r>
    <n v="2020"/>
    <n v="23"/>
    <n v="1322735698"/>
    <s v="Yes"/>
    <s v="EAST ORLEANS"/>
    <x v="0"/>
    <x v="51"/>
    <x v="54"/>
    <d v="2020-01-14T10:00:00"/>
    <d v="2020-01-14T14:00:11"/>
    <n v="5520"/>
    <s v="TFUS"/>
    <s v="67500"/>
    <s v="40484476639"/>
    <x v="39"/>
    <s v="ENOI"/>
    <n v="6"/>
    <x v="4"/>
    <s v="SCHD"/>
    <x v="4"/>
    <s v="N"/>
    <s v="ppole transfer"/>
    <x v="56"/>
    <x v="56"/>
    <x v="3"/>
    <s v="Transformer Fuse"/>
    <x v="3"/>
    <d v="2020-01-14T00:00:00"/>
    <s v="DLIN"/>
    <x v="3"/>
    <x v="3"/>
    <s v="Kristin Palmer"/>
    <x v="3"/>
    <x v="0"/>
  </r>
  <r>
    <n v="2020"/>
    <n v="6"/>
    <n v="1322735719"/>
    <s v="Yes"/>
    <s v="EAST ORLEANS"/>
    <x v="0"/>
    <x v="52"/>
    <x v="55"/>
    <d v="2020-01-14T10:18:00"/>
    <d v="2020-01-14T10:30:29"/>
    <n v="72"/>
    <s v="TFUS"/>
    <s v="73176"/>
    <s v="41551474793"/>
    <x v="40"/>
    <s v="ENOI"/>
    <n v="6"/>
    <x v="7"/>
    <s v="ESEC"/>
    <x v="13"/>
    <s v="N"/>
    <s v="made repairs to trans"/>
    <x v="57"/>
    <x v="57"/>
    <x v="0"/>
    <s v="Transformer Fuse"/>
    <x v="0"/>
    <d v="2020-01-14T00:00:00"/>
    <s v="DLIN"/>
    <x v="4"/>
    <x v="4"/>
    <s v="Cyndi Nguyen"/>
    <x v="3"/>
    <x v="0"/>
  </r>
  <r>
    <n v="2020"/>
    <n v="2"/>
    <n v="1322818414"/>
    <s v="Yes"/>
    <s v="EAST ORLEANS"/>
    <x v="0"/>
    <x v="7"/>
    <x v="56"/>
    <d v="2020-01-15T13:05:00"/>
    <d v="2020-01-15T13:40:56"/>
    <n v="72"/>
    <s v="XFMR"/>
    <s v="79392"/>
    <s v="49613525017"/>
    <x v="41"/>
    <s v="ENOI"/>
    <n v="6"/>
    <x v="0"/>
    <s v="ETRD"/>
    <x v="5"/>
    <s v="N"/>
    <s v=""/>
    <x v="58"/>
    <x v="58"/>
    <x v="0"/>
    <s v="Transformer"/>
    <x v="0"/>
    <d v="2020-01-15T00:00:00"/>
    <s v="DLIN"/>
    <x v="4"/>
    <x v="4"/>
    <s v="Cyndi Nguyen"/>
    <x v="12"/>
    <x v="0"/>
  </r>
  <r>
    <n v="2020"/>
    <n v="4"/>
    <n v="1322854567"/>
    <s v="Yes"/>
    <s v="EAST ORLEANS"/>
    <x v="0"/>
    <x v="53"/>
    <x v="57"/>
    <d v="2020-01-16T09:34:00"/>
    <d v="2020-01-16T10:40:01"/>
    <n v="264"/>
    <s v="TFUS"/>
    <s v="1605537"/>
    <s v="42777504021"/>
    <x v="42"/>
    <s v="ENOI"/>
    <n v="6"/>
    <x v="20"/>
    <s v="SCHD"/>
    <x v="4"/>
    <s v="N"/>
    <s v="crew onsite"/>
    <x v="59"/>
    <x v="59"/>
    <x v="3"/>
    <s v="Transformer Fuse"/>
    <x v="3"/>
    <d v="2020-01-16T00:00:00"/>
    <s v="DLIN"/>
    <x v="4"/>
    <x v="4"/>
    <s v="Cyndi Nguyen"/>
    <x v="7"/>
    <x v="0"/>
  </r>
  <r>
    <n v="2020"/>
    <n v="52"/>
    <n v="1322857299"/>
    <s v="Yes"/>
    <s v="EAST ORLEANS"/>
    <x v="0"/>
    <x v="12"/>
    <x v="58"/>
    <d v="2020-01-16T10:15:00"/>
    <d v="2020-01-16T10:38:22"/>
    <n v="1768"/>
    <s v="LFUS"/>
    <s v="24311"/>
    <s v="4173149985"/>
    <x v="12"/>
    <s v="ENOI"/>
    <n v="6"/>
    <x v="38"/>
    <s v="VINE"/>
    <x v="2"/>
    <s v="N"/>
    <s v="vines grew into b phase cleaared as muc as i could but someone needs to coem clear vines road out lateral all lights came back on as i can tell"/>
    <x v="60"/>
    <x v="60"/>
    <x v="2"/>
    <s v="Line Fuse"/>
    <x v="2"/>
    <d v="2020-01-16T00:00:00"/>
    <s v="DLIN"/>
    <x v="4"/>
    <x v="4"/>
    <s v="Cyndi Nguyen"/>
    <x v="2"/>
    <x v="0"/>
  </r>
  <r>
    <n v="2020"/>
    <n v="5"/>
    <n v="1322933942"/>
    <s v="Yes"/>
    <s v="ALGIERS ELEC ONLY"/>
    <x v="0"/>
    <x v="54"/>
    <x v="59"/>
    <d v="2020-01-17T15:55:00"/>
    <d v="2020-01-17T16:47:59"/>
    <n v="265"/>
    <s v="TFUS"/>
    <s v="BY110681"/>
    <s v="4226045412"/>
    <x v="43"/>
    <s v="ENOI"/>
    <n v="81"/>
    <x v="25"/>
    <s v="SCHD"/>
    <x v="4"/>
    <s v="N"/>
    <s v="Nick Carroll will have xfmr out"/>
    <x v="61"/>
    <x v="61"/>
    <x v="3"/>
    <s v="Transformer Fuse"/>
    <x v="3"/>
    <d v="2020-01-17T00:00:00"/>
    <s v="DLIN"/>
    <x v="3"/>
    <x v="3"/>
    <s v="Kristin Palmer"/>
    <x v="10"/>
    <x v="0"/>
  </r>
  <r>
    <n v="2020"/>
    <n v="1"/>
    <n v="1322951627"/>
    <s v="Yes"/>
    <s v="ALGIERS ELEC ONLY"/>
    <x v="0"/>
    <x v="55"/>
    <x v="60"/>
    <d v="2020-01-18T08:39:00"/>
    <d v="2020-01-18T12:13:55"/>
    <n v="215"/>
    <s v="SERV"/>
    <s v="METER"/>
    <s v="4164146240"/>
    <x v="38"/>
    <s v="ENOI"/>
    <n v="81"/>
    <x v="3"/>
    <s v="MTEX"/>
    <x v="21"/>
    <s v="N"/>
    <s v="stolen meter, mtr change ticket to be made, rc"/>
    <x v="62"/>
    <x v="62"/>
    <x v="5"/>
    <s v="Service Conductor"/>
    <x v="5"/>
    <d v="2020-01-18T00:00:00"/>
    <s v="DLIN"/>
    <x v="3"/>
    <x v="3"/>
    <s v="Kristin Palmer"/>
    <x v="11"/>
    <x v="0"/>
  </r>
  <r>
    <n v="2020"/>
    <n v="7"/>
    <n v="1323000141"/>
    <s v="Yes"/>
    <s v="ALGIERS ELEC ONLY"/>
    <x v="0"/>
    <x v="21"/>
    <x v="61"/>
    <d v="2020-01-19T06:31:00"/>
    <d v="2020-01-19T07:35:27"/>
    <n v="518"/>
    <s v="TFUS"/>
    <s v="1417734"/>
    <s v="4264345881"/>
    <x v="44"/>
    <s v="ENOI"/>
    <n v="81"/>
    <x v="39"/>
    <s v="VOHL"/>
    <x v="3"/>
    <s v="N"/>
    <s v="ROBERT COURET W-00"/>
    <x v="63"/>
    <x v="63"/>
    <x v="2"/>
    <s v="Transformer Fuse"/>
    <x v="2"/>
    <d v="2020-01-19T00:00:00"/>
    <s v="DLIN"/>
    <x v="3"/>
    <x v="3"/>
    <s v="Kristin Palmer"/>
    <x v="10"/>
    <x v="0"/>
  </r>
  <r>
    <n v="2020"/>
    <n v="7"/>
    <n v="1323001850"/>
    <s v="Yes"/>
    <s v="ALGIERS ELEC ONLY"/>
    <x v="0"/>
    <x v="56"/>
    <x v="62"/>
    <d v="2020-01-19T07:55:00"/>
    <d v="2020-01-19T10:09:00"/>
    <n v="938"/>
    <s v="XFMR"/>
    <s v="1417734"/>
    <s v="4264345881"/>
    <x v="44"/>
    <s v="ENOI"/>
    <n v="81"/>
    <x v="39"/>
    <s v="ETRD"/>
    <x v="5"/>
    <s v="N"/>
    <s v="Nick Carroll crew (Ollie Hull, Benjamin Clayborn, Brad Barrios)"/>
    <x v="63"/>
    <x v="63"/>
    <x v="0"/>
    <s v="Transformer"/>
    <x v="0"/>
    <d v="2020-01-19T00:00:00"/>
    <s v="DLIN"/>
    <x v="3"/>
    <x v="3"/>
    <s v="Kristin Palmer"/>
    <x v="10"/>
    <x v="0"/>
  </r>
  <r>
    <n v="2020"/>
    <n v="1"/>
    <n v="1323003961"/>
    <s v="Yes"/>
    <s v="ORLEANS"/>
    <x v="0"/>
    <x v="57"/>
    <x v="63"/>
    <d v="2020-01-19T08:35:00"/>
    <d v="2020-01-19T10:55:05"/>
    <n v="140"/>
    <s v="SECO"/>
    <s v="SECONDARY"/>
    <s v="38600465860"/>
    <x v="45"/>
    <s v="ENOI"/>
    <n v="1"/>
    <x v="3"/>
    <s v="ESEC"/>
    <x v="13"/>
    <s v="N"/>
    <s v="bad jumper on secondary wire"/>
    <x v="64"/>
    <x v="64"/>
    <x v="0"/>
    <s v="Secondary Conductor"/>
    <x v="0"/>
    <d v="2020-01-19T00:00:00"/>
    <s v="DLIN"/>
    <x v="2"/>
    <x v="2"/>
    <s v="Joseph Giarrusso"/>
    <x v="5"/>
    <x v="0"/>
  </r>
  <r>
    <n v="2020"/>
    <n v="3"/>
    <n v="1323025386"/>
    <s v="Yes"/>
    <s v="ORLEANS"/>
    <x v="0"/>
    <x v="58"/>
    <x v="64"/>
    <d v="2020-01-20T04:51:00"/>
    <d v="2020-01-20T08:00:12"/>
    <n v="567"/>
    <s v="TFUS"/>
    <s v="32466"/>
    <s v="39602493949"/>
    <x v="46"/>
    <s v="ENOI"/>
    <n v="1"/>
    <x v="23"/>
    <s v="ESEC"/>
    <x v="13"/>
    <s v="N"/>
    <s v="transformer back in and secondary picked back up"/>
    <x v="65"/>
    <x v="65"/>
    <x v="0"/>
    <s v="Transformer Fuse"/>
    <x v="0"/>
    <d v="2020-01-20T00:00:00"/>
    <s v="DLIN"/>
    <x v="1"/>
    <x v="1"/>
    <s v="Jared Brossett"/>
    <x v="6"/>
    <x v="0"/>
  </r>
  <r>
    <n v="2020"/>
    <n v="3"/>
    <n v="1323037426"/>
    <s v="Yes"/>
    <s v="EAST ORLEANS"/>
    <x v="0"/>
    <x v="59"/>
    <x v="65"/>
    <d v="2020-01-20T14:17:00"/>
    <d v="2020-01-20T18:20:56"/>
    <n v="747"/>
    <s v="XFMR"/>
    <s v="1193965"/>
    <s v="42845504050"/>
    <x v="47"/>
    <s v="ENOI"/>
    <n v="6"/>
    <x v="23"/>
    <s v="ETRD"/>
    <x v="5"/>
    <s v="N"/>
    <s v="bad transformer, crew in route"/>
    <x v="66"/>
    <x v="66"/>
    <x v="0"/>
    <s v="Transformer"/>
    <x v="0"/>
    <d v="2020-01-20T00:00:00"/>
    <s v="DLIN"/>
    <x v="4"/>
    <x v="4"/>
    <s v="Cyndi Nguyen"/>
    <x v="7"/>
    <x v="0"/>
  </r>
  <r>
    <n v="2020"/>
    <n v="5"/>
    <n v="1323046317"/>
    <s v="Yes"/>
    <s v="EAST ORLEANS"/>
    <x v="0"/>
    <x v="60"/>
    <x v="66"/>
    <d v="2020-01-20T21:08:00"/>
    <d v="2020-01-21T03:00:24"/>
    <n v="1760"/>
    <s v="TFUS"/>
    <s v="1193973"/>
    <s v="40899482518"/>
    <x v="48"/>
    <s v="ENOI"/>
    <n v="6"/>
    <x v="25"/>
    <s v="ESEC"/>
    <x v="13"/>
    <s v="N"/>
    <s v="repairs at  transformer"/>
    <x v="67"/>
    <x v="67"/>
    <x v="0"/>
    <s v="Transformer Fuse"/>
    <x v="0"/>
    <d v="2020-01-20T00:00:00"/>
    <s v="DLIN"/>
    <x v="1"/>
    <x v="1"/>
    <s v="Jared Brossett"/>
    <x v="2"/>
    <x v="0"/>
  </r>
  <r>
    <n v="2020"/>
    <n v="16"/>
    <n v="1323046635"/>
    <s v="Yes"/>
    <s v="ORLEANS"/>
    <x v="0"/>
    <x v="61"/>
    <x v="67"/>
    <d v="2020-01-20T21:21:00"/>
    <d v="2020-01-21T00:49:30"/>
    <n v="3328"/>
    <s v="TFUS"/>
    <s v="729472"/>
    <s v="38920475976"/>
    <x v="29"/>
    <s v="ENOI"/>
    <n v="1"/>
    <x v="12"/>
    <s v="ECON"/>
    <x v="7"/>
    <s v="N"/>
    <s v="changed out connections at weather head."/>
    <x v="68"/>
    <x v="68"/>
    <x v="0"/>
    <s v="Transformer Fuse"/>
    <x v="0"/>
    <d v="2020-01-20T00:00:00"/>
    <s v="DLIN"/>
    <x v="2"/>
    <x v="2"/>
    <s v="Joseph Giarrusso"/>
    <x v="8"/>
    <x v="0"/>
  </r>
  <r>
    <n v="2020"/>
    <n v="263"/>
    <n v="1323053986"/>
    <s v="Yes"/>
    <s v="EAST ORLEANS"/>
    <x v="0"/>
    <x v="62"/>
    <x v="68"/>
    <d v="2020-01-21T10:02:00"/>
    <d v="2020-01-21T10:02:18"/>
    <n v="121769"/>
    <s v="RCLR"/>
    <s v="22184"/>
    <s v="48411513283"/>
    <x v="41"/>
    <s v="ENOI"/>
    <n v="6"/>
    <x v="40"/>
    <s v="EPRI"/>
    <x v="0"/>
    <s v="N"/>
    <s v="primary wire down"/>
    <x v="69"/>
    <x v="69"/>
    <x v="0"/>
    <s v="Recloser"/>
    <x v="0"/>
    <d v="2020-01-21T00:00:00"/>
    <s v="DLIN"/>
    <x v="4"/>
    <x v="4"/>
    <s v="Cyndi Nguyen"/>
    <x v="12"/>
    <x v="0"/>
  </r>
  <r>
    <n v="2020"/>
    <n v="253"/>
    <n v="1323053914"/>
    <s v="Yes"/>
    <s v="EAST ORLEANS"/>
    <x v="0"/>
    <x v="63"/>
    <x v="69"/>
    <d v="2020-01-21T11:32:00"/>
    <d v="2020-01-21T11:35:09"/>
    <n v="101453"/>
    <s v="LFUS"/>
    <s v="27320-F"/>
    <s v="4235049908"/>
    <x v="8"/>
    <s v="ENOI"/>
    <n v="6"/>
    <x v="41"/>
    <s v="ETRD"/>
    <x v="5"/>
    <s v="N"/>
    <s v="replaced transformer and lateral back in"/>
    <x v="70"/>
    <x v="51"/>
    <x v="0"/>
    <s v="Line Fuse"/>
    <x v="0"/>
    <d v="2020-01-21T00:00:00"/>
    <s v="DLIN"/>
    <x v="4"/>
    <x v="4"/>
    <s v="Cyndi Nguyen"/>
    <x v="7"/>
    <x v="0"/>
  </r>
  <r>
    <n v="2020"/>
    <n v="15"/>
    <n v="1323063051"/>
    <s v="Yes"/>
    <s v="ORLEANS"/>
    <x v="0"/>
    <x v="64"/>
    <x v="70"/>
    <d v="2020-01-21T08:44:00"/>
    <d v="2020-01-21T11:57:00"/>
    <n v="3015"/>
    <s v="SWIT"/>
    <s v="V10-17"/>
    <s v="38818496158"/>
    <x v="49"/>
    <s v="ENOI"/>
    <n v="1"/>
    <x v="42"/>
    <s v="SCHD"/>
    <x v="4"/>
    <s v="N"/>
    <s v="recable job"/>
    <x v="71"/>
    <x v="70"/>
    <x v="3"/>
    <s v="Switch"/>
    <x v="3"/>
    <d v="2020-01-21T00:00:00"/>
    <s v="DLIN"/>
    <x v="1"/>
    <x v="1"/>
    <s v="Jared Brossett"/>
    <x v="9"/>
    <x v="0"/>
  </r>
  <r>
    <n v="2020"/>
    <n v="1"/>
    <n v="1323068509"/>
    <s v="Yes"/>
    <s v="ALGIERS ELEC ONLY"/>
    <x v="0"/>
    <x v="65"/>
    <x v="71"/>
    <d v="2020-01-21T12:00:00"/>
    <d v="2020-01-21T13:40:38"/>
    <n v="101"/>
    <s v="SERV"/>
    <s v="SERVICE"/>
    <s v="4252245651"/>
    <x v="43"/>
    <s v="ENOI"/>
    <n v="81"/>
    <x v="3"/>
    <s v="ESEC"/>
    <x v="13"/>
    <s v="N"/>
    <s v=""/>
    <x v="72"/>
    <x v="71"/>
    <x v="0"/>
    <s v="Service Conductor"/>
    <x v="0"/>
    <d v="2020-01-21T00:00:00"/>
    <s v="DLIN"/>
    <x v="3"/>
    <x v="3"/>
    <s v="Kristin Palmer"/>
    <x v="10"/>
    <x v="0"/>
  </r>
  <r>
    <n v="2020"/>
    <n v="15"/>
    <n v="1323070035"/>
    <s v="Yes"/>
    <s v="ALGIERS ELEC ONLY"/>
    <x v="0"/>
    <x v="66"/>
    <x v="72"/>
    <d v="2020-01-21T13:02:00"/>
    <d v="2020-01-21T15:39:14"/>
    <n v="2475"/>
    <s v="TFUS"/>
    <s v="1203436"/>
    <s v="4255145618"/>
    <x v="43"/>
    <s v="ENOI"/>
    <n v="81"/>
    <x v="42"/>
    <s v="UNKN"/>
    <x v="15"/>
    <s v="N"/>
    <s v=""/>
    <x v="73"/>
    <x v="72"/>
    <x v="5"/>
    <s v="Transformer Fuse"/>
    <x v="5"/>
    <d v="2020-01-21T00:00:00"/>
    <s v="DLIN"/>
    <x v="3"/>
    <x v="3"/>
    <s v="Kristin Palmer"/>
    <x v="10"/>
    <x v="0"/>
  </r>
  <r>
    <n v="2020"/>
    <n v="9"/>
    <n v="1323073215"/>
    <s v="Yes"/>
    <s v="EAST ORLEANS"/>
    <x v="0"/>
    <x v="67"/>
    <x v="73"/>
    <d v="2020-01-21T14:10:00"/>
    <d v="2020-01-21T16:10:33"/>
    <n v="1089"/>
    <s v="TFUS"/>
    <s v="64100"/>
    <s v="43284495685"/>
    <x v="30"/>
    <s v="ENOI"/>
    <n v="6"/>
    <x v="43"/>
    <s v="SCHD"/>
    <x v="4"/>
    <s v="N"/>
    <s v="crew opened for safety to transfer pole"/>
    <x v="74"/>
    <x v="73"/>
    <x v="3"/>
    <s v="Transformer Fuse"/>
    <x v="3"/>
    <d v="2020-01-21T00:00:00"/>
    <s v="DLIN"/>
    <x v="4"/>
    <x v="4"/>
    <s v="Cyndi Nguyen"/>
    <x v="7"/>
    <x v="0"/>
  </r>
  <r>
    <n v="2020"/>
    <n v="9"/>
    <n v="1323082060"/>
    <s v="Yes"/>
    <s v="EAST ORLEANS"/>
    <x v="0"/>
    <x v="68"/>
    <x v="74"/>
    <d v="2020-01-21T21:01:00"/>
    <d v="2020-01-22T04:38:34"/>
    <n v="5760"/>
    <s v="XFMR"/>
    <s v="1495749"/>
    <s v="40463475459"/>
    <x v="39"/>
    <s v="ENOI"/>
    <n v="6"/>
    <x v="43"/>
    <s v="ETRD"/>
    <x v="5"/>
    <s v="N"/>
    <s v="crew changedtransformer"/>
    <x v="75"/>
    <x v="74"/>
    <x v="0"/>
    <s v="Transformer"/>
    <x v="0"/>
    <d v="2020-01-21T00:00:00"/>
    <s v="DLIN"/>
    <x v="3"/>
    <x v="3"/>
    <s v="Kristin Palmer"/>
    <x v="3"/>
    <x v="0"/>
  </r>
  <r>
    <n v="2020"/>
    <n v="716"/>
    <n v="1323082860"/>
    <s v="Yes"/>
    <s v="EAST ORLEANS"/>
    <x v="0"/>
    <x v="69"/>
    <x v="75"/>
    <d v="2020-01-21T19:28:00"/>
    <d v="2020-01-21T19:37:57"/>
    <n v="53700"/>
    <s v="SBKR"/>
    <s v="1204"/>
    <s v="4544050173"/>
    <x v="41"/>
    <s v="ENOI"/>
    <n v="6"/>
    <x v="44"/>
    <s v="EPRI"/>
    <x v="0"/>
    <s v="N"/>
    <s v="poen midpoint breaker in"/>
    <x v="76"/>
    <x v="75"/>
    <x v="0"/>
    <s v="Substation Breaker"/>
    <x v="0"/>
    <d v="2020-01-21T00:00:00"/>
    <s v="DLIN"/>
    <x v="4"/>
    <x v="4"/>
    <s v="Cyndi Nguyen"/>
    <x v="12"/>
    <x v="0"/>
  </r>
  <r>
    <n v="2020"/>
    <n v="51"/>
    <n v="1323083919"/>
    <s v="Yes"/>
    <s v="EAST ORLEANS"/>
    <x v="0"/>
    <x v="70"/>
    <x v="76"/>
    <d v="2020-01-22T02:32:00"/>
    <d v="2020-01-22T04:38:18"/>
    <n v="29376"/>
    <s v="LFUS"/>
    <s v="24971"/>
    <s v="4214250165"/>
    <x v="12"/>
    <s v="ENOI"/>
    <n v="6"/>
    <x v="45"/>
    <s v="ETRD"/>
    <x v="5"/>
    <s v="N"/>
    <s v="Failed padmount transformer"/>
    <x v="77"/>
    <x v="76"/>
    <x v="0"/>
    <s v="Line Fuse"/>
    <x v="0"/>
    <d v="2020-01-21T00:00:00"/>
    <s v="DLIN"/>
    <x v="4"/>
    <x v="4"/>
    <s v="Cyndi Nguyen"/>
    <x v="2"/>
    <x v="0"/>
  </r>
  <r>
    <n v="2020"/>
    <n v="234"/>
    <n v="1323084559"/>
    <s v="Yes"/>
    <s v="EAST ORLEANS"/>
    <x v="0"/>
    <x v="71"/>
    <x v="77"/>
    <d v="2020-01-21T19:57:00"/>
    <d v="2020-01-21T20:10:18"/>
    <n v="3510"/>
    <s v="RCLR"/>
    <s v="37793"/>
    <s v="4946452184"/>
    <x v="41"/>
    <s v="ENOI"/>
    <n v="6"/>
    <x v="46"/>
    <s v="EPRI"/>
    <x v="0"/>
    <s v="N"/>
    <s v=""/>
    <x v="78"/>
    <x v="77"/>
    <x v="0"/>
    <s v="Recloser"/>
    <x v="0"/>
    <d v="2020-01-21T00:00:00"/>
    <s v="DLIN"/>
    <x v="4"/>
    <x v="4"/>
    <s v="Cyndi Nguyen"/>
    <x v="12"/>
    <x v="0"/>
  </r>
  <r>
    <n v="2020"/>
    <n v="9"/>
    <n v="1323084922"/>
    <s v="Yes"/>
    <s v="EAST ORLEANS"/>
    <x v="0"/>
    <x v="72"/>
    <x v="78"/>
    <d v="2020-01-21T20:01:00"/>
    <d v="2020-01-22T04:38:30"/>
    <n v="4716"/>
    <s v="TFUS"/>
    <s v="1315139"/>
    <s v="43498509515"/>
    <x v="6"/>
    <s v="ENOI"/>
    <n v="6"/>
    <x v="43"/>
    <s v="EABS"/>
    <x v="22"/>
    <s v="N"/>
    <s v=""/>
    <x v="79"/>
    <x v="78"/>
    <x v="0"/>
    <s v="Transformer Fuse"/>
    <x v="0"/>
    <d v="2020-01-21T00:00:00"/>
    <s v="DLIN"/>
    <x v="4"/>
    <x v="4"/>
    <s v="Cyndi Nguyen"/>
    <x v="4"/>
    <x v="0"/>
  </r>
  <r>
    <n v="2020"/>
    <n v="3"/>
    <n v="1323085293"/>
    <s v="Yes"/>
    <s v="EAST ORLEANS"/>
    <x v="0"/>
    <x v="73"/>
    <x v="79"/>
    <d v="2020-01-21T19:58:00"/>
    <d v="2020-01-21T20:52:35"/>
    <n v="165"/>
    <s v="LFUS"/>
    <s v="F05622"/>
    <s v="4830351192"/>
    <x v="41"/>
    <s v="ENOI"/>
    <n v="6"/>
    <x v="23"/>
    <s v="EPRI"/>
    <x v="0"/>
    <s v="N"/>
    <s v=""/>
    <x v="80"/>
    <x v="79"/>
    <x v="0"/>
    <s v="Line Fuse"/>
    <x v="0"/>
    <d v="2020-01-21T00:00:00"/>
    <s v="DLIN"/>
    <x v="4"/>
    <x v="4"/>
    <s v="Cyndi Nguyen"/>
    <x v="12"/>
    <x v="0"/>
  </r>
  <r>
    <n v="2020"/>
    <n v="262"/>
    <n v="1323085775"/>
    <s v="Yes"/>
    <s v="EAST ORLEANS"/>
    <x v="0"/>
    <x v="74"/>
    <x v="79"/>
    <d v="2020-01-21T22:25:00"/>
    <d v="2020-01-22T01:18:00"/>
    <n v="83840"/>
    <s v="RCLR"/>
    <s v="22184"/>
    <s v="48411513283"/>
    <x v="41"/>
    <s v="ENOI"/>
    <n v="6"/>
    <x v="47"/>
    <s v="EPRI"/>
    <x v="0"/>
    <s v="N"/>
    <s v="wire down in marsh"/>
    <x v="69"/>
    <x v="69"/>
    <x v="0"/>
    <s v="Recloser"/>
    <x v="0"/>
    <d v="2020-01-21T00:00:00"/>
    <s v="DLIN"/>
    <x v="4"/>
    <x v="4"/>
    <s v="Cyndi Nguyen"/>
    <x v="12"/>
    <x v="0"/>
  </r>
  <r>
    <n v="2020"/>
    <n v="1"/>
    <n v="1323087626"/>
    <s v="Yes"/>
    <s v="EAST ORLEANS"/>
    <x v="0"/>
    <x v="75"/>
    <x v="80"/>
    <d v="2020-01-21T21:43:00"/>
    <d v="2020-01-22T00:37:39"/>
    <n v="175"/>
    <s v="TFUS"/>
    <s v="65841"/>
    <s v="46077507365"/>
    <x v="41"/>
    <s v="ENOI"/>
    <n v="6"/>
    <x v="3"/>
    <s v="EPRI"/>
    <x v="0"/>
    <s v="N"/>
    <s v=""/>
    <x v="81"/>
    <x v="80"/>
    <x v="0"/>
    <s v="Transformer Fuse"/>
    <x v="0"/>
    <d v="2020-01-21T00:00:00"/>
    <s v="DLIN"/>
    <x v="4"/>
    <x v="4"/>
    <s v="Cyndi Nguyen"/>
    <x v="12"/>
    <x v="0"/>
  </r>
  <r>
    <n v="2020"/>
    <n v="614"/>
    <n v="1323087728"/>
    <s v="Yes"/>
    <s v="EAST ORLEANS"/>
    <x v="0"/>
    <x v="76"/>
    <x v="81"/>
    <d v="2020-01-22T02:53:00"/>
    <d v="2020-01-22T04:50:27"/>
    <n v="251126"/>
    <s v="RCLR"/>
    <s v="85388"/>
    <s v="4373351112"/>
    <x v="6"/>
    <s v="ENOI"/>
    <n v="6"/>
    <x v="48"/>
    <s v="EPRI"/>
    <x v="0"/>
    <s v="N"/>
    <s v="wiredown"/>
    <x v="82"/>
    <x v="81"/>
    <x v="0"/>
    <s v="Recloser"/>
    <x v="0"/>
    <d v="2020-01-21T00:00:00"/>
    <s v="DLIN"/>
    <x v="4"/>
    <x v="4"/>
    <s v="Cyndi Nguyen"/>
    <x v="4"/>
    <x v="0"/>
  </r>
  <r>
    <n v="2020"/>
    <n v="12"/>
    <n v="1323088224"/>
    <s v="Yes"/>
    <s v="EAST ORLEANS"/>
    <x v="0"/>
    <x v="77"/>
    <x v="82"/>
    <d v="2020-01-22T01:21:00"/>
    <d v="2020-01-22T01:50:49"/>
    <n v="2736"/>
    <s v="TFUS"/>
    <s v="1048655"/>
    <s v="43916511664"/>
    <x v="6"/>
    <s v="ENOI"/>
    <n v="6"/>
    <x v="29"/>
    <s v="EABS"/>
    <x v="22"/>
    <s v="N"/>
    <s v="outage is due to crew picking up wire on curran. avon park is inside isolated portion of feeder thats under clearance"/>
    <x v="83"/>
    <x v="82"/>
    <x v="0"/>
    <s v="Transformer Fuse"/>
    <x v="0"/>
    <d v="2020-01-21T00:00:00"/>
    <s v="DLIN"/>
    <x v="4"/>
    <x v="4"/>
    <s v="Cyndi Nguyen"/>
    <x v="4"/>
    <x v="0"/>
  </r>
  <r>
    <n v="2020"/>
    <n v="11"/>
    <n v="1323088737"/>
    <s v="Yes"/>
    <s v="EAST ORLEANS"/>
    <x v="0"/>
    <x v="78"/>
    <x v="83"/>
    <d v="2020-01-22T00:10:00"/>
    <d v="2020-01-22T03:13:04"/>
    <n v="2486"/>
    <s v="TFUS"/>
    <s v="23813"/>
    <s v="40482495074"/>
    <x v="50"/>
    <s v="ENOI"/>
    <n v="6"/>
    <x v="19"/>
    <s v="ECON"/>
    <x v="7"/>
    <s v="N"/>
    <s v="burnt trans lead ..replaced"/>
    <x v="84"/>
    <x v="83"/>
    <x v="0"/>
    <s v="Transformer Fuse"/>
    <x v="0"/>
    <d v="2020-01-21T00:00:00"/>
    <s v="DLIN"/>
    <x v="1"/>
    <x v="1"/>
    <s v="Jared Brossett"/>
    <x v="6"/>
    <x v="0"/>
  </r>
  <r>
    <n v="2020"/>
    <n v="1"/>
    <n v="1323096832"/>
    <s v="Yes"/>
    <s v="ORLEANS"/>
    <x v="0"/>
    <x v="79"/>
    <x v="84"/>
    <d v="2020-01-22T10:01:00"/>
    <d v="2020-01-22T11:30:39"/>
    <n v="90"/>
    <s v="SERV"/>
    <s v="SERVICE"/>
    <s v="39963459713"/>
    <x v="16"/>
    <s v="ENOI"/>
    <n v="1"/>
    <x v="3"/>
    <s v="ECON"/>
    <x v="7"/>
    <s v="N"/>
    <s v="bad connection at pole"/>
    <x v="85"/>
    <x v="84"/>
    <x v="0"/>
    <s v="Service Conductor"/>
    <x v="0"/>
    <d v="2020-01-22T00:00:00"/>
    <s v="DLIN"/>
    <x v="0"/>
    <x v="0"/>
    <s v="Jay Banks"/>
    <x v="0"/>
    <x v="0"/>
  </r>
  <r>
    <n v="2020"/>
    <n v="125"/>
    <n v="1323111678"/>
    <s v="Yes"/>
    <s v="ORLEANS"/>
    <x v="0"/>
    <x v="80"/>
    <x v="85"/>
    <d v="2020-01-22T18:40:00"/>
    <d v="2020-01-22T19:15:05"/>
    <n v="28375"/>
    <s v="LFUS"/>
    <s v="21686"/>
    <s v="3971247620"/>
    <x v="51"/>
    <s v="ENOI"/>
    <n v="1"/>
    <x v="49"/>
    <s v="VHCL"/>
    <x v="1"/>
    <s v="N"/>
    <s v="dump truck hit pole PID IN PROGRESS (Unable to to find info on dump truck that hit the pole)"/>
    <x v="86"/>
    <x v="85"/>
    <x v="1"/>
    <s v="Line Fuse"/>
    <x v="1"/>
    <d v="2020-01-22T00:00:00"/>
    <s v="DLIN"/>
    <x v="1"/>
    <x v="1"/>
    <s v="Jared Brossett"/>
    <x v="8"/>
    <x v="0"/>
  </r>
  <r>
    <n v="2020"/>
    <n v="460"/>
    <n v="1323115884"/>
    <s v="Yes"/>
    <s v="ALGIERS ELEC ONLY"/>
    <x v="0"/>
    <x v="81"/>
    <x v="86"/>
    <d v="2020-01-22T21:12:00"/>
    <d v="2020-01-22T21:34:54"/>
    <n v="97980"/>
    <s v="LFUS"/>
    <s v="1105"/>
    <s v="4195645775"/>
    <x v="52"/>
    <s v="ENOI"/>
    <n v="81"/>
    <x v="50"/>
    <s v="FOBJ"/>
    <x v="11"/>
    <s v="N"/>
    <s v="L1105 was blown as well as subL34242, cause balloons on switch, rc 1-22-20"/>
    <x v="87"/>
    <x v="86"/>
    <x v="5"/>
    <s v="Line Fuse"/>
    <x v="5"/>
    <d v="2020-01-22T00:00:00"/>
    <s v="DLIN"/>
    <x v="3"/>
    <x v="3"/>
    <s v="Kristin Palmer"/>
    <x v="10"/>
    <x v="0"/>
  </r>
  <r>
    <n v="2020"/>
    <n v="19"/>
    <n v="1323119085"/>
    <s v="Yes"/>
    <s v="EAST ORLEANS"/>
    <x v="0"/>
    <x v="82"/>
    <x v="87"/>
    <d v="2020-01-22T22:26:00"/>
    <d v="2020-01-22T23:01:24"/>
    <n v="2755"/>
    <s v="LFUS"/>
    <s v="25651"/>
    <s v="4338850670"/>
    <x v="19"/>
    <s v="ENOI"/>
    <n v="6"/>
    <x v="51"/>
    <s v="EELB"/>
    <x v="23"/>
    <s v="N"/>
    <s v="bad ebow crew chad.."/>
    <x v="51"/>
    <x v="51"/>
    <x v="0"/>
    <s v="Line Fuse"/>
    <x v="0"/>
    <d v="2020-01-22T00:00:00"/>
    <s v="DLIN"/>
    <x v="4"/>
    <x v="4"/>
    <s v="Cyndi Nguyen"/>
    <x v="4"/>
    <x v="0"/>
  </r>
  <r>
    <n v="2020"/>
    <n v="172"/>
    <n v="1323119101"/>
    <s v="Yes"/>
    <s v="EAST ORLEANS"/>
    <x v="0"/>
    <x v="83"/>
    <x v="88"/>
    <d v="2020-01-23T01:17:00"/>
    <d v="2020-01-23T01:15:29"/>
    <n v="47816"/>
    <s v="LFUS"/>
    <s v="25610"/>
    <s v="4335750498"/>
    <x v="19"/>
    <s v="ENOI"/>
    <n v="6"/>
    <x v="52"/>
    <s v="EELB"/>
    <x v="23"/>
    <s v="N"/>
    <s v="bad elbow"/>
    <x v="9"/>
    <x v="87"/>
    <x v="0"/>
    <s v="Line Fuse"/>
    <x v="0"/>
    <d v="2020-01-22T00:00:00"/>
    <s v="DLIN"/>
    <x v="4"/>
    <x v="4"/>
    <s v="Cyndi Nguyen"/>
    <x v="4"/>
    <x v="0"/>
  </r>
  <r>
    <n v="2020"/>
    <n v="13"/>
    <n v="1323133322"/>
    <s v="Yes"/>
    <s v="ORLEANS"/>
    <x v="0"/>
    <x v="84"/>
    <x v="89"/>
    <d v="2020-01-23T08:07:00"/>
    <d v="2020-01-23T08:50:15"/>
    <n v="871"/>
    <s v="TFUS"/>
    <s v="72349"/>
    <s v="38762481819"/>
    <x v="29"/>
    <s v="ENOI"/>
    <n v="1"/>
    <x v="6"/>
    <s v="VHCL"/>
    <x v="1"/>
    <s v="N"/>
    <s v="truck pulled down service line and tore meters and stem pipe off of house.  related to ticket 1323096279 yesterday already sent to minimalclaimskc"/>
    <x v="88"/>
    <x v="88"/>
    <x v="1"/>
    <s v="Transformer Fuse"/>
    <x v="1"/>
    <d v="2020-01-23T00:00:00"/>
    <s v="DLIN"/>
    <x v="2"/>
    <x v="2"/>
    <s v="Joseph Giarrusso"/>
    <x v="9"/>
    <x v="0"/>
  </r>
  <r>
    <n v="2020"/>
    <n v="167"/>
    <n v="1323138006"/>
    <s v="Yes"/>
    <s v="ALGIERS ELEC ONLY"/>
    <x v="1"/>
    <x v="85"/>
    <x v="90"/>
    <d v="2020-01-23T11:07:00"/>
    <d v="2020-01-23T11:08:17"/>
    <n v="14195"/>
    <s v="RCLR"/>
    <s v="5123"/>
    <s v="4150446191"/>
    <x v="38"/>
    <s v="ENOI"/>
    <n v="81"/>
    <x v="53"/>
    <s v="EMER"/>
    <x v="19"/>
    <s v="N"/>
    <s v="phase down on arm"/>
    <x v="89"/>
    <x v="89"/>
    <x v="5"/>
    <s v="Recloser"/>
    <x v="7"/>
    <d v="2020-01-23T00:00:00"/>
    <s v="DLIN"/>
    <x v="3"/>
    <x v="3"/>
    <s v="Kristin Palmer"/>
    <x v="11"/>
    <x v="0"/>
  </r>
  <r>
    <n v="2020"/>
    <n v="56"/>
    <n v="1323138236"/>
    <s v="Yes"/>
    <s v="ORLEANS"/>
    <x v="0"/>
    <x v="86"/>
    <x v="91"/>
    <d v="2020-01-23T09:57:00"/>
    <d v="2020-01-23T11:05:13"/>
    <n v="4312"/>
    <s v="LFUS"/>
    <s v="27806"/>
    <s v="3884646637"/>
    <x v="53"/>
    <s v="ENOI"/>
    <n v="1"/>
    <x v="54"/>
    <s v="EARM"/>
    <x v="16"/>
    <s v="N"/>
    <s v="cross arm broke street side phase was cut down temp ok gor now #305"/>
    <x v="90"/>
    <x v="90"/>
    <x v="0"/>
    <s v="Line Fuse"/>
    <x v="0"/>
    <d v="2020-01-23T00:00:00"/>
    <s v="DLIN"/>
    <x v="0"/>
    <x v="0"/>
    <s v="Jay Banks"/>
    <x v="14"/>
    <x v="0"/>
  </r>
  <r>
    <n v="2020"/>
    <n v="211"/>
    <n v="1323138909"/>
    <s v="Yes"/>
    <s v="ALGIERS ELEC ONLY"/>
    <x v="1"/>
    <x v="87"/>
    <x v="92"/>
    <d v="2020-01-23T12:40:00"/>
    <d v="2020-01-23T13:38:25"/>
    <n v="46209"/>
    <s v="RCLR"/>
    <s v="33772"/>
    <s v="4313545406"/>
    <x v="22"/>
    <s v="ENOI"/>
    <n v="81"/>
    <x v="55"/>
    <s v="EINS"/>
    <x v="24"/>
    <s v="N"/>
    <s v="BCLEME1"/>
    <x v="91"/>
    <x v="91"/>
    <x v="0"/>
    <s v="Recloser"/>
    <x v="0"/>
    <d v="2020-01-23T00:00:00"/>
    <s v="DLIN"/>
    <x v="3"/>
    <x v="3"/>
    <s v="Kristin Palmer"/>
    <x v="10"/>
    <x v="0"/>
  </r>
  <r>
    <n v="2020"/>
    <n v="47"/>
    <n v="1323159950"/>
    <s v="Yes"/>
    <s v="ORLEANS"/>
    <x v="0"/>
    <x v="88"/>
    <x v="93"/>
    <d v="2020-01-23T23:56:00"/>
    <d v="2020-01-24T02:15:41"/>
    <n v="7191"/>
    <s v="LFUS"/>
    <s v="28009"/>
    <s v="3863545809"/>
    <x v="54"/>
    <s v="ENOI"/>
    <n v="1"/>
    <x v="56"/>
    <s v="SCHD"/>
    <x v="4"/>
    <s v="N"/>
    <s v="crew was out there on a schduled outage"/>
    <x v="92"/>
    <x v="92"/>
    <x v="3"/>
    <s v="Line Fuse"/>
    <x v="3"/>
    <d v="2020-01-23T00:00:00"/>
    <s v="DLIN"/>
    <x v="0"/>
    <x v="0"/>
    <s v="Jay Banks"/>
    <x v="1"/>
    <x v="0"/>
  </r>
  <r>
    <n v="2020"/>
    <n v="1"/>
    <n v="1323164693"/>
    <s v="Yes"/>
    <s v="ORLEANS"/>
    <x v="0"/>
    <x v="44"/>
    <x v="94"/>
    <d v="2020-01-24T08:07:00"/>
    <d v="2020-01-24T09:18:01"/>
    <n v="71"/>
    <s v="SERV"/>
    <s v="SERVICE COND"/>
    <s v="38374484905"/>
    <x v="55"/>
    <s v="ENOI"/>
    <n v="1"/>
    <x v="3"/>
    <s v="ECON"/>
    <x v="7"/>
    <s v="N"/>
    <s v="bad connection at weather head changed out ok #305"/>
    <x v="93"/>
    <x v="93"/>
    <x v="0"/>
    <s v="Service Conductor"/>
    <x v="0"/>
    <d v="2020-01-24T00:00:00"/>
    <s v="DLIN"/>
    <x v="2"/>
    <x v="2"/>
    <s v="Joseph Giarrusso"/>
    <x v="9"/>
    <x v="0"/>
  </r>
  <r>
    <n v="2020"/>
    <n v="2"/>
    <n v="1323182720"/>
    <s v="Yes"/>
    <s v="ORLEANS"/>
    <x v="0"/>
    <x v="89"/>
    <x v="95"/>
    <d v="2020-01-24T17:00:00"/>
    <d v="2020-01-24T18:31:55"/>
    <n v="184"/>
    <s v="LFUS"/>
    <s v="37944"/>
    <s v="38356458630"/>
    <x v="21"/>
    <s v="ENOI"/>
    <n v="1"/>
    <x v="0"/>
    <s v="EFLK"/>
    <x v="8"/>
    <s v="N"/>
    <s v="Found phase switch blown on lateral to closed delta bank.  Inspected primary and found flash mark where wire touched other potential.  Refused lateral phase and threw it in.  Back in lights."/>
    <x v="94"/>
    <x v="94"/>
    <x v="0"/>
    <s v="Line Fuse"/>
    <x v="0"/>
    <d v="2020-01-24T00:00:00"/>
    <s v="DLIN"/>
    <x v="2"/>
    <x v="2"/>
    <s v="Joseph Giarrusso"/>
    <x v="5"/>
    <x v="0"/>
  </r>
  <r>
    <n v="2020"/>
    <n v="3"/>
    <n v="1323198606"/>
    <s v="Yes"/>
    <s v="EAST ORLEANS"/>
    <x v="0"/>
    <x v="90"/>
    <x v="96"/>
    <d v="2020-01-25T15:29:00"/>
    <d v="2020-01-25T18:52:30"/>
    <n v="609"/>
    <s v="TFUS"/>
    <s v="1460718"/>
    <s v="40760480182"/>
    <x v="5"/>
    <s v="ENOI"/>
    <n v="6"/>
    <x v="23"/>
    <s v="EARM"/>
    <x v="16"/>
    <s v="N"/>
    <s v="replaced crossarm arm on dead end pole"/>
    <x v="95"/>
    <x v="95"/>
    <x v="0"/>
    <s v="Transformer Fuse"/>
    <x v="0"/>
    <d v="2020-01-25T00:00:00"/>
    <s v="DLIN"/>
    <x v="1"/>
    <x v="1"/>
    <s v="Jared Brossett"/>
    <x v="3"/>
    <x v="0"/>
  </r>
  <r>
    <n v="2020"/>
    <n v="110"/>
    <n v="1323217422"/>
    <s v="Yes"/>
    <s v="EAST ORLEANS"/>
    <x v="0"/>
    <x v="91"/>
    <x v="97"/>
    <d v="2020-01-26T13:21:00"/>
    <d v="2020-01-26T17:26:34"/>
    <n v="51040"/>
    <s v="LFUS"/>
    <s v="27177"/>
    <s v="4351250071"/>
    <x v="56"/>
    <s v="ENOI"/>
    <n v="6"/>
    <x v="57"/>
    <s v="ETRD"/>
    <x v="5"/>
    <s v="N"/>
    <s v="crew changed out bad transformer"/>
    <x v="96"/>
    <x v="96"/>
    <x v="0"/>
    <s v="Line Fuse"/>
    <x v="0"/>
    <d v="2020-01-26T00:00:00"/>
    <s v="DLIN"/>
    <x v="4"/>
    <x v="4"/>
    <s v="Cyndi Nguyen"/>
    <x v="4"/>
    <x v="0"/>
  </r>
  <r>
    <n v="2020"/>
    <n v="1"/>
    <n v="1323217578"/>
    <s v="Yes"/>
    <s v="ORLEANS"/>
    <x v="0"/>
    <x v="57"/>
    <x v="98"/>
    <d v="2020-01-26T10:03:00"/>
    <d v="2020-01-26T12:23:13"/>
    <n v="140"/>
    <s v="SERV"/>
    <s v="SERVICE"/>
    <s v="39316462677"/>
    <x v="57"/>
    <s v="ENOI"/>
    <n v="1"/>
    <x v="3"/>
    <s v="ECNS"/>
    <x v="6"/>
    <s v="N"/>
    <s v="Repaired neutral at weatherhead"/>
    <x v="97"/>
    <x v="97"/>
    <x v="0"/>
    <s v="Service Conductor"/>
    <x v="0"/>
    <d v="2020-01-26T00:00:00"/>
    <s v="DLIN"/>
    <x v="0"/>
    <x v="0"/>
    <s v="Jay Banks"/>
    <x v="1"/>
    <x v="0"/>
  </r>
  <r>
    <n v="2020"/>
    <n v="2"/>
    <n v="1323217943"/>
    <s v="Yes"/>
    <s v="EAST ORLEANS"/>
    <x v="0"/>
    <x v="92"/>
    <x v="99"/>
    <d v="2020-01-26T10:23:00"/>
    <d v="2020-01-26T13:16:26"/>
    <n v="346"/>
    <s v="TFUS"/>
    <s v="32086"/>
    <s v="44464496384"/>
    <x v="58"/>
    <s v="ENOI"/>
    <n v="6"/>
    <x v="0"/>
    <s v="ASQL"/>
    <x v="10"/>
    <s v="N"/>
    <s v="squirrel  took out transformer feeding building refused transfomre got great voltage now no  one is here its a commercial customer closed today"/>
    <x v="98"/>
    <x v="98"/>
    <x v="4"/>
    <s v="Transformer Fuse"/>
    <x v="4"/>
    <d v="2020-01-26T00:00:00"/>
    <s v="DLIN"/>
    <x v="4"/>
    <x v="4"/>
    <s v="Cyndi Nguyen"/>
    <x v="12"/>
    <x v="0"/>
  </r>
  <r>
    <n v="2020"/>
    <n v="83"/>
    <n v="1323219985"/>
    <s v="Yes"/>
    <s v="ORLEANS"/>
    <x v="0"/>
    <x v="53"/>
    <x v="100"/>
    <d v="2020-01-26T12:43:00"/>
    <d v="2020-01-26T13:34:58"/>
    <n v="5478"/>
    <s v="LFUS"/>
    <s v="27976"/>
    <s v="4035147852"/>
    <x v="32"/>
    <s v="ENOI"/>
    <n v="1"/>
    <x v="58"/>
    <s v="EPRI"/>
    <x v="0"/>
    <s v="N"/>
    <s v=""/>
    <x v="99"/>
    <x v="99"/>
    <x v="0"/>
    <s v="Line Fuse"/>
    <x v="0"/>
    <d v="2020-01-26T00:00:00"/>
    <s v="DLIN"/>
    <x v="1"/>
    <x v="1"/>
    <s v="Jared Brossett"/>
    <x v="15"/>
    <x v="0"/>
  </r>
  <r>
    <n v="2020"/>
    <n v="25"/>
    <n v="1323220694"/>
    <s v="Yes"/>
    <s v="ORLEANS"/>
    <x v="0"/>
    <x v="4"/>
    <x v="101"/>
    <d v="2020-01-26T13:36:00"/>
    <d v="2020-01-26T15:34:00"/>
    <n v="3125"/>
    <s v="LFUS"/>
    <s v="27940"/>
    <s v="3927945767"/>
    <x v="59"/>
    <s v="ENOI"/>
    <n v="1"/>
    <x v="16"/>
    <s v="VINE"/>
    <x v="2"/>
    <s v="N"/>
    <s v="Vines. Refused ok Veg ticket created Jmulle2"/>
    <x v="100"/>
    <x v="100"/>
    <x v="2"/>
    <s v="Line Fuse"/>
    <x v="2"/>
    <d v="2020-01-26T00:00:00"/>
    <s v="DLIN"/>
    <x v="0"/>
    <x v="0"/>
    <s v="Jay Banks"/>
    <x v="1"/>
    <x v="0"/>
  </r>
  <r>
    <n v="2020"/>
    <n v="12"/>
    <n v="1323222467"/>
    <s v="Yes"/>
    <s v="ORLEANS"/>
    <x v="2"/>
    <x v="93"/>
    <x v="102"/>
    <d v="2020-01-26T17:09:00"/>
    <d v="2020-01-26T18:00:50"/>
    <n v="1572"/>
    <s v="TFUS"/>
    <s v="18346"/>
    <s v="38366491158"/>
    <x v="60"/>
    <s v="ENOI"/>
    <n v="1"/>
    <x v="29"/>
    <s v="AOTH"/>
    <x v="25"/>
    <s v="N"/>
    <s v="bird droppings on top tformer cleaned off the droppings tformer refused good everyone back in lights"/>
    <x v="101"/>
    <x v="101"/>
    <x v="4"/>
    <s v="Transformer Fuse"/>
    <x v="4"/>
    <d v="2020-01-26T00:00:00"/>
    <s v="DLIN"/>
    <x v="2"/>
    <x v="2"/>
    <s v="Joseph Giarrusso"/>
    <x v="9"/>
    <x v="0"/>
  </r>
  <r>
    <n v="2020"/>
    <n v="19"/>
    <n v="1323227281"/>
    <s v="Yes"/>
    <s v="ALGIERS ELEC ONLY"/>
    <x v="0"/>
    <x v="27"/>
    <x v="103"/>
    <d v="2020-01-26T23:15:00"/>
    <d v="2020-01-27T00:14:23"/>
    <n v="1482"/>
    <s v="LFUS"/>
    <s v="5699"/>
    <s v="4261545915"/>
    <x v="44"/>
    <s v="ENOI"/>
    <n v="81"/>
    <x v="51"/>
    <s v="UNKN"/>
    <x v="15"/>
    <s v="N"/>
    <s v="blown lat fuse refused and held  also transformer 3004469 was blown not sure if this is what caused the lat fuse to blow. both lat fuse and transformer had proper size fuses in them also"/>
    <x v="102"/>
    <x v="102"/>
    <x v="5"/>
    <s v="Line Fuse"/>
    <x v="5"/>
    <d v="2020-01-26T00:00:00"/>
    <s v="DLIN"/>
    <x v="3"/>
    <x v="3"/>
    <s v="Kristin Palmer"/>
    <x v="10"/>
    <x v="0"/>
  </r>
  <r>
    <n v="2020"/>
    <n v="12"/>
    <n v="1323232466"/>
    <s v="Yes"/>
    <s v="EAST ORLEANS"/>
    <x v="0"/>
    <x v="94"/>
    <x v="104"/>
    <d v="2020-01-27T08:48:00"/>
    <d v="2020-01-28T12:40:04"/>
    <n v="20076"/>
    <s v="TFUS"/>
    <s v="1313464"/>
    <s v="41862495089"/>
    <x v="61"/>
    <s v="ENOI"/>
    <n v="6"/>
    <x v="29"/>
    <s v="ETRD"/>
    <x v="5"/>
    <s v="N"/>
    <s v="bad submersible;will be out until tomorrow morning"/>
    <x v="103"/>
    <x v="103"/>
    <x v="0"/>
    <s v="Transformer Fuse"/>
    <x v="0"/>
    <d v="2020-01-27T00:00:00"/>
    <s v="DLIN"/>
    <x v="4"/>
    <x v="4"/>
    <s v="Cyndi Nguyen"/>
    <x v="2"/>
    <x v="0"/>
  </r>
  <r>
    <n v="2020"/>
    <n v="7"/>
    <n v="1323232948"/>
    <s v="Yes"/>
    <s v="ORLEANS"/>
    <x v="0"/>
    <x v="20"/>
    <x v="105"/>
    <d v="2020-01-27T09:00:00"/>
    <d v="2020-01-27T12:30:36"/>
    <n v="1477"/>
    <s v="TFUS"/>
    <s v="59936"/>
    <s v="38748467302"/>
    <x v="53"/>
    <s v="ENOI"/>
    <n v="1"/>
    <x v="39"/>
    <s v="SCHD"/>
    <x v="4"/>
    <s v="N"/>
    <s v="Scheduled Interruption"/>
    <x v="104"/>
    <x v="104"/>
    <x v="3"/>
    <s v="Transformer Fuse"/>
    <x v="3"/>
    <d v="2020-01-27T00:00:00"/>
    <s v="DLIN"/>
    <x v="2"/>
    <x v="2"/>
    <s v="Joseph Giarrusso"/>
    <x v="14"/>
    <x v="0"/>
  </r>
  <r>
    <n v="2020"/>
    <n v="99"/>
    <n v="1323233258"/>
    <s v="Yes"/>
    <s v="EAST ORLEANS"/>
    <x v="0"/>
    <x v="95"/>
    <x v="106"/>
    <d v="2020-01-27T16:55:00"/>
    <d v="2020-01-27T17:40:38"/>
    <n v="50193"/>
    <s v="LFUS"/>
    <s v="27653"/>
    <s v="4289350637"/>
    <x v="42"/>
    <s v="ENOI"/>
    <n v="6"/>
    <x v="59"/>
    <s v="SCHD"/>
    <x v="4"/>
    <s v="N"/>
    <s v="Scheduled Interruption"/>
    <x v="105"/>
    <x v="105"/>
    <x v="3"/>
    <s v="Line Fuse"/>
    <x v="3"/>
    <d v="2020-01-27T00:00:00"/>
    <s v="DLIN"/>
    <x v="4"/>
    <x v="4"/>
    <s v="Cyndi Nguyen"/>
    <x v="7"/>
    <x v="0"/>
  </r>
  <r>
    <n v="2020"/>
    <n v="1451"/>
    <n v="1323244545"/>
    <s v="Yes"/>
    <s v="ORLEANS"/>
    <x v="0"/>
    <x v="96"/>
    <x v="107"/>
    <d v="2020-01-27T13:57:00"/>
    <d v="2020-01-27T13:56:29"/>
    <n v="15961"/>
    <s v="SBKR"/>
    <s v="1554"/>
    <s v="3950446990"/>
    <x v="45"/>
    <s v="ENOI"/>
    <n v="1"/>
    <x v="60"/>
    <s v="UNKN"/>
    <x v="15"/>
    <s v="N"/>
    <s v="serviceman did not find anything on line; closed bkr in and holding"/>
    <x v="106"/>
    <x v="106"/>
    <x v="5"/>
    <s v="Substation Breaker"/>
    <x v="5"/>
    <d v="2020-01-27T00:00:00"/>
    <s v="DLIN"/>
    <x v="0"/>
    <x v="0"/>
    <s v="Jay Banks"/>
    <x v="13"/>
    <x v="0"/>
  </r>
  <r>
    <n v="2020"/>
    <n v="17"/>
    <n v="1323248150"/>
    <s v="Yes"/>
    <s v="ORLEANS"/>
    <x v="0"/>
    <x v="97"/>
    <x v="108"/>
    <d v="2020-01-27T20:21:00"/>
    <d v="2020-01-27T22:00:12"/>
    <n v="6783"/>
    <s v="XFMR"/>
    <s v="62309"/>
    <s v="39410465886"/>
    <x v="1"/>
    <s v="ENOI"/>
    <n v="1"/>
    <x v="24"/>
    <s v="ETRD"/>
    <x v="5"/>
    <s v="N"/>
    <s v="replaced bad transformer"/>
    <x v="107"/>
    <x v="107"/>
    <x v="0"/>
    <s v="Transformer"/>
    <x v="0"/>
    <d v="2020-01-27T00:00:00"/>
    <s v="DLIN"/>
    <x v="0"/>
    <x v="0"/>
    <s v="Jay Banks"/>
    <x v="13"/>
    <x v="0"/>
  </r>
  <r>
    <n v="2020"/>
    <n v="1"/>
    <n v="1323248173"/>
    <s v="Yes"/>
    <s v="ORLEANS"/>
    <x v="0"/>
    <x v="30"/>
    <x v="109"/>
    <d v="2020-01-27T15:23:00"/>
    <d v="2020-01-27T17:50:35"/>
    <n v="147"/>
    <s v="SERV"/>
    <s v="SERVICE"/>
    <s v="39402478092"/>
    <x v="62"/>
    <s v="ENOI"/>
    <n v="1"/>
    <x v="3"/>
    <s v="ECNS"/>
    <x v="6"/>
    <s v="N"/>
    <s v="spliced service and made new connections at weatherhead"/>
    <x v="108"/>
    <x v="108"/>
    <x v="0"/>
    <s v="Service Conductor"/>
    <x v="0"/>
    <d v="2020-01-27T00:00:00"/>
    <s v="DLIN"/>
    <x v="2"/>
    <x v="2"/>
    <s v="Joseph Giarrusso"/>
    <x v="8"/>
    <x v="0"/>
  </r>
  <r>
    <n v="2020"/>
    <n v="12"/>
    <n v="1323251479"/>
    <s v="Yes"/>
    <s v="ALGIERS ELEC ONLY"/>
    <x v="0"/>
    <x v="98"/>
    <x v="110"/>
    <d v="2020-01-27T20:56:00"/>
    <d v="2020-01-27T23:03:04"/>
    <n v="3804"/>
    <s v="TFUS"/>
    <s v="BY124694"/>
    <s v="4266245914"/>
    <x v="44"/>
    <s v="ENOI"/>
    <n v="81"/>
    <x v="29"/>
    <s v="EFLK"/>
    <x v="8"/>
    <s v="N"/>
    <s v="refused blown fuse"/>
    <x v="109"/>
    <x v="109"/>
    <x v="0"/>
    <s v="Transformer Fuse"/>
    <x v="0"/>
    <d v="2020-01-27T00:00:00"/>
    <s v="DLIN"/>
    <x v="3"/>
    <x v="3"/>
    <s v="Kristin Palmer"/>
    <x v="10"/>
    <x v="0"/>
  </r>
  <r>
    <n v="2020"/>
    <n v="315"/>
    <n v="1323252770"/>
    <s v="Yes"/>
    <s v="EAST ORLEANS"/>
    <x v="0"/>
    <x v="9"/>
    <x v="111"/>
    <d v="2020-01-27T19:53:00"/>
    <d v="2020-01-27T20:01:40"/>
    <n v="12600"/>
    <s v="SBKR"/>
    <s v="625"/>
    <s v="4081248423"/>
    <x v="63"/>
    <s v="ENOI"/>
    <n v="6"/>
    <x v="61"/>
    <s v="VHCL"/>
    <x v="1"/>
    <s v="N"/>
    <s v="vehicle hit guy wire and flipped into feeder, removed and back on RELAED TO KT# 1323254789 (AKS)"/>
    <x v="110"/>
    <x v="110"/>
    <x v="1"/>
    <s v="Substation Breaker"/>
    <x v="1"/>
    <d v="2020-01-27T00:00:00"/>
    <s v="DLIN"/>
    <x v="1"/>
    <x v="1"/>
    <s v="Jared Brossett"/>
    <x v="2"/>
    <x v="0"/>
  </r>
  <r>
    <n v="2020"/>
    <n v="2365"/>
    <n v="1323253767"/>
    <s v="Yes"/>
    <s v="ORLEANS"/>
    <x v="0"/>
    <x v="99"/>
    <x v="112"/>
    <d v="2020-01-27T19:41:00"/>
    <d v="2020-01-27T19:41:56"/>
    <n v="40205"/>
    <s v="SBKR"/>
    <s v="907"/>
    <s v="3897447410"/>
    <x v="51"/>
    <s v="ENOI"/>
    <n v="1"/>
    <x v="62"/>
    <s v="EMER"/>
    <x v="19"/>
    <s v="N"/>
    <s v="had to drop feeder for transformers on fire"/>
    <x v="111"/>
    <x v="111"/>
    <x v="5"/>
    <s v="Substation Breaker"/>
    <x v="7"/>
    <d v="2020-01-27T00:00:00"/>
    <s v="DLIN"/>
    <x v="0"/>
    <x v="0"/>
    <s v="Jay Banks"/>
    <x v="8"/>
    <x v="0"/>
  </r>
  <r>
    <n v="2020"/>
    <n v="52"/>
    <n v="1323254359"/>
    <s v="Yes"/>
    <s v="ORLEANS"/>
    <x v="0"/>
    <x v="100"/>
    <x v="113"/>
    <d v="2020-01-27T23:25:00"/>
    <d v="2020-01-28T03:45:04"/>
    <n v="25012"/>
    <s v="XFMR"/>
    <s v="1413671"/>
    <s v="3986247585"/>
    <x v="51"/>
    <s v="ENOI"/>
    <n v="1"/>
    <x v="38"/>
    <s v="ETRD"/>
    <x v="5"/>
    <s v="N"/>
    <s v="bad transformer changed out, good voltager now"/>
    <x v="112"/>
    <x v="112"/>
    <x v="0"/>
    <s v="Transformer"/>
    <x v="0"/>
    <d v="2020-01-27T00:00:00"/>
    <s v="DLIN"/>
    <x v="1"/>
    <x v="1"/>
    <s v="Jared Brossett"/>
    <x v="15"/>
    <x v="0"/>
  </r>
  <r>
    <n v="2020"/>
    <n v="8"/>
    <n v="1323262374"/>
    <s v="Yes"/>
    <s v="ORLEANS"/>
    <x v="0"/>
    <x v="101"/>
    <x v="114"/>
    <d v="2020-01-28T08:03:00"/>
    <d v="2020-01-28T14:00:27"/>
    <n v="2856"/>
    <s v="TFUS"/>
    <s v="62321"/>
    <s v="39300467704"/>
    <x v="64"/>
    <s v="ENOI"/>
    <n v="1"/>
    <x v="5"/>
    <s v="SCHD"/>
    <x v="4"/>
    <s v="N"/>
    <s v="Scheduled Interruption"/>
    <x v="113"/>
    <x v="113"/>
    <x v="3"/>
    <s v="Transformer Fuse"/>
    <x v="3"/>
    <d v="2020-01-28T00:00:00"/>
    <s v="DLIN"/>
    <x v="0"/>
    <x v="0"/>
    <s v="Jay Banks"/>
    <x v="14"/>
    <x v="0"/>
  </r>
  <r>
    <n v="2020"/>
    <n v="5"/>
    <n v="1323263389"/>
    <s v="Yes"/>
    <s v="EAST ORLEANS"/>
    <x v="0"/>
    <x v="102"/>
    <x v="115"/>
    <d v="2020-01-28T10:15:00"/>
    <d v="2020-01-28T10:52:05"/>
    <n v="620"/>
    <s v="TFUS"/>
    <s v="1087299"/>
    <s v="42802502570"/>
    <x v="47"/>
    <s v="ENOI"/>
    <n v="6"/>
    <x v="25"/>
    <s v="VHCL"/>
    <x v="1"/>
    <s v="N"/>
    <s v="someoned bumped cubicle and knocked out c phase"/>
    <x v="114"/>
    <x v="114"/>
    <x v="1"/>
    <s v="Transformer Fuse"/>
    <x v="1"/>
    <d v="2020-01-28T00:00:00"/>
    <s v="DLIN"/>
    <x v="4"/>
    <x v="4"/>
    <s v="Cyndi Nguyen"/>
    <x v="7"/>
    <x v="0"/>
  </r>
  <r>
    <n v="2020"/>
    <n v="24"/>
    <n v="1323267264"/>
    <s v="Yes"/>
    <s v="ORLEANS"/>
    <x v="0"/>
    <x v="103"/>
    <x v="116"/>
    <d v="2020-01-28T20:23:00"/>
    <d v="2020-01-28T22:15:13"/>
    <n v="16608"/>
    <s v="TFUS"/>
    <s v="603506"/>
    <s v="38759464546"/>
    <x v="45"/>
    <s v="ENOI"/>
    <n v="1"/>
    <x v="63"/>
    <s v="SCHD"/>
    <x v="4"/>
    <s v="N"/>
    <s v="Scheduled Interruption"/>
    <x v="115"/>
    <x v="115"/>
    <x v="3"/>
    <s v="Transformer Fuse"/>
    <x v="3"/>
    <d v="2020-01-28T00:00:00"/>
    <s v="DLIN"/>
    <x v="0"/>
    <x v="0"/>
    <s v="Jay Banks"/>
    <x v="1"/>
    <x v="0"/>
  </r>
  <r>
    <n v="2020"/>
    <n v="4"/>
    <n v="1323272107"/>
    <s v="Yes"/>
    <s v="ORLEANS"/>
    <x v="0"/>
    <x v="104"/>
    <x v="117"/>
    <d v="2020-01-28T13:50:00"/>
    <d v="2020-01-28T14:21:42"/>
    <n v="152"/>
    <s v="TFUS"/>
    <s v="3004438"/>
    <s v="38731464304"/>
    <x v="3"/>
    <s v="ENOI"/>
    <n v="1"/>
    <x v="20"/>
    <s v="SCHD"/>
    <x v="4"/>
    <s v="N"/>
    <s v="Planned outage contractors working per#305"/>
    <x v="116"/>
    <x v="116"/>
    <x v="3"/>
    <s v="Transformer Fuse"/>
    <x v="3"/>
    <d v="2020-01-28T00:00:00"/>
    <s v="DLIN"/>
    <x v="2"/>
    <x v="2"/>
    <s v="Joseph Giarrusso"/>
    <x v="1"/>
    <x v="0"/>
  </r>
  <r>
    <n v="2020"/>
    <n v="11"/>
    <n v="1323273155"/>
    <s v="Yes"/>
    <s v="ORLEANS"/>
    <x v="0"/>
    <x v="105"/>
    <x v="118"/>
    <d v="2020-01-28T14:23:00"/>
    <d v="2020-01-28T16:00:44"/>
    <n v="1078"/>
    <s v="TFUS"/>
    <s v="61598"/>
    <s v="39294467195"/>
    <x v="64"/>
    <s v="ENOI"/>
    <n v="1"/>
    <x v="19"/>
    <s v="SCHD"/>
    <x v="4"/>
    <s v="N"/>
    <s v="Scheduled Interruption"/>
    <x v="117"/>
    <x v="117"/>
    <x v="3"/>
    <s v="Transformer Fuse"/>
    <x v="3"/>
    <d v="2020-01-28T00:00:00"/>
    <s v="DLIN"/>
    <x v="0"/>
    <x v="0"/>
    <s v="Jay Banks"/>
    <x v="14"/>
    <x v="0"/>
  </r>
  <r>
    <n v="2020"/>
    <n v="1"/>
    <n v="1323284518"/>
    <s v="Yes"/>
    <s v="EAST ORLEANS"/>
    <x v="0"/>
    <x v="106"/>
    <x v="119"/>
    <d v="2020-01-28T21:25:00"/>
    <d v="2020-01-29T01:08:52"/>
    <n v="303"/>
    <s v="SERV"/>
    <s v="SERVICE"/>
    <s v="42166494030"/>
    <x v="9"/>
    <s v="ENOI"/>
    <n v="6"/>
    <x v="3"/>
    <s v="ESEC"/>
    <x v="13"/>
    <s v="N"/>
    <s v="picked up wire, good voltage"/>
    <x v="118"/>
    <x v="118"/>
    <x v="0"/>
    <s v="Service Conductor"/>
    <x v="0"/>
    <d v="2020-01-28T00:00:00"/>
    <s v="DLIN"/>
    <x v="4"/>
    <x v="4"/>
    <s v="Cyndi Nguyen"/>
    <x v="2"/>
    <x v="0"/>
  </r>
  <r>
    <n v="2020"/>
    <n v="12"/>
    <n v="1323289932"/>
    <s v="Yes"/>
    <s v="ALGIERS ELEC ONLY"/>
    <x v="0"/>
    <x v="102"/>
    <x v="120"/>
    <d v="2020-01-29T08:49:00"/>
    <d v="2020-01-29T04:49:08"/>
    <n v="1488"/>
    <s v="XFMR"/>
    <s v="BY124694"/>
    <s v="4266245914"/>
    <x v="44"/>
    <s v="ENOI"/>
    <n v="81"/>
    <x v="29"/>
    <s v="ETRD"/>
    <x v="5"/>
    <s v="N"/>
    <s v="bad 100by in rear of 6315 brighton pl, rc 1-29-20"/>
    <x v="109"/>
    <x v="109"/>
    <x v="0"/>
    <s v="Transformer"/>
    <x v="0"/>
    <d v="2020-01-29T00:00:00"/>
    <s v="DLIN"/>
    <x v="3"/>
    <x v="3"/>
    <s v="Kristin Palmer"/>
    <x v="10"/>
    <x v="0"/>
  </r>
  <r>
    <n v="2020"/>
    <n v="51"/>
    <n v="1323295246"/>
    <s v="Yes"/>
    <s v="EAST ORLEANS"/>
    <x v="2"/>
    <x v="107"/>
    <x v="121"/>
    <d v="2020-01-29T06:46:00"/>
    <d v="2020-01-29T08:15:00"/>
    <n v="8262"/>
    <s v="DIS"/>
    <s v="23316"/>
    <s v="4124747804"/>
    <x v="65"/>
    <s v="ENOI"/>
    <n v="6"/>
    <x v="45"/>
    <s v="EARM"/>
    <x v="16"/>
    <s v="N"/>
    <s v="broke arm at disc. 25291"/>
    <x v="119"/>
    <x v="119"/>
    <x v="0"/>
    <s v="Disconnect Switch"/>
    <x v="0"/>
    <d v="2020-01-29T00:00:00"/>
    <s v="DLIN"/>
    <x v="1"/>
    <x v="1"/>
    <s v="Jared Brossett"/>
    <x v="3"/>
    <x v="0"/>
  </r>
  <r>
    <n v="2020"/>
    <n v="162"/>
    <n v="1323291398"/>
    <s v="Yes"/>
    <s v="EAST ORLEANS"/>
    <x v="2"/>
    <x v="108"/>
    <x v="121"/>
    <d v="2020-01-29T07:43:00"/>
    <d v="2020-01-29T08:18:24"/>
    <n v="26244"/>
    <s v="RCLR"/>
    <s v="23282"/>
    <s v="4122747950"/>
    <x v="65"/>
    <s v="ENOI"/>
    <n v="6"/>
    <x v="64"/>
    <s v="EARM"/>
    <x v="16"/>
    <s v="N"/>
    <s v="broke crossarm at disc. 25291"/>
    <x v="120"/>
    <x v="120"/>
    <x v="0"/>
    <s v="Recloser"/>
    <x v="0"/>
    <d v="2020-01-29T00:00:00"/>
    <s v="DLIN"/>
    <x v="1"/>
    <x v="1"/>
    <s v="Jared Brossett"/>
    <x v="3"/>
    <x v="0"/>
  </r>
  <r>
    <n v="2020"/>
    <n v="144"/>
    <n v="1323293386"/>
    <s v="Yes"/>
    <s v="EAST ORLEANS"/>
    <x v="2"/>
    <x v="109"/>
    <x v="121"/>
    <d v="2020-01-29T10:53:00"/>
    <d v="2020-01-29T10:57:00"/>
    <n v="46224"/>
    <s v="DIS"/>
    <s v="23061"/>
    <s v="4122747782"/>
    <x v="65"/>
    <s v="ENOI"/>
    <n v="6"/>
    <x v="65"/>
    <s v="EARM"/>
    <x v="16"/>
    <s v="N"/>
    <s v="broke crossarm at disc. 25291"/>
    <x v="121"/>
    <x v="121"/>
    <x v="0"/>
    <s v="Disconnect Switch"/>
    <x v="0"/>
    <d v="2020-01-29T00:00:00"/>
    <s v="DLIN"/>
    <x v="1"/>
    <x v="1"/>
    <s v="Jared Brossett"/>
    <x v="3"/>
    <x v="0"/>
  </r>
  <r>
    <n v="2020"/>
    <n v="6"/>
    <n v="1323291673"/>
    <s v="Yes"/>
    <s v="ORLEANS"/>
    <x v="0"/>
    <x v="110"/>
    <x v="122"/>
    <d v="2020-01-29T06:52:00"/>
    <d v="2020-01-29T08:03:03"/>
    <n v="672"/>
    <s v="TFUS"/>
    <s v="16216"/>
    <s v="3989349266"/>
    <x v="66"/>
    <s v="ENOI"/>
    <n v="1"/>
    <x v="7"/>
    <s v="EFLK"/>
    <x v="8"/>
    <s v="N"/>
    <s v="refused transformer ( Dloc. # 39896492416 ) taken out by weather, lateral was still in"/>
    <x v="122"/>
    <x v="122"/>
    <x v="0"/>
    <s v="Transformer Fuse"/>
    <x v="0"/>
    <d v="2020-01-29T00:00:00"/>
    <s v="DLIN"/>
    <x v="1"/>
    <x v="1"/>
    <s v="Jared Brossett"/>
    <x v="6"/>
    <x v="0"/>
  </r>
  <r>
    <n v="2020"/>
    <n v="7"/>
    <n v="1323295995"/>
    <s v="Yes"/>
    <s v="ORLEANS"/>
    <x v="2"/>
    <x v="111"/>
    <x v="123"/>
    <d v="2020-01-29T08:27:00"/>
    <d v="2020-01-29T15:00:20"/>
    <n v="2751"/>
    <s v="TFUS"/>
    <s v="1590194"/>
    <s v="39330467050"/>
    <x v="64"/>
    <s v="ENOI"/>
    <n v="1"/>
    <x v="39"/>
    <s v="SCHD"/>
    <x v="4"/>
    <s v="N"/>
    <s v="Scheduled Interruption"/>
    <x v="123"/>
    <x v="123"/>
    <x v="3"/>
    <s v="Transformer Fuse"/>
    <x v="3"/>
    <d v="2020-01-29T00:00:00"/>
    <s v="DLIN"/>
    <x v="0"/>
    <x v="0"/>
    <s v="Jay Banks"/>
    <x v="14"/>
    <x v="0"/>
  </r>
  <r>
    <n v="2020"/>
    <n v="12"/>
    <n v="1323298113"/>
    <s v="Yes"/>
    <s v="ALGIERS ELEC ONLY"/>
    <x v="0"/>
    <x v="112"/>
    <x v="124"/>
    <d v="2020-01-29T09:09:00"/>
    <d v="2020-01-29T12:26:52"/>
    <n v="2388"/>
    <s v="TFUS"/>
    <s v="BY124694"/>
    <s v="4266245914"/>
    <x v="44"/>
    <s v="ENOI"/>
    <n v="81"/>
    <x v="29"/>
    <s v="SCHD"/>
    <x v="4"/>
    <s v="N"/>
    <s v="CREW OUTAGE"/>
    <x v="109"/>
    <x v="109"/>
    <x v="3"/>
    <s v="Transformer Fuse"/>
    <x v="3"/>
    <d v="2020-01-29T00:00:00"/>
    <s v="DLIN"/>
    <x v="3"/>
    <x v="3"/>
    <s v="Kristin Palmer"/>
    <x v="10"/>
    <x v="0"/>
  </r>
  <r>
    <n v="2020"/>
    <n v="234"/>
    <n v="1323299416"/>
    <s v="Yes"/>
    <s v="ORLEANS"/>
    <x v="0"/>
    <x v="113"/>
    <x v="125"/>
    <d v="2020-01-29T14:51:00"/>
    <d v="2020-01-29T15:40:49"/>
    <n v="89856"/>
    <s v="LFUS"/>
    <s v="37908"/>
    <s v="3865747472"/>
    <x v="67"/>
    <s v="ENOI"/>
    <n v="1"/>
    <x v="46"/>
    <s v="ECNS"/>
    <x v="6"/>
    <s v="N"/>
    <s v="SHIELD WIRE DOWN"/>
    <x v="124"/>
    <x v="124"/>
    <x v="0"/>
    <s v="Line Fuse"/>
    <x v="0"/>
    <d v="2020-01-29T00:00:00"/>
    <s v="DLIN"/>
    <x v="2"/>
    <x v="2"/>
    <s v="Joseph Giarrusso"/>
    <x v="5"/>
    <x v="0"/>
  </r>
  <r>
    <n v="2020"/>
    <n v="313"/>
    <n v="1323305072"/>
    <s v="Yes"/>
    <s v="ORLEANS"/>
    <x v="0"/>
    <x v="114"/>
    <x v="126"/>
    <d v="2020-01-29T10:05:00"/>
    <d v="2020-01-29T10:26:00"/>
    <n v="6573"/>
    <s v="DIS"/>
    <s v="25494"/>
    <s v="3882647318"/>
    <x v="36"/>
    <s v="ENOI"/>
    <n v="1"/>
    <x v="66"/>
    <s v="EMER"/>
    <x v="19"/>
    <s v="N"/>
    <s v="SHIELD WIRE DOWN"/>
    <x v="125"/>
    <x v="125"/>
    <x v="5"/>
    <s v="Disconnect Switch"/>
    <x v="7"/>
    <d v="2020-01-29T00:00:00"/>
    <s v="DLIN"/>
    <x v="0"/>
    <x v="0"/>
    <s v="Jay Banks"/>
    <x v="14"/>
    <x v="0"/>
  </r>
  <r>
    <n v="2020"/>
    <n v="11"/>
    <n v="1323304450"/>
    <s v="Yes"/>
    <s v="ORLEANS"/>
    <x v="0"/>
    <x v="115"/>
    <x v="126"/>
    <d v="2020-01-29T12:39:00"/>
    <d v="2020-01-29T13:45:00"/>
    <n v="2420"/>
    <s v="DIS"/>
    <s v="25476"/>
    <s v="3861947481"/>
    <x v="36"/>
    <s v="ENOI"/>
    <n v="1"/>
    <x v="19"/>
    <s v="EMER"/>
    <x v="19"/>
    <s v="N"/>
    <s v="SHIELD WIRE DOWN"/>
    <x v="126"/>
    <x v="126"/>
    <x v="5"/>
    <s v="Disconnect Switch"/>
    <x v="7"/>
    <d v="2020-01-29T00:00:00"/>
    <s v="DLIN"/>
    <x v="2"/>
    <x v="2"/>
    <s v="Joseph Giarrusso"/>
    <x v="5"/>
    <x v="0"/>
  </r>
  <r>
    <n v="2020"/>
    <n v="9"/>
    <n v="1323304403"/>
    <s v="Yes"/>
    <s v="ORLEANS"/>
    <x v="0"/>
    <x v="19"/>
    <x v="126"/>
    <d v="2020-01-29T10:05:00"/>
    <d v="2020-01-29T11:55:29"/>
    <n v="990"/>
    <s v="TFUS"/>
    <s v="1361517"/>
    <s v="38447493598"/>
    <x v="60"/>
    <s v="ENOI"/>
    <n v="1"/>
    <x v="43"/>
    <s v="EFSW"/>
    <x v="20"/>
    <s v="N"/>
    <s v="no comments"/>
    <x v="127"/>
    <x v="127"/>
    <x v="0"/>
    <s v="Transformer Fuse"/>
    <x v="0"/>
    <d v="2020-01-29T00:00:00"/>
    <s v="DLIN"/>
    <x v="2"/>
    <x v="2"/>
    <s v="Joseph Giarrusso"/>
    <x v="9"/>
    <x v="0"/>
  </r>
  <r>
    <n v="2020"/>
    <n v="6"/>
    <n v="1323312030"/>
    <s v="Yes"/>
    <s v="ORLEANS"/>
    <x v="0"/>
    <x v="19"/>
    <x v="127"/>
    <d v="2020-01-29T12:43:00"/>
    <d v="2020-01-29T14:32:45"/>
    <n v="660"/>
    <s v="TFUS"/>
    <s v="1417271"/>
    <s v="39826488565"/>
    <x v="25"/>
    <s v="ENOI"/>
    <n v="1"/>
    <x v="7"/>
    <s v="EFLK"/>
    <x v="8"/>
    <s v="N"/>
    <s v="fuse link corroded and broke. replaced and reenergized ok."/>
    <x v="128"/>
    <x v="128"/>
    <x v="0"/>
    <s v="Transformer Fuse"/>
    <x v="0"/>
    <d v="2020-01-29T00:00:00"/>
    <s v="DLIN"/>
    <x v="1"/>
    <x v="1"/>
    <s v="Jared Brossett"/>
    <x v="6"/>
    <x v="0"/>
  </r>
  <r>
    <n v="2020"/>
    <n v="9"/>
    <n v="1323314478"/>
    <s v="Yes"/>
    <s v="EAST ORLEANS"/>
    <x v="0"/>
    <x v="0"/>
    <x v="128"/>
    <d v="2020-01-29T13:40:00"/>
    <d v="2020-01-29T15:00:06"/>
    <n v="720"/>
    <s v="TFUS"/>
    <s v="64100"/>
    <s v="43284495685"/>
    <x v="30"/>
    <s v="ENOI"/>
    <n v="6"/>
    <x v="43"/>
    <s v="SCHD"/>
    <x v="4"/>
    <s v="N"/>
    <s v=""/>
    <x v="74"/>
    <x v="73"/>
    <x v="3"/>
    <s v="Transformer Fuse"/>
    <x v="3"/>
    <d v="2020-01-29T00:00:00"/>
    <s v="DLIN"/>
    <x v="4"/>
    <x v="4"/>
    <s v="Cyndi Nguyen"/>
    <x v="7"/>
    <x v="0"/>
  </r>
  <r>
    <n v="2020"/>
    <n v="24"/>
    <n v="1323314806"/>
    <s v="Yes"/>
    <s v="ORLEANS"/>
    <x v="0"/>
    <x v="116"/>
    <x v="129"/>
    <d v="2020-01-29T13:46:00"/>
    <d v="2020-01-29T16:45:56"/>
    <n v="4368"/>
    <s v="TFUS"/>
    <s v="1533023"/>
    <s v="39840459058"/>
    <x v="16"/>
    <s v="ENOI"/>
    <n v="1"/>
    <x v="63"/>
    <s v="FOBJ"/>
    <x v="11"/>
    <s v="N"/>
    <s v="no comments"/>
    <x v="129"/>
    <x v="129"/>
    <x v="5"/>
    <s v="Transformer Fuse"/>
    <x v="5"/>
    <d v="2020-01-29T00:00:00"/>
    <s v="DLIN"/>
    <x v="0"/>
    <x v="0"/>
    <s v="Jay Banks"/>
    <x v="0"/>
    <x v="0"/>
  </r>
  <r>
    <n v="2020"/>
    <n v="28"/>
    <n v="1323337190"/>
    <s v="Yes"/>
    <s v="ORLEANS"/>
    <x v="0"/>
    <x v="117"/>
    <x v="130"/>
    <d v="2020-01-30T08:43:00"/>
    <d v="2020-01-30T12:44:00"/>
    <n v="6748"/>
    <s v="SWIT"/>
    <s v="7"/>
    <s v="38833494311"/>
    <x v="49"/>
    <s v="ENOI"/>
    <n v="1"/>
    <x v="67"/>
    <s v="SCHD"/>
    <x v="4"/>
    <s v="N"/>
    <s v="Scheduled Interruption"/>
    <x v="130"/>
    <x v="51"/>
    <x v="3"/>
    <s v="Switch"/>
    <x v="3"/>
    <d v="2020-01-30T00:00:00"/>
    <s v="DLIN"/>
    <x v="1"/>
    <x v="1"/>
    <s v="Jared Brossett"/>
    <x v="9"/>
    <x v="0"/>
  </r>
  <r>
    <n v="2020"/>
    <n v="90"/>
    <n v="1323344448"/>
    <s v="Yes"/>
    <s v="EAST ORLEANS"/>
    <x v="0"/>
    <x v="106"/>
    <x v="131"/>
    <d v="2020-01-30T14:15:00"/>
    <d v="2020-01-30T15:36:26"/>
    <n v="27270"/>
    <s v="LFUS"/>
    <s v="27340-F"/>
    <s v="4482350242"/>
    <x v="68"/>
    <s v="ENOI"/>
    <n v="6"/>
    <x v="68"/>
    <s v="ETRD"/>
    <x v="5"/>
    <s v="N"/>
    <s v=""/>
    <x v="51"/>
    <x v="51"/>
    <x v="0"/>
    <s v="Line Fuse"/>
    <x v="0"/>
    <d v="2020-01-30T00:00:00"/>
    <s v="DLIN"/>
    <x v="4"/>
    <x v="4"/>
    <s v="Cyndi Nguyen"/>
    <x v="12"/>
    <x v="0"/>
  </r>
  <r>
    <n v="2020"/>
    <n v="16"/>
    <n v="1323357585"/>
    <s v="Yes"/>
    <s v="ORLEANS"/>
    <x v="0"/>
    <x v="118"/>
    <x v="132"/>
    <d v="2020-01-31T00:15:46"/>
    <d v="2020-01-31T04:00:42"/>
    <n v="5488"/>
    <s v="LFUS"/>
    <s v="17679"/>
    <s v="38333485489"/>
    <x v="69"/>
    <s v="ENOI"/>
    <n v="1"/>
    <x v="12"/>
    <s v="VHCL"/>
    <x v="1"/>
    <s v="N"/>
    <s v="SENT TO CLAIMS AS MINIMAL CLAIM. NO CAR AT SCENE"/>
    <x v="131"/>
    <x v="130"/>
    <x v="1"/>
    <s v="Line Fuse"/>
    <x v="1"/>
    <d v="2020-01-30T00:00:00"/>
    <s v="DLIN"/>
    <x v="2"/>
    <x v="2"/>
    <s v="Joseph Giarrusso"/>
    <x v="9"/>
    <x v="0"/>
  </r>
  <r>
    <n v="2020"/>
    <n v="42"/>
    <n v="1323384290"/>
    <s v="Yes"/>
    <s v="EAST ORLEANS"/>
    <x v="0"/>
    <x v="119"/>
    <x v="133"/>
    <d v="2020-02-01T16:49:00"/>
    <d v="2020-02-01T17:09:45"/>
    <n v="24318"/>
    <s v="LFUS"/>
    <s v="23610"/>
    <s v="4356750910"/>
    <x v="6"/>
    <s v="ENOI"/>
    <n v="6"/>
    <x v="32"/>
    <s v="ETRD"/>
    <x v="5"/>
    <s v="N"/>
    <s v="crew replaced"/>
    <x v="132"/>
    <x v="131"/>
    <x v="0"/>
    <s v="Line Fuse"/>
    <x v="0"/>
    <d v="2020-02-01T00:00:00"/>
    <s v="DLIN"/>
    <x v="4"/>
    <x v="4"/>
    <s v="Cyndi Nguyen"/>
    <x v="4"/>
    <x v="1"/>
  </r>
  <r>
    <n v="2020"/>
    <n v="1"/>
    <n v="1323384382"/>
    <s v="Yes"/>
    <s v="EAST ORLEANS"/>
    <x v="0"/>
    <x v="111"/>
    <x v="134"/>
    <d v="2020-02-01T09:13:00"/>
    <d v="2020-02-01T14:17:17"/>
    <n v="393"/>
    <s v="SERV"/>
    <s v="SERVICE"/>
    <s v="4386451333"/>
    <x v="6"/>
    <s v="ENOI"/>
    <n v="6"/>
    <x v="3"/>
    <s v="ESEC"/>
    <x v="13"/>
    <s v="N"/>
    <s v="manhole burnt"/>
    <x v="133"/>
    <x v="132"/>
    <x v="0"/>
    <s v="Service Conductor"/>
    <x v="0"/>
    <d v="2020-02-01T00:00:00"/>
    <s v="DLIN"/>
    <x v="4"/>
    <x v="4"/>
    <s v="Cyndi Nguyen"/>
    <x v="4"/>
    <x v="1"/>
  </r>
  <r>
    <n v="2020"/>
    <n v="16"/>
    <n v="1323384421"/>
    <s v="Yes"/>
    <s v="EAST ORLEANS"/>
    <x v="0"/>
    <x v="120"/>
    <x v="135"/>
    <d v="2020-02-01T09:42:00"/>
    <d v="2020-02-01T14:22:03"/>
    <n v="6240"/>
    <s v="TFUS"/>
    <s v="617753"/>
    <s v="43842513577"/>
    <x v="6"/>
    <s v="ENOI"/>
    <n v="6"/>
    <x v="12"/>
    <s v="ESEC"/>
    <x v="13"/>
    <s v="N"/>
    <s v="manhole burnt up repaired"/>
    <x v="134"/>
    <x v="133"/>
    <x v="0"/>
    <s v="Transformer Fuse"/>
    <x v="0"/>
    <d v="2020-02-01T00:00:00"/>
    <s v="DLIN"/>
    <x v="4"/>
    <x v="4"/>
    <s v="Cyndi Nguyen"/>
    <x v="4"/>
    <x v="1"/>
  </r>
  <r>
    <n v="2020"/>
    <n v="68"/>
    <n v="1323384442"/>
    <s v="Yes"/>
    <s v="ORLEANS"/>
    <x v="0"/>
    <x v="121"/>
    <x v="136"/>
    <d v="2020-02-01T11:43:00"/>
    <d v="2020-02-01T12:40:35"/>
    <n v="19040"/>
    <s v="LFUS"/>
    <s v="17674"/>
    <s v="4020349326"/>
    <x v="70"/>
    <s v="ENOI"/>
    <n v="1"/>
    <x v="69"/>
    <s v="EARM"/>
    <x v="16"/>
    <s v="N"/>
    <s v="Broken crossarm caused lateral outage also caused 1 span of lateral to burn down at sleeve."/>
    <x v="135"/>
    <x v="134"/>
    <x v="0"/>
    <s v="Line Fuse"/>
    <x v="0"/>
    <d v="2020-02-01T00:00:00"/>
    <s v="DLIN"/>
    <x v="1"/>
    <x v="1"/>
    <s v="Jared Brossett"/>
    <x v="6"/>
    <x v="1"/>
  </r>
  <r>
    <n v="2020"/>
    <n v="28"/>
    <n v="1323400798"/>
    <s v="Yes"/>
    <s v="EAST ORLEANS"/>
    <x v="5"/>
    <x v="122"/>
    <x v="137"/>
    <d v="2020-02-02T00:20:00"/>
    <d v="2020-02-02T02:10:33"/>
    <n v="3836"/>
    <s v="LFUS"/>
    <s v="27891"/>
    <s v="4156747196"/>
    <x v="20"/>
    <s v="ENOI"/>
    <n v="6"/>
    <x v="67"/>
    <s v="FOBJ"/>
    <x v="11"/>
    <s v="N"/>
    <s v="balloons on line; refused a phase"/>
    <x v="136"/>
    <x v="135"/>
    <x v="5"/>
    <s v="Line Fuse"/>
    <x v="5"/>
    <d v="2020-02-01T00:00:00"/>
    <s v="DLIN"/>
    <x v="4"/>
    <x v="4"/>
    <s v="Cyndi Nguyen"/>
    <x v="3"/>
    <x v="1"/>
  </r>
  <r>
    <n v="2020"/>
    <n v="26"/>
    <n v="1323427511"/>
    <s v="Yes"/>
    <s v="ORLEANS"/>
    <x v="0"/>
    <x v="123"/>
    <x v="138"/>
    <d v="2020-02-02T19:37:00"/>
    <d v="2020-02-03T00:20:32"/>
    <n v="7358"/>
    <s v="LFUS"/>
    <s v="21189"/>
    <s v="3800546584"/>
    <x v="24"/>
    <s v="ENOI"/>
    <n v="1"/>
    <x v="17"/>
    <s v="SCHD"/>
    <x v="4"/>
    <s v="N"/>
    <s v="Scheduled Interruption"/>
    <x v="137"/>
    <x v="136"/>
    <x v="3"/>
    <s v="Line Fuse"/>
    <x v="3"/>
    <d v="2020-02-02T00:00:00"/>
    <s v="DLIN"/>
    <x v="2"/>
    <x v="2"/>
    <s v="Joseph Giarrusso"/>
    <x v="5"/>
    <x v="1"/>
  </r>
  <r>
    <n v="2020"/>
    <n v="1"/>
    <n v="1323436744"/>
    <s v="Yes"/>
    <s v="EAST ORLEANS"/>
    <x v="0"/>
    <x v="124"/>
    <x v="139"/>
    <d v="2020-02-03T08:24:00"/>
    <d v="2020-02-03T13:30:43"/>
    <n v="307"/>
    <s v="TFUS"/>
    <s v="28497"/>
    <s v="41836500134"/>
    <x v="12"/>
    <s v="ENOI"/>
    <n v="6"/>
    <x v="3"/>
    <s v="ECNS"/>
    <x v="6"/>
    <s v="N"/>
    <s v="replaced jumper connection"/>
    <x v="138"/>
    <x v="137"/>
    <x v="0"/>
    <s v="Transformer Fuse"/>
    <x v="0"/>
    <d v="2020-02-03T00:00:00"/>
    <s v="DLIN"/>
    <x v="4"/>
    <x v="4"/>
    <s v="Cyndi Nguyen"/>
    <x v="2"/>
    <x v="1"/>
  </r>
  <r>
    <n v="2020"/>
    <n v="134"/>
    <n v="1323441474"/>
    <s v="Yes"/>
    <s v="EAST ORLEANS"/>
    <x v="0"/>
    <x v="125"/>
    <x v="140"/>
    <d v="2020-02-03T10:57:00"/>
    <d v="2020-02-03T12:00:34"/>
    <n v="14472"/>
    <s v="LFUS"/>
    <s v="21152"/>
    <s v="4051147776"/>
    <x v="39"/>
    <s v="ENOI"/>
    <n v="6"/>
    <x v="70"/>
    <s v="SCHD"/>
    <x v="4"/>
    <s v="N"/>
    <s v="crew onsite making repairs"/>
    <x v="139"/>
    <x v="138"/>
    <x v="3"/>
    <s v="Line Fuse"/>
    <x v="3"/>
    <d v="2020-02-03T00:00:00"/>
    <s v="DLIN"/>
    <x v="1"/>
    <x v="1"/>
    <s v="Jared Brossett"/>
    <x v="3"/>
    <x v="1"/>
  </r>
  <r>
    <n v="2020"/>
    <n v="1"/>
    <n v="1323479576"/>
    <s v="Yes"/>
    <s v="EAST ORLEANS"/>
    <x v="0"/>
    <x v="93"/>
    <x v="141"/>
    <d v="2020-02-03T17:25:00"/>
    <d v="2020-02-03T19:36:23"/>
    <n v="131"/>
    <s v="TFUS"/>
    <s v="1177611"/>
    <s v="4066949720"/>
    <x v="71"/>
    <s v="ENOI"/>
    <n v="6"/>
    <x v="3"/>
    <s v="UNKN"/>
    <x v="15"/>
    <s v="N"/>
    <s v="fuse blown on a phase"/>
    <x v="140"/>
    <x v="139"/>
    <x v="5"/>
    <s v="Transformer Fuse"/>
    <x v="5"/>
    <d v="2020-02-03T00:00:00"/>
    <s v="DLIN"/>
    <x v="1"/>
    <x v="1"/>
    <s v="Jared Brossett"/>
    <x v="16"/>
    <x v="1"/>
  </r>
  <r>
    <n v="2020"/>
    <n v="1"/>
    <n v="1323491980"/>
    <s v="Yes"/>
    <s v="ORLEANS"/>
    <x v="0"/>
    <x v="0"/>
    <x v="142"/>
    <d v="2020-02-04T08:51:00"/>
    <d v="2020-02-04T10:11:27"/>
    <n v="80"/>
    <s v="SERV"/>
    <s v="METER"/>
    <s v="38614466197"/>
    <x v="45"/>
    <s v="ENOI"/>
    <n v="1"/>
    <x v="3"/>
    <s v="MTEX"/>
    <x v="21"/>
    <s v="N"/>
    <s v="ami meter open internally"/>
    <x v="141"/>
    <x v="140"/>
    <x v="5"/>
    <s v="Service Conductor"/>
    <x v="5"/>
    <d v="2020-02-04T00:00:00"/>
    <s v="DLIN"/>
    <x v="2"/>
    <x v="2"/>
    <s v="Joseph Giarrusso"/>
    <x v="5"/>
    <x v="1"/>
  </r>
  <r>
    <n v="2020"/>
    <n v="1"/>
    <n v="1323520258"/>
    <s v="Yes"/>
    <s v="EAST ORLEANS"/>
    <x v="0"/>
    <x v="13"/>
    <x v="143"/>
    <d v="2020-02-04T23:34:00"/>
    <d v="2020-02-04T23:13:56"/>
    <n v="142"/>
    <s v="SERV"/>
    <s v="SERVICE"/>
    <s v="43572495525"/>
    <x v="58"/>
    <s v="ENOI"/>
    <n v="6"/>
    <x v="3"/>
    <s v="VHCL"/>
    <x v="1"/>
    <s v="N"/>
    <s v="truck hit service line..hold meter#AM11175406 removed service ..meter pan pulled off wall. RELATED TO TKT# 1323511838, 1323512749 (AKS)"/>
    <x v="142"/>
    <x v="141"/>
    <x v="1"/>
    <s v="Service Conductor"/>
    <x v="1"/>
    <d v="2020-02-04T00:00:00"/>
    <s v="DLIN"/>
    <x v="4"/>
    <x v="4"/>
    <s v="Cyndi Nguyen"/>
    <x v="7"/>
    <x v="1"/>
  </r>
  <r>
    <n v="2020"/>
    <n v="735"/>
    <n v="1323525567"/>
    <s v="Yes"/>
    <s v="ORLEANS"/>
    <x v="0"/>
    <x v="126"/>
    <x v="144"/>
    <d v="2020-02-05T01:43:00"/>
    <d v="2020-02-05T01:56:00"/>
    <n v="47040"/>
    <s v="DIS"/>
    <s v="23899"/>
    <s v="3851646958"/>
    <x v="72"/>
    <s v="ENOI"/>
    <n v="1"/>
    <x v="71"/>
    <s v="VHCL"/>
    <x v="1"/>
    <s v="N"/>
    <s v="car broke pole; shield wire down PID IN PROGRESS- WAITING ON CONTRACTORS"/>
    <x v="143"/>
    <x v="142"/>
    <x v="1"/>
    <s v="Disconnect Switch"/>
    <x v="1"/>
    <d v="2020-02-05T00:00:00"/>
    <s v="DLIN"/>
    <x v="2"/>
    <x v="2"/>
    <s v="Joseph Giarrusso"/>
    <x v="5"/>
    <x v="1"/>
  </r>
  <r>
    <n v="2020"/>
    <n v="44"/>
    <n v="1323525769"/>
    <s v="Yes"/>
    <s v="ORLEANS"/>
    <x v="0"/>
    <x v="127"/>
    <x v="144"/>
    <d v="2020-02-05T01:00:00"/>
    <d v="2020-02-05T02:08:00"/>
    <n v="3212"/>
    <s v="DIS"/>
    <s v="23892"/>
    <s v="3854246996"/>
    <x v="72"/>
    <s v="ENOI"/>
    <n v="1"/>
    <x v="8"/>
    <s v="VHCL"/>
    <x v="1"/>
    <s v="N"/>
    <s v="car broke pole; shield wire down - Related to #1323525567 (DGault)"/>
    <x v="144"/>
    <x v="143"/>
    <x v="1"/>
    <s v="Disconnect Switch"/>
    <x v="1"/>
    <d v="2020-02-05T00:00:00"/>
    <s v="DLIN"/>
    <x v="2"/>
    <x v="2"/>
    <s v="Joseph Giarrusso"/>
    <x v="14"/>
    <x v="1"/>
  </r>
  <r>
    <n v="2020"/>
    <n v="82"/>
    <n v="1323525729"/>
    <s v="Yes"/>
    <s v="ORLEANS"/>
    <x v="0"/>
    <x v="37"/>
    <x v="144"/>
    <d v="2020-02-05T01:00:00"/>
    <d v="2020-02-05T02:33:00"/>
    <n v="7954"/>
    <s v="DIS"/>
    <s v="24330"/>
    <s v="3852446954"/>
    <x v="72"/>
    <s v="ENOI"/>
    <n v="1"/>
    <x v="72"/>
    <s v="VHCL"/>
    <x v="1"/>
    <s v="N"/>
    <s v="car broke pole; shield wire down - Related to #1323525567 (DGault)"/>
    <x v="145"/>
    <x v="144"/>
    <x v="1"/>
    <s v="Disconnect Switch"/>
    <x v="1"/>
    <d v="2020-02-05T00:00:00"/>
    <s v="DLIN"/>
    <x v="2"/>
    <x v="2"/>
    <s v="Joseph Giarrusso"/>
    <x v="5"/>
    <x v="1"/>
  </r>
  <r>
    <n v="2020"/>
    <n v="11"/>
    <n v="1323525368"/>
    <s v="Yes"/>
    <s v="ORLEANS"/>
    <x v="0"/>
    <x v="128"/>
    <x v="144"/>
    <d v="2020-02-05T17:49:00"/>
    <d v="2020-02-05T20:00:00"/>
    <n v="12540"/>
    <s v="DIS"/>
    <s v="23886"/>
    <s v="3851346971"/>
    <x v="72"/>
    <s v="ENOI"/>
    <n v="1"/>
    <x v="19"/>
    <s v="VHCL"/>
    <x v="1"/>
    <s v="N"/>
    <s v="car broke pole; shield wire down - Related to #1323525567 (DGault)"/>
    <x v="146"/>
    <x v="145"/>
    <x v="1"/>
    <s v="Disconnect Switch"/>
    <x v="1"/>
    <d v="2020-02-05T00:00:00"/>
    <s v="DLIN"/>
    <x v="2"/>
    <x v="2"/>
    <s v="Joseph Giarrusso"/>
    <x v="5"/>
    <x v="1"/>
  </r>
  <r>
    <n v="2020"/>
    <n v="1288"/>
    <n v="1323526756"/>
    <s v="Yes"/>
    <s v="ORLEANS"/>
    <x v="0"/>
    <x v="7"/>
    <x v="145"/>
    <d v="2020-02-05T02:56:00"/>
    <d v="2020-02-05T03:01:00"/>
    <n v="46368"/>
    <s v="DIS"/>
    <s v="21967"/>
    <s v="3862946737"/>
    <x v="7"/>
    <s v="ENOI"/>
    <n v="1"/>
    <x v="73"/>
    <s v="VHCL"/>
    <x v="1"/>
    <s v="N"/>
    <s v="car broke pole; shield wire down - Related to #1323525567 (DGault)"/>
    <x v="147"/>
    <x v="146"/>
    <x v="1"/>
    <s v="Disconnect Switch"/>
    <x v="1"/>
    <d v="2020-02-05T00:00:00"/>
    <s v="DLIN"/>
    <x v="2"/>
    <x v="2"/>
    <s v="Joseph Giarrusso"/>
    <x v="14"/>
    <x v="1"/>
  </r>
  <r>
    <n v="2020"/>
    <n v="1"/>
    <n v="1323526696"/>
    <s v="Yes"/>
    <s v="ORLEANS"/>
    <x v="0"/>
    <x v="129"/>
    <x v="145"/>
    <d v="2020-02-05T02:56:00"/>
    <d v="2020-02-05T20:00:00"/>
    <n v="1055"/>
    <s v="DIS"/>
    <s v="23962"/>
    <s v="3843647209"/>
    <x v="7"/>
    <s v="ENOI"/>
    <n v="1"/>
    <x v="3"/>
    <s v="VHCL"/>
    <x v="1"/>
    <s v="N"/>
    <s v="car broke pole; shield wire down - Related to #1323525567 (DGault)"/>
    <x v="148"/>
    <x v="147"/>
    <x v="1"/>
    <s v="Disconnect Switch"/>
    <x v="1"/>
    <d v="2020-02-05T00:00:00"/>
    <s v="DLIN"/>
    <x v="2"/>
    <x v="2"/>
    <s v="Joseph Giarrusso"/>
    <x v="5"/>
    <x v="1"/>
  </r>
  <r>
    <n v="2020"/>
    <n v="6"/>
    <n v="1323534021"/>
    <s v="Yes"/>
    <s v="EAST ORLEANS"/>
    <x v="2"/>
    <x v="130"/>
    <x v="146"/>
    <d v="2020-02-05T07:09:00"/>
    <d v="2020-02-05T07:52:04"/>
    <n v="522"/>
    <s v="TFUS"/>
    <s v="66110"/>
    <s v="43572495525"/>
    <x v="58"/>
    <s v="ENOI"/>
    <n v="6"/>
    <x v="7"/>
    <s v="LGHT"/>
    <x v="18"/>
    <s v="N"/>
    <s v="weather"/>
    <x v="142"/>
    <x v="141"/>
    <x v="6"/>
    <s v="Transformer Fuse"/>
    <x v="6"/>
    <d v="2020-02-05T00:00:00"/>
    <s v="DLIN"/>
    <x v="4"/>
    <x v="4"/>
    <s v="Cyndi Nguyen"/>
    <x v="7"/>
    <x v="1"/>
  </r>
  <r>
    <n v="2020"/>
    <n v="7"/>
    <n v="1323543759"/>
    <s v="Yes"/>
    <s v="ORLEANS"/>
    <x v="0"/>
    <x v="131"/>
    <x v="147"/>
    <d v="2020-02-05T10:24:00"/>
    <d v="2020-02-05T11:48:31"/>
    <n v="588"/>
    <s v="TFUS"/>
    <s v="79233"/>
    <s v="38298464075"/>
    <x v="13"/>
    <s v="ENOI"/>
    <n v="1"/>
    <x v="39"/>
    <s v="VLGL"/>
    <x v="26"/>
    <s v="N"/>
    <s v="palm tree branches hitting power lines in rear, trimmed what could get need vegetation to clear lines vege ticket created jmulle2"/>
    <x v="149"/>
    <x v="148"/>
    <x v="2"/>
    <s v="Transformer Fuse"/>
    <x v="2"/>
    <d v="2020-02-05T00:00:00"/>
    <s v="DLIN"/>
    <x v="2"/>
    <x v="2"/>
    <s v="Joseph Giarrusso"/>
    <x v="5"/>
    <x v="1"/>
  </r>
  <r>
    <n v="2020"/>
    <n v="1"/>
    <n v="1323546098"/>
    <s v="Yes"/>
    <s v="EAST ORLEANS"/>
    <x v="2"/>
    <x v="132"/>
    <x v="148"/>
    <d v="2020-02-05T11:46:00"/>
    <d v="2020-02-05T13:32:47"/>
    <n v="107"/>
    <s v="LFUS"/>
    <s v="83983"/>
    <s v="4101048935"/>
    <x v="2"/>
    <s v="ENOI"/>
    <n v="6"/>
    <x v="3"/>
    <s v="VINE"/>
    <x v="2"/>
    <s v="N"/>
    <s v="John Domangue cleared vines on pole and refused lateral per OC"/>
    <x v="3"/>
    <x v="3"/>
    <x v="2"/>
    <s v="Line Fuse"/>
    <x v="2"/>
    <d v="2020-02-05T00:00:00"/>
    <s v="DLIN"/>
    <x v="1"/>
    <x v="1"/>
    <s v="Jared Brossett"/>
    <x v="2"/>
    <x v="1"/>
  </r>
  <r>
    <n v="2020"/>
    <n v="1"/>
    <n v="1323548792"/>
    <s v="Yes"/>
    <s v="EAST ORLEANS"/>
    <x v="1"/>
    <x v="56"/>
    <x v="149"/>
    <d v="2020-02-05T12:49:00"/>
    <d v="2020-02-05T15:02:48"/>
    <n v="134"/>
    <s v="TFUS"/>
    <s v="1483809"/>
    <s v="40334487975"/>
    <x v="14"/>
    <s v="ENOI"/>
    <n v="6"/>
    <x v="3"/>
    <s v="LGHT"/>
    <x v="18"/>
    <s v="N"/>
    <s v="refused transformer taken out by molding falling across switch"/>
    <x v="150"/>
    <x v="149"/>
    <x v="6"/>
    <s v="Transformer Fuse"/>
    <x v="6"/>
    <d v="2020-02-05T00:00:00"/>
    <s v="DLIN"/>
    <x v="1"/>
    <x v="1"/>
    <s v="Jared Brossett"/>
    <x v="6"/>
    <x v="1"/>
  </r>
  <r>
    <n v="2020"/>
    <n v="198"/>
    <n v="1323558838"/>
    <s v="Yes"/>
    <s v="EAST ORLEANS"/>
    <x v="1"/>
    <x v="56"/>
    <x v="150"/>
    <d v="2020-02-05T15:29:00"/>
    <d v="2020-02-05T15:37:00"/>
    <n v="26928"/>
    <s v="DIS"/>
    <s v="25301"/>
    <s v="4100148012"/>
    <x v="65"/>
    <s v="ENOI"/>
    <n v="6"/>
    <x v="74"/>
    <s v="ECNS"/>
    <x v="6"/>
    <s v="N"/>
    <s v="crew onsite making repairs:  Wire burned down due to a failed kearney connection"/>
    <x v="151"/>
    <x v="150"/>
    <x v="0"/>
    <s v="Disconnect Switch"/>
    <x v="0"/>
    <d v="2020-02-05T00:00:00"/>
    <s v="DLIN"/>
    <x v="1"/>
    <x v="1"/>
    <s v="Jared Brossett"/>
    <x v="3"/>
    <x v="1"/>
  </r>
  <r>
    <n v="2020"/>
    <n v="745"/>
    <n v="1323559097"/>
    <s v="Yes"/>
    <s v="EAST ORLEANS"/>
    <x v="1"/>
    <x v="56"/>
    <x v="150"/>
    <d v="2020-02-05T13:23:00"/>
    <d v="2020-02-05T15:37:00"/>
    <n v="73010"/>
    <s v="DIS"/>
    <s v="25215"/>
    <s v="4103247998"/>
    <x v="65"/>
    <s v="ENOI"/>
    <n v="6"/>
    <x v="75"/>
    <s v="ECNS"/>
    <x v="6"/>
    <s v="N"/>
    <s v="crew picking up wire due to a failed kearney connection"/>
    <x v="152"/>
    <x v="151"/>
    <x v="0"/>
    <s v="Disconnect Switch"/>
    <x v="0"/>
    <d v="2020-02-05T00:00:00"/>
    <s v="DLIN"/>
    <x v="1"/>
    <x v="1"/>
    <s v="Jared Brossett"/>
    <x v="3"/>
    <x v="1"/>
  </r>
  <r>
    <n v="2020"/>
    <n v="93"/>
    <n v="1323549802"/>
    <s v="Yes"/>
    <s v="EAST ORLEANS"/>
    <x v="1"/>
    <x v="133"/>
    <x v="151"/>
    <d v="2020-02-05T14:57:00"/>
    <d v="2020-02-05T14:58:18"/>
    <n v="8835"/>
    <s v="SBKR"/>
    <s v="621"/>
    <s v="4081848423"/>
    <x v="65"/>
    <s v="ENOI"/>
    <n v="6"/>
    <x v="76"/>
    <s v="ECNS"/>
    <x v="6"/>
    <s v="N"/>
    <s v="crew tripped due to down wire due to failed kearney coonection"/>
    <x v="153"/>
    <x v="152"/>
    <x v="0"/>
    <s v="Substation Breaker"/>
    <x v="0"/>
    <d v="2020-02-05T00:00:00"/>
    <s v="DLIN"/>
    <x v="1"/>
    <x v="1"/>
    <s v="Jared Brossett"/>
    <x v="2"/>
    <x v="1"/>
  </r>
  <r>
    <n v="2020"/>
    <n v="1166"/>
    <n v="1323550211"/>
    <s v="Yes"/>
    <s v="EAST ORLEANS"/>
    <x v="1"/>
    <x v="134"/>
    <x v="152"/>
    <d v="2020-02-05T14:35:00"/>
    <d v="2020-02-05T14:37:24"/>
    <n v="85118"/>
    <s v="SBKR"/>
    <s v="2347"/>
    <s v="4215247804"/>
    <x v="40"/>
    <s v="ENOI"/>
    <n v="6"/>
    <x v="77"/>
    <s v="EPRI"/>
    <x v="0"/>
    <s v="N"/>
    <s v="crew onsiyte picking up lateral"/>
    <x v="154"/>
    <x v="153"/>
    <x v="0"/>
    <s v="Substation Breaker"/>
    <x v="0"/>
    <d v="2020-02-05T00:00:00"/>
    <s v="DLIN"/>
    <x v="4"/>
    <x v="4"/>
    <s v="Cyndi Nguyen"/>
    <x v="3"/>
    <x v="1"/>
  </r>
  <r>
    <n v="2020"/>
    <n v="30"/>
    <n v="1323555868"/>
    <s v="Yes"/>
    <s v="EAST ORLEANS"/>
    <x v="1"/>
    <x v="135"/>
    <x v="152"/>
    <d v="2020-02-05T16:31:00"/>
    <d v="2020-02-05T17:15:43"/>
    <n v="6930"/>
    <s v="LFUS"/>
    <s v="82569"/>
    <s v="4192847736"/>
    <x v="40"/>
    <s v="ENOI"/>
    <n v="6"/>
    <x v="34"/>
    <s v="EPRI"/>
    <x v="0"/>
    <s v="N"/>
    <s v="crew picked up wire"/>
    <x v="155"/>
    <x v="154"/>
    <x v="0"/>
    <s v="Line Fuse"/>
    <x v="0"/>
    <d v="2020-02-05T00:00:00"/>
    <s v="DLIN"/>
    <x v="4"/>
    <x v="4"/>
    <s v="Cyndi Nguyen"/>
    <x v="3"/>
    <x v="1"/>
  </r>
  <r>
    <n v="2020"/>
    <n v="119"/>
    <n v="1323549856"/>
    <s v="Yes"/>
    <s v="EAST ORLEANS"/>
    <x v="1"/>
    <x v="136"/>
    <x v="152"/>
    <d v="2020-02-05T13:49:00"/>
    <d v="2020-02-05T13:49:35"/>
    <n v="2975"/>
    <s v="SBKR"/>
    <s v="612"/>
    <s v="4081648420"/>
    <x v="73"/>
    <s v="ENOI"/>
    <n v="6"/>
    <x v="78"/>
    <s v="FOBJ"/>
    <x v="11"/>
    <s v="N"/>
    <s v="Crews found balloons on feeder on Florida &amp; Egania"/>
    <x v="156"/>
    <x v="155"/>
    <x v="5"/>
    <s v="Substation Breaker"/>
    <x v="5"/>
    <d v="2020-02-05T00:00:00"/>
    <s v="DLIN"/>
    <x v="1"/>
    <x v="1"/>
    <s v="Jared Brossett"/>
    <x v="2"/>
    <x v="1"/>
  </r>
  <r>
    <n v="2020"/>
    <n v="2"/>
    <n v="1323550570"/>
    <s v="Yes"/>
    <s v="ORLEANS"/>
    <x v="1"/>
    <x v="137"/>
    <x v="153"/>
    <d v="2020-02-05T13:42:00"/>
    <d v="2020-02-05T16:18:39"/>
    <n v="336"/>
    <s v="TFUS"/>
    <s v="29325"/>
    <s v="39377470287"/>
    <x v="74"/>
    <s v="ENOI"/>
    <n v="1"/>
    <x v="0"/>
    <s v="LGHT"/>
    <x v="18"/>
    <s v="N"/>
    <s v="weather"/>
    <x v="157"/>
    <x v="156"/>
    <x v="6"/>
    <s v="Transformer Fuse"/>
    <x v="6"/>
    <d v="2020-02-05T00:00:00"/>
    <s v="DLIN"/>
    <x v="0"/>
    <x v="0"/>
    <s v="Jay Banks"/>
    <x v="13"/>
    <x v="1"/>
  </r>
  <r>
    <n v="2020"/>
    <n v="41"/>
    <n v="1323557039"/>
    <s v="Yes"/>
    <s v="EAST ORLEANS"/>
    <x v="1"/>
    <x v="138"/>
    <x v="154"/>
    <d v="2020-02-05T18:38:00"/>
    <d v="2020-02-05T18:48:15"/>
    <n v="12915"/>
    <s v="LFUS"/>
    <s v="31818"/>
    <s v="4164547152"/>
    <x v="20"/>
    <s v="ENOI"/>
    <n v="6"/>
    <x v="36"/>
    <s v="EPOL"/>
    <x v="27"/>
    <s v="N"/>
    <s v="refuse latteral"/>
    <x v="158"/>
    <x v="157"/>
    <x v="0"/>
    <s v="Line Fuse"/>
    <x v="0"/>
    <d v="2020-02-05T00:00:00"/>
    <s v="DLIN"/>
    <x v="4"/>
    <x v="4"/>
    <s v="Cyndi Nguyen"/>
    <x v="3"/>
    <x v="1"/>
  </r>
  <r>
    <n v="2020"/>
    <n v="25"/>
    <n v="1323557034"/>
    <s v="Yes"/>
    <s v="EAST ORLEANS"/>
    <x v="1"/>
    <x v="139"/>
    <x v="154"/>
    <d v="2020-02-05T17:21:00"/>
    <d v="2020-02-05T17:59:27"/>
    <n v="6650"/>
    <s v="LFUS"/>
    <s v="34975"/>
    <s v="4151047208"/>
    <x v="20"/>
    <s v="ENOI"/>
    <n v="6"/>
    <x v="16"/>
    <s v="LGHT"/>
    <x v="18"/>
    <s v="N"/>
    <s v="refuse b phase"/>
    <x v="159"/>
    <x v="158"/>
    <x v="6"/>
    <s v="Line Fuse"/>
    <x v="6"/>
    <d v="2020-02-05T00:00:00"/>
    <s v="DLIN"/>
    <x v="4"/>
    <x v="4"/>
    <s v="Cyndi Nguyen"/>
    <x v="3"/>
    <x v="1"/>
  </r>
  <r>
    <n v="2020"/>
    <n v="7"/>
    <n v="1323551125"/>
    <s v="Yes"/>
    <s v="ORLEANS"/>
    <x v="4"/>
    <x v="140"/>
    <x v="155"/>
    <d v="2020-02-05T13:42:00"/>
    <d v="2020-02-05T14:24:09"/>
    <n v="315"/>
    <s v="TFUS"/>
    <s v="1099405"/>
    <s v="39552488027"/>
    <x v="27"/>
    <s v="ENOI"/>
    <n v="1"/>
    <x v="39"/>
    <s v="LGHT"/>
    <x v="18"/>
    <s v="N"/>
    <s v="weather"/>
    <x v="160"/>
    <x v="159"/>
    <x v="6"/>
    <s v="Transformer Fuse"/>
    <x v="6"/>
    <d v="2020-02-05T00:00:00"/>
    <s v="DLIN"/>
    <x v="1"/>
    <x v="1"/>
    <s v="Jared Brossett"/>
    <x v="6"/>
    <x v="1"/>
  </r>
  <r>
    <n v="2020"/>
    <n v="3"/>
    <n v="1323551129"/>
    <s v="Yes"/>
    <s v="ORLEANS"/>
    <x v="4"/>
    <x v="32"/>
    <x v="156"/>
    <d v="2020-02-05T13:40:00"/>
    <d v="2020-02-05T14:23:38"/>
    <n v="132"/>
    <s v="TFUS"/>
    <s v="76190"/>
    <s v="38463461461"/>
    <x v="75"/>
    <s v="ENOI"/>
    <n v="1"/>
    <x v="23"/>
    <s v="LGHT"/>
    <x v="18"/>
    <s v="N"/>
    <s v="weather"/>
    <x v="161"/>
    <x v="160"/>
    <x v="6"/>
    <s v="Transformer Fuse"/>
    <x v="6"/>
    <d v="2020-02-05T00:00:00"/>
    <s v="DLIN"/>
    <x v="2"/>
    <x v="2"/>
    <s v="Joseph Giarrusso"/>
    <x v="5"/>
    <x v="1"/>
  </r>
  <r>
    <n v="2020"/>
    <n v="66"/>
    <n v="1323551306"/>
    <s v="Yes"/>
    <s v="EAST ORLEANS"/>
    <x v="1"/>
    <x v="141"/>
    <x v="157"/>
    <d v="2020-02-05T17:41:00"/>
    <d v="2020-02-05T18:37:52"/>
    <n v="19602"/>
    <s v="LFUS"/>
    <s v="27885"/>
    <s v="4349649589"/>
    <x v="33"/>
    <s v="ENOI"/>
    <n v="6"/>
    <x v="79"/>
    <s v="LGHT"/>
    <x v="18"/>
    <s v="N"/>
    <s v=""/>
    <x v="162"/>
    <x v="161"/>
    <x v="6"/>
    <s v="Line Fuse"/>
    <x v="6"/>
    <d v="2020-02-05T00:00:00"/>
    <s v="DLIN"/>
    <x v="4"/>
    <x v="4"/>
    <s v="Cyndi Nguyen"/>
    <x v="7"/>
    <x v="1"/>
  </r>
  <r>
    <n v="2020"/>
    <n v="75"/>
    <n v="1323552613"/>
    <s v="Yes"/>
    <s v="ORLEANS"/>
    <x v="4"/>
    <x v="110"/>
    <x v="158"/>
    <d v="2020-02-05T14:00:00"/>
    <d v="2020-02-05T15:52:00"/>
    <n v="8400"/>
    <s v="DIS"/>
    <s v="25426"/>
    <s v="3895046772"/>
    <x v="74"/>
    <s v="ENOI"/>
    <n v="1"/>
    <x v="18"/>
    <s v="EMER"/>
    <x v="19"/>
    <s v="N"/>
    <s v="Taken out for safety to replace burnt cross-arm &amp; repair damaged phase"/>
    <x v="163"/>
    <x v="162"/>
    <x v="5"/>
    <s v="Disconnect Switch"/>
    <x v="7"/>
    <d v="2020-02-05T00:00:00"/>
    <s v="DLIN"/>
    <x v="0"/>
    <x v="0"/>
    <s v="Jay Banks"/>
    <x v="14"/>
    <x v="1"/>
  </r>
  <r>
    <n v="2020"/>
    <n v="198"/>
    <n v="1323563948"/>
    <s v="Yes"/>
    <s v="EAST ORLEANS"/>
    <x v="1"/>
    <x v="142"/>
    <x v="159"/>
    <d v="2020-02-05T17:14:00"/>
    <d v="2020-02-05T17:33:00"/>
    <n v="32868"/>
    <s v="DIS"/>
    <s v="25215"/>
    <s v="4103247998"/>
    <x v="48"/>
    <s v="ENOI"/>
    <n v="6"/>
    <x v="74"/>
    <s v="EPRI"/>
    <x v="0"/>
    <s v="N"/>
    <s v="crew picked up wire"/>
    <x v="152"/>
    <x v="151"/>
    <x v="0"/>
    <s v="Disconnect Switch"/>
    <x v="0"/>
    <d v="2020-02-05T00:00:00"/>
    <s v="DLIN"/>
    <x v="1"/>
    <x v="1"/>
    <s v="Jared Brossett"/>
    <x v="3"/>
    <x v="1"/>
  </r>
  <r>
    <n v="2020"/>
    <n v="18"/>
    <n v="1323561267"/>
    <s v="Yes"/>
    <s v="EAST ORLEANS"/>
    <x v="1"/>
    <x v="143"/>
    <x v="160"/>
    <d v="2020-02-05T15:53:00"/>
    <d v="2020-02-05T18:14:27"/>
    <n v="3600"/>
    <s v="LFUS"/>
    <s v="62285"/>
    <s v="4180447921"/>
    <x v="73"/>
    <s v="ENOI"/>
    <n v="6"/>
    <x v="80"/>
    <s v="LGHT"/>
    <x v="18"/>
    <s v="N"/>
    <s v=""/>
    <x v="164"/>
    <x v="163"/>
    <x v="6"/>
    <s v="Line Fuse"/>
    <x v="6"/>
    <d v="2020-02-05T00:00:00"/>
    <s v="DLIN"/>
    <x v="4"/>
    <x v="4"/>
    <s v="Cyndi Nguyen"/>
    <x v="3"/>
    <x v="1"/>
  </r>
  <r>
    <n v="2020"/>
    <n v="9"/>
    <n v="1323561274"/>
    <s v="Yes"/>
    <s v="EAST ORLEANS"/>
    <x v="1"/>
    <x v="108"/>
    <x v="161"/>
    <d v="2020-02-05T15:16:00"/>
    <d v="2020-02-05T17:57:42"/>
    <n v="1458"/>
    <s v="TFUS"/>
    <s v="73957"/>
    <s v="41821479083"/>
    <x v="73"/>
    <s v="ENOI"/>
    <n v="6"/>
    <x v="43"/>
    <s v="LGHT"/>
    <x v="18"/>
    <s v="N"/>
    <s v="weather"/>
    <x v="165"/>
    <x v="164"/>
    <x v="6"/>
    <s v="Transformer Fuse"/>
    <x v="6"/>
    <d v="2020-02-05T00:00:00"/>
    <s v="DLIN"/>
    <x v="4"/>
    <x v="4"/>
    <s v="Cyndi Nguyen"/>
    <x v="3"/>
    <x v="1"/>
  </r>
  <r>
    <n v="2020"/>
    <n v="10"/>
    <n v="1323571541"/>
    <s v="Yes"/>
    <s v="EAST ORLEANS"/>
    <x v="1"/>
    <x v="144"/>
    <x v="162"/>
    <d v="2020-02-05T20:15:00"/>
    <d v="2020-02-05T20:27:29"/>
    <n v="2430"/>
    <s v="TFUS"/>
    <s v="1358844"/>
    <s v="44417501345"/>
    <x v="68"/>
    <s v="ENOI"/>
    <n v="6"/>
    <x v="31"/>
    <s v="AOTH"/>
    <x v="25"/>
    <s v="N"/>
    <s v="rat took out b phase lateral in cubicle 82- refused ok-cust back on"/>
    <x v="166"/>
    <x v="165"/>
    <x v="4"/>
    <s v="Transformer Fuse"/>
    <x v="4"/>
    <d v="2020-02-05T00:00:00"/>
    <s v="DLIN"/>
    <x v="4"/>
    <x v="4"/>
    <s v="Cyndi Nguyen"/>
    <x v="12"/>
    <x v="1"/>
  </r>
  <r>
    <n v="2020"/>
    <n v="5"/>
    <n v="1323574976"/>
    <s v="Yes"/>
    <s v="EAST ORLEANS"/>
    <x v="1"/>
    <x v="145"/>
    <x v="163"/>
    <d v="2020-02-05T17:34:00"/>
    <d v="2020-02-05T23:07:32"/>
    <n v="1945"/>
    <s v="TFUS"/>
    <s v="1543254"/>
    <s v="43598495566"/>
    <x v="58"/>
    <s v="ENOI"/>
    <n v="6"/>
    <x v="25"/>
    <s v="EPOL"/>
    <x v="27"/>
    <s v="N"/>
    <s v="crew replacing pole"/>
    <x v="167"/>
    <x v="166"/>
    <x v="0"/>
    <s v="Transformer Fuse"/>
    <x v="0"/>
    <d v="2020-02-05T00:00:00"/>
    <s v="DLIN"/>
    <x v="4"/>
    <x v="4"/>
    <s v="Cyndi Nguyen"/>
    <x v="4"/>
    <x v="1"/>
  </r>
  <r>
    <n v="2020"/>
    <n v="75"/>
    <n v="1323576846"/>
    <s v="Yes"/>
    <s v="ORLEANS"/>
    <x v="1"/>
    <x v="146"/>
    <x v="164"/>
    <d v="2020-02-05T17:13:00"/>
    <d v="2020-02-05T20:35:17"/>
    <n v="15900"/>
    <s v="LFUS"/>
    <s v="27869"/>
    <s v="3847346112"/>
    <x v="75"/>
    <s v="ENOI"/>
    <n v="1"/>
    <x v="18"/>
    <s v="LGHT"/>
    <x v="18"/>
    <s v="N"/>
    <s v="weather"/>
    <x v="168"/>
    <x v="167"/>
    <x v="6"/>
    <s v="Line Fuse"/>
    <x v="6"/>
    <d v="2020-02-05T00:00:00"/>
    <s v="DLIN"/>
    <x v="2"/>
    <x v="2"/>
    <s v="Joseph Giarrusso"/>
    <x v="5"/>
    <x v="1"/>
  </r>
  <r>
    <n v="2020"/>
    <n v="4"/>
    <n v="1323577065"/>
    <s v="Yes"/>
    <s v="EAST ORLEANS"/>
    <x v="1"/>
    <x v="11"/>
    <x v="165"/>
    <d v="2020-02-05T17:10:00"/>
    <d v="2020-02-05T18:17:16"/>
    <n v="280"/>
    <s v="TFUS"/>
    <s v="73153"/>
    <s v="41749477220"/>
    <x v="76"/>
    <s v="ENOI"/>
    <n v="6"/>
    <x v="20"/>
    <s v="LGHT"/>
    <x v="18"/>
    <s v="N"/>
    <s v="refused B and C phase taken out by bad weather"/>
    <x v="169"/>
    <x v="168"/>
    <x v="6"/>
    <s v="Transformer Fuse"/>
    <x v="6"/>
    <d v="2020-02-05T00:00:00"/>
    <s v="DLIN"/>
    <x v="4"/>
    <x v="4"/>
    <s v="Cyndi Nguyen"/>
    <x v="3"/>
    <x v="1"/>
  </r>
  <r>
    <n v="2020"/>
    <n v="306"/>
    <n v="1323587389"/>
    <s v="Yes"/>
    <s v="EAST ORLEANS"/>
    <x v="1"/>
    <x v="147"/>
    <x v="166"/>
    <d v="2020-02-05T22:04:00"/>
    <d v="2020-02-05T23:05:00"/>
    <n v="47736"/>
    <s v="DIS"/>
    <s v="D01643"/>
    <s v="4356849760"/>
    <x v="58"/>
    <s v="ENOI"/>
    <n v="6"/>
    <x v="81"/>
    <s v="EMER"/>
    <x v="19"/>
    <s v="N"/>
    <s v="taken out for safety to replace burnt pole"/>
    <x v="170"/>
    <x v="169"/>
    <x v="5"/>
    <s v="Disconnect Switch"/>
    <x v="7"/>
    <d v="2020-02-05T00:00:00"/>
    <s v="DLIN"/>
    <x v="4"/>
    <x v="4"/>
    <s v="Cyndi Nguyen"/>
    <x v="4"/>
    <x v="1"/>
  </r>
  <r>
    <n v="2020"/>
    <n v="50"/>
    <n v="1323588929"/>
    <s v="Yes"/>
    <s v="EAST ORLEANS"/>
    <x v="1"/>
    <x v="57"/>
    <x v="167"/>
    <d v="2020-02-05T20:45:00"/>
    <d v="2020-02-05T23:05:00"/>
    <n v="7000"/>
    <s v="DIS"/>
    <s v="23818"/>
    <s v="4352749766"/>
    <x v="77"/>
    <s v="ENOI"/>
    <n v="6"/>
    <x v="82"/>
    <s v="EMER"/>
    <x v="19"/>
    <s v="N"/>
    <s v="crew to replace pole"/>
    <x v="170"/>
    <x v="169"/>
    <x v="5"/>
    <s v="Disconnect Switch"/>
    <x v="7"/>
    <d v="2020-02-05T00:00:00"/>
    <s v="DLIN"/>
    <x v="4"/>
    <x v="4"/>
    <s v="Cyndi Nguyen"/>
    <x v="4"/>
    <x v="1"/>
  </r>
  <r>
    <n v="2020"/>
    <n v="32"/>
    <n v="1323593781"/>
    <s v="Yes"/>
    <s v="EAST ORLEANS"/>
    <x v="0"/>
    <x v="148"/>
    <x v="168"/>
    <d v="2020-02-05T23:59:00"/>
    <d v="2020-02-06T00:46:08"/>
    <n v="3200"/>
    <s v="LFUS"/>
    <s v="27190"/>
    <s v="4450051090"/>
    <x v="78"/>
    <s v="ENOI"/>
    <n v="6"/>
    <x v="83"/>
    <s v="EPRI"/>
    <x v="0"/>
    <s v="N"/>
    <s v=""/>
    <x v="51"/>
    <x v="51"/>
    <x v="0"/>
    <s v="Line Fuse"/>
    <x v="0"/>
    <d v="2020-02-05T00:00:00"/>
    <s v="DLIN"/>
    <x v="4"/>
    <x v="4"/>
    <s v="Cyndi Nguyen"/>
    <x v="12"/>
    <x v="1"/>
  </r>
  <r>
    <n v="2020"/>
    <n v="11"/>
    <n v="1323610473"/>
    <s v="Yes"/>
    <s v="ORLEANS"/>
    <x v="4"/>
    <x v="149"/>
    <x v="169"/>
    <d v="2020-02-06T07:06:00"/>
    <d v="2020-02-06T09:00:18"/>
    <n v="1254"/>
    <s v="TFUS"/>
    <s v="74399"/>
    <s v="40386478720"/>
    <x v="32"/>
    <s v="ENOI"/>
    <n v="1"/>
    <x v="19"/>
    <s v="LGHT"/>
    <x v="18"/>
    <s v="N"/>
    <s v="refused transformer taken out by weather"/>
    <x v="171"/>
    <x v="170"/>
    <x v="6"/>
    <s v="Transformer Fuse"/>
    <x v="6"/>
    <d v="2020-02-06T00:00:00"/>
    <s v="DLIN"/>
    <x v="1"/>
    <x v="1"/>
    <s v="Jared Brossett"/>
    <x v="15"/>
    <x v="1"/>
  </r>
  <r>
    <n v="2020"/>
    <n v="55"/>
    <n v="1323610634"/>
    <s v="Yes"/>
    <s v="EAST ORLEANS"/>
    <x v="1"/>
    <x v="150"/>
    <x v="170"/>
    <d v="2020-02-06T10:20:00"/>
    <d v="2020-02-06T11:07:25"/>
    <n v="12760"/>
    <s v="LFUS"/>
    <s v="23476"/>
    <s v="4333250949"/>
    <x v="79"/>
    <s v="ENOI"/>
    <n v="6"/>
    <x v="84"/>
    <s v="LGHT"/>
    <x v="18"/>
    <s v="N"/>
    <s v="weasther"/>
    <x v="172"/>
    <x v="171"/>
    <x v="6"/>
    <s v="Line Fuse"/>
    <x v="6"/>
    <d v="2020-02-06T00:00:00"/>
    <s v="DLIN"/>
    <x v="4"/>
    <x v="4"/>
    <s v="Cyndi Nguyen"/>
    <x v="4"/>
    <x v="1"/>
  </r>
  <r>
    <n v="2020"/>
    <n v="8"/>
    <n v="1323613484"/>
    <s v="Yes"/>
    <s v="ORLEANS"/>
    <x v="2"/>
    <x v="3"/>
    <x v="171"/>
    <d v="2020-02-06T09:08:00"/>
    <d v="2020-02-06T09:47:45"/>
    <n v="712"/>
    <s v="TFUS"/>
    <s v="60606"/>
    <s v="39493474594"/>
    <x v="51"/>
    <s v="ENOI"/>
    <n v="1"/>
    <x v="5"/>
    <s v="ESEC"/>
    <x v="13"/>
    <s v="N"/>
    <s v="service wire failure caused transformer to fault."/>
    <x v="173"/>
    <x v="172"/>
    <x v="0"/>
    <s v="Transformer Fuse"/>
    <x v="0"/>
    <d v="2020-02-06T00:00:00"/>
    <s v="DLIN"/>
    <x v="0"/>
    <x v="0"/>
    <s v="Jay Banks"/>
    <x v="8"/>
    <x v="1"/>
  </r>
  <r>
    <n v="2020"/>
    <n v="16"/>
    <n v="1323614486"/>
    <s v="Yes"/>
    <s v="EAST ORLEANS"/>
    <x v="2"/>
    <x v="151"/>
    <x v="172"/>
    <d v="2020-02-06T08:43:00"/>
    <d v="2020-02-06T10:46:01"/>
    <n v="1968"/>
    <s v="TFUS"/>
    <s v="1155554"/>
    <s v="40524474979"/>
    <x v="40"/>
    <s v="ENOI"/>
    <n v="6"/>
    <x v="12"/>
    <s v="VOHL"/>
    <x v="3"/>
    <s v="N"/>
    <s v="removed palm limbs off of transformer reuse ok customer back in lights"/>
    <x v="174"/>
    <x v="173"/>
    <x v="2"/>
    <s v="Transformer Fuse"/>
    <x v="2"/>
    <d v="2020-02-06T00:00:00"/>
    <s v="DLIN"/>
    <x v="3"/>
    <x v="3"/>
    <s v="Kristin Palmer"/>
    <x v="3"/>
    <x v="1"/>
  </r>
  <r>
    <n v="2020"/>
    <n v="14"/>
    <n v="1323616190"/>
    <s v="Yes"/>
    <s v="ORLEANS"/>
    <x v="2"/>
    <x v="54"/>
    <x v="173"/>
    <d v="2020-02-06T09:30:00"/>
    <d v="2020-02-06T10:14:02"/>
    <n v="742"/>
    <s v="TFUS"/>
    <s v="641930"/>
    <s v="40302484935"/>
    <x v="80"/>
    <s v="ENOI"/>
    <n v="1"/>
    <x v="2"/>
    <s v="VOHL"/>
    <x v="3"/>
    <s v="N"/>
    <s v="limb fell across bushing and riser on transformer. per 310"/>
    <x v="175"/>
    <x v="174"/>
    <x v="2"/>
    <s v="Transformer Fuse"/>
    <x v="2"/>
    <d v="2020-02-06T00:00:00"/>
    <s v="DLIN"/>
    <x v="1"/>
    <x v="1"/>
    <s v="Jared Brossett"/>
    <x v="6"/>
    <x v="1"/>
  </r>
  <r>
    <n v="2020"/>
    <n v="50"/>
    <n v="1323623756"/>
    <s v="Yes"/>
    <s v="EAST ORLEANS"/>
    <x v="0"/>
    <x v="87"/>
    <x v="174"/>
    <d v="2020-02-06T13:34:00"/>
    <d v="2020-02-06T14:50:54"/>
    <n v="10950"/>
    <s v="LFUS"/>
    <s v="21126"/>
    <s v="4120947834"/>
    <x v="65"/>
    <s v="ENOI"/>
    <n v="6"/>
    <x v="82"/>
    <s v="ECNS"/>
    <x v="6"/>
    <s v="N"/>
    <s v="riser on switch broke, repaired, customers back on"/>
    <x v="176"/>
    <x v="175"/>
    <x v="0"/>
    <s v="Line Fuse"/>
    <x v="0"/>
    <d v="2020-02-06T00:00:00"/>
    <s v="DLIN"/>
    <x v="1"/>
    <x v="1"/>
    <s v="Jared Brossett"/>
    <x v="3"/>
    <x v="1"/>
  </r>
  <r>
    <n v="2020"/>
    <n v="122"/>
    <n v="1323630435"/>
    <s v="Yes"/>
    <s v="EAST ORLEANS"/>
    <x v="1"/>
    <x v="67"/>
    <x v="175"/>
    <d v="2020-02-06T15:06:00"/>
    <d v="2020-02-06T15:50:41"/>
    <n v="14762"/>
    <s v="LFUS"/>
    <s v="21152"/>
    <s v="4051147776"/>
    <x v="39"/>
    <s v="ENOI"/>
    <n v="6"/>
    <x v="85"/>
    <s v="SCHD"/>
    <x v="4"/>
    <s v="N"/>
    <s v=""/>
    <x v="139"/>
    <x v="138"/>
    <x v="3"/>
    <s v="Line Fuse"/>
    <x v="3"/>
    <d v="2020-02-06T00:00:00"/>
    <s v="DLIN"/>
    <x v="1"/>
    <x v="1"/>
    <s v="Jared Brossett"/>
    <x v="3"/>
    <x v="1"/>
  </r>
  <r>
    <n v="2020"/>
    <n v="20"/>
    <n v="1323636140"/>
    <s v="Yes"/>
    <s v="EAST ORLEANS"/>
    <x v="4"/>
    <x v="152"/>
    <x v="176"/>
    <d v="2020-02-06T19:53:00"/>
    <d v="2020-02-06T20:55:00"/>
    <n v="5060"/>
    <s v="LFUS"/>
    <s v="75618"/>
    <s v="4081847779"/>
    <x v="5"/>
    <s v="ENOI"/>
    <n v="6"/>
    <x v="86"/>
    <s v="VINE"/>
    <x v="2"/>
    <s v="N"/>
    <s v="vine pole..clear..refused lateral.."/>
    <x v="177"/>
    <x v="176"/>
    <x v="2"/>
    <s v="Line Fuse"/>
    <x v="2"/>
    <d v="2020-02-06T00:00:00"/>
    <s v="DLIN"/>
    <x v="1"/>
    <x v="1"/>
    <s v="Jared Brossett"/>
    <x v="3"/>
    <x v="1"/>
  </r>
  <r>
    <n v="2020"/>
    <n v="48"/>
    <n v="1323636868"/>
    <s v="Yes"/>
    <s v="EAST ORLEANS"/>
    <x v="4"/>
    <x v="153"/>
    <x v="177"/>
    <d v="2020-02-06T23:15:00"/>
    <d v="2020-02-07T00:51:28"/>
    <n v="21648"/>
    <s v="LFUS"/>
    <s v="23476"/>
    <s v="4333250949"/>
    <x v="79"/>
    <s v="ENOI"/>
    <n v="6"/>
    <x v="22"/>
    <s v="EFSW"/>
    <x v="20"/>
    <s v="N"/>
    <s v="fuse switch repaired"/>
    <x v="172"/>
    <x v="171"/>
    <x v="0"/>
    <s v="Line Fuse"/>
    <x v="0"/>
    <d v="2020-02-06T00:00:00"/>
    <s v="DLIN"/>
    <x v="4"/>
    <x v="4"/>
    <s v="Cyndi Nguyen"/>
    <x v="4"/>
    <x v="1"/>
  </r>
  <r>
    <n v="2020"/>
    <n v="1"/>
    <n v="1323640712"/>
    <s v="Yes"/>
    <s v="EAST ORLEANS"/>
    <x v="4"/>
    <x v="154"/>
    <x v="178"/>
    <d v="2020-02-06T19:40:00"/>
    <d v="2020-02-06T21:59:38"/>
    <n v="148"/>
    <s v="SERV"/>
    <s v="SERVICE"/>
    <s v="41140473283"/>
    <x v="40"/>
    <s v="ENOI"/>
    <n v="6"/>
    <x v="3"/>
    <s v="ESEC"/>
    <x v="13"/>
    <s v="N"/>
    <s v="Had to replace bad hot leg on the pole. Back in lights. Will need a crew to cut limbs off of a palm tree. The branches are brushing against the primary. 2068575"/>
    <x v="178"/>
    <x v="177"/>
    <x v="0"/>
    <s v="Service Conductor"/>
    <x v="0"/>
    <d v="2020-02-06T00:00:00"/>
    <s v="DLIN"/>
    <x v="3"/>
    <x v="3"/>
    <s v="Kristin Palmer"/>
    <x v="3"/>
    <x v="1"/>
  </r>
  <r>
    <n v="2020"/>
    <n v="8"/>
    <n v="1323642003"/>
    <s v="Yes"/>
    <s v="EAST ORLEANS"/>
    <x v="4"/>
    <x v="155"/>
    <x v="179"/>
    <d v="2020-02-06T20:37:00"/>
    <d v="2020-02-07T03:46:18"/>
    <n v="3464"/>
    <s v="TFUS"/>
    <s v="3010148"/>
    <s v="43306495734"/>
    <x v="30"/>
    <s v="ENOI"/>
    <n v="6"/>
    <x v="5"/>
    <s v="EFLK"/>
    <x v="8"/>
    <s v="N"/>
    <s v="changed fuse barrel on trans.."/>
    <x v="179"/>
    <x v="178"/>
    <x v="0"/>
    <s v="Transformer Fuse"/>
    <x v="0"/>
    <d v="2020-02-06T00:00:00"/>
    <s v="DLIN"/>
    <x v="4"/>
    <x v="4"/>
    <s v="Cyndi Nguyen"/>
    <x v="7"/>
    <x v="1"/>
  </r>
  <r>
    <n v="2020"/>
    <n v="66"/>
    <n v="1323642921"/>
    <s v="Yes"/>
    <s v="EAST ORLEANS"/>
    <x v="4"/>
    <x v="156"/>
    <x v="180"/>
    <d v="2020-02-07T03:02:00"/>
    <d v="2020-02-07T06:29:47"/>
    <n v="38148"/>
    <s v="LFUS"/>
    <s v="36787"/>
    <s v="4369551079"/>
    <x v="6"/>
    <s v="ENOI"/>
    <n v="6"/>
    <x v="79"/>
    <s v="ETRD"/>
    <x v="5"/>
    <s v="N"/>
    <s v="Crew on site replacing transformer"/>
    <x v="180"/>
    <x v="179"/>
    <x v="0"/>
    <s v="Line Fuse"/>
    <x v="0"/>
    <d v="2020-02-06T00:00:00"/>
    <s v="DLIN"/>
    <x v="4"/>
    <x v="4"/>
    <s v="Cyndi Nguyen"/>
    <x v="4"/>
    <x v="1"/>
  </r>
  <r>
    <n v="2020"/>
    <n v="241"/>
    <n v="1323644227"/>
    <s v="Yes"/>
    <s v="EAST ORLEANS"/>
    <x v="4"/>
    <x v="15"/>
    <x v="181"/>
    <d v="2020-02-06T21:50:00"/>
    <d v="2020-02-06T22:15:36"/>
    <n v="11327"/>
    <s v="RCLR"/>
    <s v="10123"/>
    <s v="4137849331"/>
    <x v="81"/>
    <s v="ENOI"/>
    <n v="6"/>
    <x v="87"/>
    <s v="UNKN"/>
    <x v="15"/>
    <s v="N"/>
    <s v="high winds moved through area at time of lockout"/>
    <x v="181"/>
    <x v="180"/>
    <x v="5"/>
    <s v="Recloser"/>
    <x v="5"/>
    <d v="2020-02-06T00:00:00"/>
    <s v="DLIN"/>
    <x v="1"/>
    <x v="1"/>
    <s v="Jared Brossett"/>
    <x v="2"/>
    <x v="1"/>
  </r>
  <r>
    <n v="2020"/>
    <n v="64"/>
    <n v="1323649733"/>
    <s v="Yes"/>
    <s v="ORLEANS"/>
    <x v="4"/>
    <x v="0"/>
    <x v="182"/>
    <d v="2020-02-06T22:24:00"/>
    <d v="2020-02-06T23:08:25"/>
    <n v="5120"/>
    <s v="LFUS"/>
    <s v="28068"/>
    <s v="3960648669"/>
    <x v="27"/>
    <s v="ENOI"/>
    <n v="1"/>
    <x v="88"/>
    <s v="EPRI"/>
    <x v="0"/>
    <s v="N"/>
    <s v="high wind refused okay"/>
    <x v="182"/>
    <x v="181"/>
    <x v="0"/>
    <s v="Line Fuse"/>
    <x v="0"/>
    <d v="2020-02-06T00:00:00"/>
    <s v="DLIN"/>
    <x v="1"/>
    <x v="1"/>
    <s v="Jared Brossett"/>
    <x v="6"/>
    <x v="1"/>
  </r>
  <r>
    <n v="2020"/>
    <n v="1"/>
    <n v="1323653145"/>
    <s v="Yes"/>
    <s v="EAST ORLEANS"/>
    <x v="4"/>
    <x v="157"/>
    <x v="183"/>
    <d v="2020-02-06T23:58:00"/>
    <d v="2020-02-07T03:28:14"/>
    <n v="210"/>
    <s v="LFUS"/>
    <s v="61838"/>
    <s v="4107349839"/>
    <x v="81"/>
    <s v="ENOI"/>
    <n v="6"/>
    <x v="3"/>
    <s v="EFSW"/>
    <x v="20"/>
    <s v="N"/>
    <s v="refused lateral 61838 b/c phases only customer back on"/>
    <x v="183"/>
    <x v="182"/>
    <x v="0"/>
    <s v="Line Fuse"/>
    <x v="0"/>
    <d v="2020-02-06T00:00:00"/>
    <s v="DLIN"/>
    <x v="1"/>
    <x v="1"/>
    <s v="Jared Brossett"/>
    <x v="2"/>
    <x v="1"/>
  </r>
  <r>
    <n v="2020"/>
    <n v="974"/>
    <n v="1323655936"/>
    <s v="Yes"/>
    <s v="EAST ORLEANS"/>
    <x v="4"/>
    <x v="158"/>
    <x v="184"/>
    <d v="2020-02-07T02:14:00"/>
    <d v="2020-02-07T02:35:00"/>
    <n v="149996"/>
    <s v="RCLR"/>
    <s v="38677"/>
    <s v="4119947436"/>
    <x v="40"/>
    <s v="ENOI"/>
    <n v="6"/>
    <x v="89"/>
    <s v="EARM"/>
    <x v="16"/>
    <s v="N"/>
    <s v="insulator off arm at location"/>
    <x v="184"/>
    <x v="183"/>
    <x v="0"/>
    <s v="Recloser"/>
    <x v="0"/>
    <d v="2020-02-07T00:00:00"/>
    <s v="DLIN"/>
    <x v="1"/>
    <x v="1"/>
    <s v="Jared Brossett"/>
    <x v="3"/>
    <x v="1"/>
  </r>
  <r>
    <n v="2020"/>
    <n v="45"/>
    <n v="1323657975"/>
    <s v="Yes"/>
    <s v="EAST ORLEANS"/>
    <x v="4"/>
    <x v="159"/>
    <x v="184"/>
    <d v="2020-02-07T09:34:00"/>
    <d v="2020-02-07T09:19:00"/>
    <n v="25110"/>
    <s v="DIS"/>
    <s v="D01653"/>
    <s v="4116547515"/>
    <x v="40"/>
    <s v="ENOI"/>
    <n v="6"/>
    <x v="90"/>
    <s v="EARM"/>
    <x v="16"/>
    <s v="N"/>
    <s v="crew to replace insulator and crossarm"/>
    <x v="185"/>
    <x v="184"/>
    <x v="0"/>
    <s v="Disconnect Switch"/>
    <x v="0"/>
    <d v="2020-02-07T00:00:00"/>
    <s v="DLIN"/>
    <x v="1"/>
    <x v="1"/>
    <s v="Jared Brossett"/>
    <x v="3"/>
    <x v="1"/>
  </r>
  <r>
    <n v="2020"/>
    <n v="427"/>
    <n v="1323653581"/>
    <s v="Yes"/>
    <s v="EAST ORLEANS"/>
    <x v="4"/>
    <x v="160"/>
    <x v="185"/>
    <d v="2020-02-07T01:31:00"/>
    <d v="2020-02-07T01:32:56"/>
    <n v="38857"/>
    <s v="SBKR"/>
    <s v="2347"/>
    <s v="4215247804"/>
    <x v="40"/>
    <s v="ENOI"/>
    <n v="6"/>
    <x v="91"/>
    <s v="EARM"/>
    <x v="16"/>
    <s v="N"/>
    <s v="Recloser was locked out;  See recloser case"/>
    <x v="154"/>
    <x v="153"/>
    <x v="0"/>
    <s v="Substation Breaker"/>
    <x v="0"/>
    <d v="2020-02-07T00:00:00"/>
    <s v="DLIN"/>
    <x v="4"/>
    <x v="4"/>
    <s v="Cyndi Nguyen"/>
    <x v="3"/>
    <x v="1"/>
  </r>
  <r>
    <n v="2020"/>
    <n v="48"/>
    <n v="1323655644"/>
    <s v="Yes"/>
    <s v="EAST ORLEANS"/>
    <x v="4"/>
    <x v="149"/>
    <x v="186"/>
    <d v="2020-02-07T01:40:00"/>
    <d v="2020-02-07T02:45:29"/>
    <n v="5472"/>
    <s v="LFUS"/>
    <s v="52377"/>
    <s v="4268250430"/>
    <x v="42"/>
    <s v="ENOI"/>
    <n v="6"/>
    <x v="22"/>
    <s v="ESEC"/>
    <x v="13"/>
    <s v="N"/>
    <s v=""/>
    <x v="186"/>
    <x v="185"/>
    <x v="0"/>
    <s v="Line Fuse"/>
    <x v="0"/>
    <d v="2020-02-07T00:00:00"/>
    <s v="DLIN"/>
    <x v="4"/>
    <x v="4"/>
    <s v="Cyndi Nguyen"/>
    <x v="7"/>
    <x v="1"/>
  </r>
  <r>
    <n v="2020"/>
    <n v="222"/>
    <n v="1323655478"/>
    <s v="Yes"/>
    <s v="EAST ORLEANS"/>
    <x v="4"/>
    <x v="114"/>
    <x v="187"/>
    <d v="2020-02-07T01:52:00"/>
    <d v="2020-02-07T01:55:00"/>
    <n v="4662"/>
    <s v="SBKR"/>
    <s v="2347"/>
    <s v="4215247804"/>
    <x v="40"/>
    <s v="ENOI"/>
    <n v="6"/>
    <x v="92"/>
    <s v="EARM"/>
    <x v="16"/>
    <s v="N"/>
    <s v=""/>
    <x v="154"/>
    <x v="153"/>
    <x v="0"/>
    <s v="Substation Breaker"/>
    <x v="0"/>
    <d v="2020-02-07T00:00:00"/>
    <s v="DLIN"/>
    <x v="4"/>
    <x v="4"/>
    <s v="Cyndi Nguyen"/>
    <x v="3"/>
    <x v="1"/>
  </r>
  <r>
    <n v="2020"/>
    <n v="26"/>
    <n v="1323662339"/>
    <s v="Yes"/>
    <s v="EAST ORLEANS"/>
    <x v="1"/>
    <x v="161"/>
    <x v="188"/>
    <d v="2020-02-07T05:56:00"/>
    <d v="2020-02-07T07:44:06"/>
    <n v="2990"/>
    <s v="LFUS"/>
    <s v="37094"/>
    <s v="4106547707"/>
    <x v="48"/>
    <s v="ENOI"/>
    <n v="6"/>
    <x v="17"/>
    <s v="EARR"/>
    <x v="28"/>
    <s v="N"/>
    <s v="failed lightning arrestor on lateral/cleared/refused lateral"/>
    <x v="187"/>
    <x v="186"/>
    <x v="0"/>
    <s v="Line Fuse"/>
    <x v="0"/>
    <d v="2020-02-07T00:00:00"/>
    <s v="DLIN"/>
    <x v="1"/>
    <x v="1"/>
    <s v="Jared Brossett"/>
    <x v="3"/>
    <x v="1"/>
  </r>
  <r>
    <n v="2020"/>
    <n v="279"/>
    <n v="1323663056"/>
    <s v="Yes"/>
    <s v="EAST ORLEANS"/>
    <x v="1"/>
    <x v="27"/>
    <x v="189"/>
    <d v="2020-02-07T07:44:00"/>
    <d v="2020-02-07T07:50:59"/>
    <n v="21762"/>
    <s v="LFUS"/>
    <s v="28077"/>
    <s v="4115047686"/>
    <x v="48"/>
    <s v="ENOI"/>
    <n v="6"/>
    <x v="93"/>
    <s v="EARR"/>
    <x v="28"/>
    <s v="N"/>
    <s v="blown arrestor"/>
    <x v="188"/>
    <x v="187"/>
    <x v="0"/>
    <s v="Line Fuse"/>
    <x v="0"/>
    <d v="2020-02-07T00:00:00"/>
    <s v="DLIN"/>
    <x v="1"/>
    <x v="1"/>
    <s v="Jared Brossett"/>
    <x v="3"/>
    <x v="1"/>
  </r>
  <r>
    <n v="2020"/>
    <n v="10"/>
    <n v="1323664900"/>
    <s v="Yes"/>
    <s v="ORLEANS"/>
    <x v="0"/>
    <x v="134"/>
    <x v="190"/>
    <d v="2020-02-07T07:41:00"/>
    <d v="2020-02-07T08:54:30"/>
    <n v="730"/>
    <s v="TFUS"/>
    <s v="1585375"/>
    <s v="39461462505"/>
    <x v="57"/>
    <s v="ENOI"/>
    <n v="1"/>
    <x v="31"/>
    <s v="FOBJ"/>
    <x v="11"/>
    <s v="N"/>
    <s v="no comments"/>
    <x v="189"/>
    <x v="188"/>
    <x v="5"/>
    <s v="Transformer Fuse"/>
    <x v="5"/>
    <d v="2020-02-07T00:00:00"/>
    <s v="DLIN"/>
    <x v="0"/>
    <x v="0"/>
    <s v="Jay Banks"/>
    <x v="1"/>
    <x v="1"/>
  </r>
  <r>
    <n v="2020"/>
    <n v="124"/>
    <n v="1323665502"/>
    <s v="Yes"/>
    <s v="EAST ORLEANS"/>
    <x v="0"/>
    <x v="162"/>
    <x v="191"/>
    <d v="2020-02-07T09:17:00"/>
    <d v="2020-02-07T09:50:49"/>
    <n v="14384"/>
    <s v="LFUS"/>
    <s v="28077"/>
    <s v="4115047686"/>
    <x v="48"/>
    <s v="ENOI"/>
    <n v="6"/>
    <x v="94"/>
    <s v="EFLK"/>
    <x v="8"/>
    <s v="N"/>
    <s v="crew restored lateral"/>
    <x v="188"/>
    <x v="187"/>
    <x v="0"/>
    <s v="Line Fuse"/>
    <x v="0"/>
    <d v="2020-02-07T00:00:00"/>
    <s v="DLIN"/>
    <x v="1"/>
    <x v="1"/>
    <s v="Jared Brossett"/>
    <x v="3"/>
    <x v="1"/>
  </r>
  <r>
    <n v="2020"/>
    <n v="57"/>
    <n v="1323673353"/>
    <s v="Yes"/>
    <s v="EAST ORLEANS"/>
    <x v="0"/>
    <x v="102"/>
    <x v="192"/>
    <d v="2020-02-07T12:37:00"/>
    <d v="2020-02-07T13:50:03"/>
    <n v="7068"/>
    <s v="LFUS"/>
    <s v="37150"/>
    <s v="40855477822"/>
    <x v="5"/>
    <s v="ENOI"/>
    <n v="6"/>
    <x v="95"/>
    <s v="ECNS"/>
    <x v="6"/>
    <s v="N"/>
    <s v="made new kearney connection repair at trans."/>
    <x v="190"/>
    <x v="189"/>
    <x v="0"/>
    <s v="Line Fuse"/>
    <x v="0"/>
    <d v="2020-02-07T00:00:00"/>
    <s v="DLIN"/>
    <x v="1"/>
    <x v="1"/>
    <s v="Jared Brossett"/>
    <x v="3"/>
    <x v="1"/>
  </r>
  <r>
    <n v="2020"/>
    <n v="12"/>
    <n v="1323710068"/>
    <s v="Yes"/>
    <s v="ORLEANS"/>
    <x v="0"/>
    <x v="163"/>
    <x v="193"/>
    <d v="2020-02-08T09:52:00"/>
    <d v="2020-02-08T12:35:10"/>
    <n v="1956"/>
    <s v="TFUS"/>
    <s v="59131"/>
    <s v="39328458518"/>
    <x v="82"/>
    <s v="ENOI"/>
    <n v="1"/>
    <x v="29"/>
    <s v="ECON"/>
    <x v="7"/>
    <s v="N"/>
    <s v="there is a lead on the transformer heating up will return after hours to replace lead. per 310"/>
    <x v="191"/>
    <x v="190"/>
    <x v="0"/>
    <s v="Transformer Fuse"/>
    <x v="0"/>
    <d v="2020-02-08T00:00:00"/>
    <s v="DLIN"/>
    <x v="0"/>
    <x v="0"/>
    <s v="Jay Banks"/>
    <x v="1"/>
    <x v="1"/>
  </r>
  <r>
    <n v="2020"/>
    <n v="140"/>
    <n v="1323713292"/>
    <s v="Yes"/>
    <s v="ORLEANS"/>
    <x v="0"/>
    <x v="164"/>
    <x v="194"/>
    <d v="2020-02-08T13:40:00"/>
    <d v="2020-02-08T13:49:04"/>
    <n v="14840"/>
    <s v="LFUS"/>
    <s v="37734"/>
    <s v="4029548586"/>
    <x v="80"/>
    <s v="ENOI"/>
    <n v="1"/>
    <x v="96"/>
    <s v="FOBJ"/>
    <x v="11"/>
    <s v="N"/>
    <s v="b phase only"/>
    <x v="192"/>
    <x v="191"/>
    <x v="5"/>
    <s v="Line Fuse"/>
    <x v="5"/>
    <d v="2020-02-08T00:00:00"/>
    <s v="DLIN"/>
    <x v="1"/>
    <x v="1"/>
    <s v="Jared Brossett"/>
    <x v="6"/>
    <x v="1"/>
  </r>
  <r>
    <n v="2020"/>
    <n v="11"/>
    <n v="1323716666"/>
    <s v="Yes"/>
    <s v="EAST ORLEANS"/>
    <x v="0"/>
    <x v="165"/>
    <x v="195"/>
    <d v="2020-02-08T14:04:00"/>
    <d v="2020-02-08T17:38:19"/>
    <n v="2354"/>
    <s v="TFUS"/>
    <s v="1417733"/>
    <s v="40381486047"/>
    <x v="80"/>
    <s v="ENOI"/>
    <n v="6"/>
    <x v="19"/>
    <s v="EARR"/>
    <x v="28"/>
    <s v="N"/>
    <s v="refuse b phase ..cleared arrester"/>
    <x v="193"/>
    <x v="192"/>
    <x v="0"/>
    <s v="Transformer Fuse"/>
    <x v="0"/>
    <d v="2020-02-08T00:00:00"/>
    <s v="DLIN"/>
    <x v="1"/>
    <x v="1"/>
    <s v="Jared Brossett"/>
    <x v="6"/>
    <x v="1"/>
  </r>
  <r>
    <n v="2020"/>
    <n v="3"/>
    <n v="1323734811"/>
    <s v="Yes"/>
    <s v="ORLEANS"/>
    <x v="0"/>
    <x v="102"/>
    <x v="196"/>
    <d v="2020-02-09T15:14:00"/>
    <d v="2020-02-09T17:18:10"/>
    <n v="372"/>
    <s v="TFUS"/>
    <s v="32116"/>
    <s v="39340459980"/>
    <x v="16"/>
    <s v="ENOI"/>
    <n v="1"/>
    <x v="23"/>
    <s v="FOBJ"/>
    <x v="11"/>
    <s v="N"/>
    <s v="balloons. refused ok RELATED TO TKT# 1323734811 (AKS)"/>
    <x v="194"/>
    <x v="193"/>
    <x v="5"/>
    <s v="Transformer Fuse"/>
    <x v="5"/>
    <d v="2020-02-09T00:00:00"/>
    <s v="DLIN"/>
    <x v="0"/>
    <x v="0"/>
    <s v="Jay Banks"/>
    <x v="1"/>
    <x v="1"/>
  </r>
  <r>
    <n v="2020"/>
    <n v="1"/>
    <n v="1323764163"/>
    <s v="Yes"/>
    <s v="EAST ORLEANS"/>
    <x v="4"/>
    <x v="31"/>
    <x v="197"/>
    <d v="2020-02-10T08:14:00"/>
    <d v="2020-02-10T09:32:46"/>
    <n v="79"/>
    <s v="LFUS"/>
    <s v="27269"/>
    <s v="41375485531"/>
    <x v="83"/>
    <s v="ENOI"/>
    <n v="6"/>
    <x v="3"/>
    <s v="EFLK"/>
    <x v="8"/>
    <s v="N"/>
    <s v="B and C Phase  fuse were blown at the lateral switch. Inspected line and determined that #6 copper phases blew together with wind. Made cust contact. Back in lights."/>
    <x v="195"/>
    <x v="194"/>
    <x v="0"/>
    <s v="Line Fuse"/>
    <x v="0"/>
    <d v="2020-02-10T00:00:00"/>
    <s v="DLIN"/>
    <x v="1"/>
    <x v="1"/>
    <s v="Jared Brossett"/>
    <x v="2"/>
    <x v="1"/>
  </r>
  <r>
    <n v="2020"/>
    <n v="97"/>
    <n v="1323767376"/>
    <s v="Yes"/>
    <s v="EAST ORLEANS"/>
    <x v="0"/>
    <x v="110"/>
    <x v="198"/>
    <d v="2020-02-10T11:29:00"/>
    <d v="2020-02-10T11:40:31"/>
    <n v="10864"/>
    <s v="LFUS"/>
    <s v="26127"/>
    <s v="4386451333"/>
    <x v="79"/>
    <s v="ENOI"/>
    <n v="6"/>
    <x v="97"/>
    <s v="SCHD"/>
    <x v="4"/>
    <s v="N"/>
    <s v="Contractor had outage for reliability work"/>
    <x v="133"/>
    <x v="132"/>
    <x v="3"/>
    <s v="Line Fuse"/>
    <x v="3"/>
    <d v="2020-02-10T00:00:00"/>
    <s v="DLIN"/>
    <x v="4"/>
    <x v="4"/>
    <s v="Cyndi Nguyen"/>
    <x v="4"/>
    <x v="1"/>
  </r>
  <r>
    <n v="2020"/>
    <n v="42"/>
    <n v="1323799758"/>
    <s v="Yes"/>
    <s v="EAST ORLEANS"/>
    <x v="0"/>
    <x v="166"/>
    <x v="199"/>
    <d v="2020-02-10T20:29:00"/>
    <d v="2020-02-10T21:39:48"/>
    <n v="3612"/>
    <s v="LFUS"/>
    <s v="17586"/>
    <s v="4099049317"/>
    <x v="71"/>
    <s v="ENOI"/>
    <n v="6"/>
    <x v="32"/>
    <s v="EMER"/>
    <x v="19"/>
    <s v="N"/>
    <s v="crew straighting a pole"/>
    <x v="196"/>
    <x v="195"/>
    <x v="5"/>
    <s v="Line Fuse"/>
    <x v="7"/>
    <d v="2020-02-10T00:00:00"/>
    <s v="DLIN"/>
    <x v="1"/>
    <x v="1"/>
    <s v="Jared Brossett"/>
    <x v="2"/>
    <x v="1"/>
  </r>
  <r>
    <n v="2020"/>
    <n v="115"/>
    <n v="1323805002"/>
    <s v="Yes"/>
    <s v="ORLEANS"/>
    <x v="0"/>
    <x v="167"/>
    <x v="200"/>
    <d v="2020-02-11T01:06:00"/>
    <d v="2020-02-11T01:12:11"/>
    <n v="5980"/>
    <s v="LFUS"/>
    <s v="F05219"/>
    <s v="3960746184"/>
    <x v="84"/>
    <s v="ENOI"/>
    <n v="1"/>
    <x v="98"/>
    <s v="SCHD"/>
    <x v="4"/>
    <s v="N"/>
    <s v="crew onsite transferring pole"/>
    <x v="197"/>
    <x v="196"/>
    <x v="3"/>
    <s v="Line Fuse"/>
    <x v="3"/>
    <d v="2020-02-11T00:00:00"/>
    <s v="DLIN"/>
    <x v="0"/>
    <x v="0"/>
    <s v="Jay Banks"/>
    <x v="0"/>
    <x v="1"/>
  </r>
  <r>
    <n v="2020"/>
    <n v="1917"/>
    <n v="1323805621"/>
    <s v="Yes"/>
    <s v="ORLEANS"/>
    <x v="0"/>
    <x v="168"/>
    <x v="201"/>
    <d v="2020-02-11T01:10:00"/>
    <d v="2020-02-11T01:12:56"/>
    <n v="49842"/>
    <s v="SBKR"/>
    <s v="2146"/>
    <s v="4012946121"/>
    <x v="84"/>
    <s v="ENOI"/>
    <n v="1"/>
    <x v="99"/>
    <s v="EMER"/>
    <x v="19"/>
    <s v="N"/>
    <s v="dropped out for the crew , whencrew was in the process of closing in a laterial the switch came off of the arm and was being supported by the switch stick."/>
    <x v="198"/>
    <x v="197"/>
    <x v="5"/>
    <s v="Substation Breaker"/>
    <x v="7"/>
    <d v="2020-02-11T00:00:00"/>
    <s v="DLIN"/>
    <x v="0"/>
    <x v="0"/>
    <s v="Jay Banks"/>
    <x v="0"/>
    <x v="1"/>
  </r>
  <r>
    <n v="2020"/>
    <n v="17"/>
    <n v="1323822707"/>
    <s v="Yes"/>
    <s v="ORLEANS"/>
    <x v="0"/>
    <x v="16"/>
    <x v="202"/>
    <d v="2020-02-11T12:12:00"/>
    <d v="2020-02-11T12:30:36"/>
    <n v="323"/>
    <s v="TFUS"/>
    <s v="642509"/>
    <s v="39383459492"/>
    <x v="16"/>
    <s v="ENOI"/>
    <n v="1"/>
    <x v="24"/>
    <s v="SCHD"/>
    <x v="4"/>
    <s v="N"/>
    <s v="scheduled outage"/>
    <x v="199"/>
    <x v="198"/>
    <x v="3"/>
    <s v="Transformer Fuse"/>
    <x v="3"/>
    <d v="2020-02-11T00:00:00"/>
    <s v="DLIN"/>
    <x v="0"/>
    <x v="0"/>
    <s v="Jay Banks"/>
    <x v="1"/>
    <x v="1"/>
  </r>
  <r>
    <n v="2020"/>
    <n v="5"/>
    <n v="1323823115"/>
    <s v="Yes"/>
    <s v="EAST ORLEANS"/>
    <x v="0"/>
    <x v="49"/>
    <x v="203"/>
    <d v="2020-02-11T14:52:00"/>
    <d v="2020-02-11T16:20:46"/>
    <n v="1694"/>
    <s v="XFMR"/>
    <s v="1049527"/>
    <s v="4184247070"/>
    <x v="20"/>
    <s v="ENOI"/>
    <n v="6"/>
    <x v="25"/>
    <s v="ETRD"/>
    <x v="5"/>
    <s v="N"/>
    <s v="replaced bad transformer"/>
    <x v="200"/>
    <x v="199"/>
    <x v="0"/>
    <s v="Transformer"/>
    <x v="0"/>
    <d v="2020-02-11T00:00:00"/>
    <s v="DLIN"/>
    <x v="4"/>
    <x v="4"/>
    <s v="Cyndi Nguyen"/>
    <x v="3"/>
    <x v="1"/>
  </r>
  <r>
    <n v="2020"/>
    <n v="107"/>
    <n v="1323849876"/>
    <s v="Yes"/>
    <s v="EAST ORLEANS"/>
    <x v="0"/>
    <x v="169"/>
    <x v="204"/>
    <d v="2020-02-12T09:22:00"/>
    <d v="2020-02-12T10:30:06"/>
    <n v="12840"/>
    <s v="LFUS"/>
    <s v="21798"/>
    <s v="4382851374"/>
    <x v="79"/>
    <s v="ENOI"/>
    <n v="6"/>
    <x v="100"/>
    <s v="SCHD"/>
    <x v="4"/>
    <s v="N"/>
    <s v=""/>
    <x v="201"/>
    <x v="200"/>
    <x v="3"/>
    <s v="Line Fuse"/>
    <x v="3"/>
    <d v="2020-02-12T00:00:00"/>
    <s v="DLIN"/>
    <x v="4"/>
    <x v="4"/>
    <s v="Cyndi Nguyen"/>
    <x v="4"/>
    <x v="1"/>
  </r>
  <r>
    <n v="2020"/>
    <n v="127"/>
    <n v="1323889600"/>
    <s v="Yes"/>
    <s v="EAST ORLEANS"/>
    <x v="0"/>
    <x v="3"/>
    <x v="205"/>
    <d v="2020-02-12T16:02:00"/>
    <d v="2020-02-12T16:34:34"/>
    <n v="11303"/>
    <s v="LFUS"/>
    <s v="27886"/>
    <s v="4082247647"/>
    <x v="5"/>
    <s v="ENOI"/>
    <n v="6"/>
    <x v="101"/>
    <s v="UNKN"/>
    <x v="15"/>
    <s v="N"/>
    <s v="Refused C phase at sw# 27886--Inspect unknown"/>
    <x v="202"/>
    <x v="201"/>
    <x v="5"/>
    <s v="Line Fuse"/>
    <x v="5"/>
    <d v="2020-02-12T00:00:00"/>
    <s v="DLIN"/>
    <x v="3"/>
    <x v="3"/>
    <s v="Kristin Palmer"/>
    <x v="3"/>
    <x v="1"/>
  </r>
  <r>
    <n v="2020"/>
    <n v="14"/>
    <n v="1323899529"/>
    <s v="Yes"/>
    <s v="ORLEANS"/>
    <x v="0"/>
    <x v="90"/>
    <x v="206"/>
    <d v="2020-02-12T21:10:00"/>
    <d v="2020-02-12T21:11:50"/>
    <n v="2842"/>
    <s v="TFUS"/>
    <s v="72350"/>
    <s v="38822482342"/>
    <x v="29"/>
    <s v="ENOI"/>
    <n v="1"/>
    <x v="2"/>
    <s v="ECNS"/>
    <x v="6"/>
    <s v="N"/>
    <s v="picked up span of primary that fell due to the hot tap connection"/>
    <x v="203"/>
    <x v="202"/>
    <x v="0"/>
    <s v="Transformer Fuse"/>
    <x v="0"/>
    <d v="2020-02-12T00:00:00"/>
    <s v="DLIN"/>
    <x v="2"/>
    <x v="2"/>
    <s v="Joseph Giarrusso"/>
    <x v="9"/>
    <x v="1"/>
  </r>
  <r>
    <n v="2020"/>
    <n v="26"/>
    <n v="1323911490"/>
    <s v="Yes"/>
    <s v="ALGIERS ELEC ONLY"/>
    <x v="0"/>
    <x v="170"/>
    <x v="207"/>
    <d v="2020-02-13T02:05:00"/>
    <d v="2020-02-13T05:23:28"/>
    <n v="7202"/>
    <s v="TFUS"/>
    <s v="BY78432"/>
    <s v="4057647060"/>
    <x v="85"/>
    <s v="ENOI"/>
    <n v="81"/>
    <x v="17"/>
    <s v="VINE"/>
    <x v="2"/>
    <s v="N"/>
    <s v="serviceman removed vines from transformer (pwd)"/>
    <x v="204"/>
    <x v="203"/>
    <x v="2"/>
    <s v="Transformer Fuse"/>
    <x v="2"/>
    <d v="2020-02-13T00:00:00"/>
    <s v="DLIN"/>
    <x v="3"/>
    <x v="3"/>
    <s v="Kristin Palmer"/>
    <x v="11"/>
    <x v="1"/>
  </r>
  <r>
    <n v="2020"/>
    <n v="23"/>
    <n v="1323924228"/>
    <s v="Yes"/>
    <s v="EAST ORLEANS"/>
    <x v="0"/>
    <x v="73"/>
    <x v="208"/>
    <d v="2020-02-13T10:50:00"/>
    <d v="2020-02-13T11:00:09"/>
    <n v="1265"/>
    <s v="LFUS"/>
    <s v="21736"/>
    <s v="4186649358"/>
    <x v="33"/>
    <s v="ENOI"/>
    <n v="6"/>
    <x v="4"/>
    <s v="SCHD"/>
    <x v="4"/>
    <s v="N"/>
    <s v="crew got lateral back in"/>
    <x v="205"/>
    <x v="204"/>
    <x v="3"/>
    <s v="Line Fuse"/>
    <x v="3"/>
    <d v="2020-02-13T00:00:00"/>
    <s v="DLIN"/>
    <x v="4"/>
    <x v="4"/>
    <s v="Cyndi Nguyen"/>
    <x v="2"/>
    <x v="1"/>
  </r>
  <r>
    <n v="2020"/>
    <n v="31"/>
    <n v="1323930361"/>
    <s v="Yes"/>
    <s v="EAST ORLEANS"/>
    <x v="0"/>
    <x v="171"/>
    <x v="209"/>
    <d v="2020-02-13T20:32:00"/>
    <d v="2020-02-13T22:00:47"/>
    <n v="17050"/>
    <s v="LFUS"/>
    <s v="25289"/>
    <s v="4290350439"/>
    <x v="47"/>
    <s v="ENOI"/>
    <n v="6"/>
    <x v="102"/>
    <s v="ETRD"/>
    <x v="5"/>
    <s v="N"/>
    <s v="crew to replace underground pot"/>
    <x v="206"/>
    <x v="205"/>
    <x v="0"/>
    <s v="Line Fuse"/>
    <x v="0"/>
    <d v="2020-02-13T00:00:00"/>
    <s v="DLIN"/>
    <x v="4"/>
    <x v="4"/>
    <s v="Cyndi Nguyen"/>
    <x v="7"/>
    <x v="1"/>
  </r>
  <r>
    <n v="2020"/>
    <n v="4"/>
    <n v="1323938290"/>
    <s v="Yes"/>
    <s v="EAST ORLEANS"/>
    <x v="0"/>
    <x v="3"/>
    <x v="210"/>
    <d v="2020-02-13T16:31:00"/>
    <d v="2020-02-13T17:59:47"/>
    <n v="356"/>
    <s v="TFUS"/>
    <s v="32883"/>
    <s v="41762479118"/>
    <x v="73"/>
    <s v="ENOI"/>
    <n v="6"/>
    <x v="20"/>
    <s v="VINE"/>
    <x v="2"/>
    <s v="N"/>
    <s v="dead vines..clear"/>
    <x v="207"/>
    <x v="206"/>
    <x v="2"/>
    <s v="Transformer Fuse"/>
    <x v="2"/>
    <d v="2020-02-13T00:00:00"/>
    <s v="DLIN"/>
    <x v="4"/>
    <x v="4"/>
    <s v="Cyndi Nguyen"/>
    <x v="3"/>
    <x v="1"/>
  </r>
  <r>
    <n v="2020"/>
    <n v="7"/>
    <n v="1323939896"/>
    <s v="Yes"/>
    <s v="ORLEANS"/>
    <x v="0"/>
    <x v="172"/>
    <x v="211"/>
    <d v="2020-02-13T17:35:00"/>
    <d v="2020-02-13T19:30:44"/>
    <n v="819"/>
    <s v="XFMR"/>
    <s v="1349264"/>
    <s v="38517477512"/>
    <x v="86"/>
    <s v="ENOI"/>
    <n v="1"/>
    <x v="39"/>
    <s v="ETRD"/>
    <x v="5"/>
    <s v="N"/>
    <s v="crew to change transformer"/>
    <x v="208"/>
    <x v="207"/>
    <x v="0"/>
    <s v="Transformer"/>
    <x v="0"/>
    <d v="2020-02-13T00:00:00"/>
    <s v="DLIN"/>
    <x v="2"/>
    <x v="2"/>
    <s v="Joseph Giarrusso"/>
    <x v="5"/>
    <x v="1"/>
  </r>
  <r>
    <n v="2020"/>
    <n v="114"/>
    <n v="1323981833"/>
    <s v="Yes"/>
    <s v="ORLEANS"/>
    <x v="0"/>
    <x v="14"/>
    <x v="212"/>
    <d v="2020-02-14T22:13:00"/>
    <d v="2020-02-14T23:53:53"/>
    <n v="11970"/>
    <s v="LFUS"/>
    <s v="21458"/>
    <s v="3906145893"/>
    <x v="82"/>
    <s v="ENOI"/>
    <n v="1"/>
    <x v="103"/>
    <s v="UNKN"/>
    <x v="15"/>
    <s v="N"/>
    <s v="refused okk"/>
    <x v="209"/>
    <x v="208"/>
    <x v="5"/>
    <s v="Line Fuse"/>
    <x v="5"/>
    <d v="2020-02-14T00:00:00"/>
    <s v="DLIN"/>
    <x v="0"/>
    <x v="0"/>
    <s v="Jay Banks"/>
    <x v="1"/>
    <x v="1"/>
  </r>
  <r>
    <n v="2020"/>
    <n v="269"/>
    <n v="1323986713"/>
    <s v="Yes"/>
    <s v="EAST ORLEANS"/>
    <x v="0"/>
    <x v="55"/>
    <x v="213"/>
    <d v="2020-02-15T06:51:00"/>
    <d v="2020-02-15T08:47:05"/>
    <n v="57835"/>
    <s v="LFUS"/>
    <s v="27320-F"/>
    <s v="4235049908"/>
    <x v="8"/>
    <s v="ENOI"/>
    <n v="6"/>
    <x v="104"/>
    <s v="EELB"/>
    <x v="23"/>
    <s v="N"/>
    <s v="crew replaced bad elbow, customers back on now"/>
    <x v="70"/>
    <x v="51"/>
    <x v="0"/>
    <s v="Line Fuse"/>
    <x v="0"/>
    <d v="2020-02-15T00:00:00"/>
    <s v="DLIN"/>
    <x v="4"/>
    <x v="4"/>
    <s v="Cyndi Nguyen"/>
    <x v="7"/>
    <x v="1"/>
  </r>
  <r>
    <n v="2020"/>
    <n v="1"/>
    <n v="1323988573"/>
    <s v="Yes"/>
    <s v="ORLEANS"/>
    <x v="0"/>
    <x v="173"/>
    <x v="214"/>
    <d v="2020-02-15T07:58:00"/>
    <d v="2020-02-15T11:10:53"/>
    <n v="193"/>
    <s v="SECO"/>
    <s v="METER"/>
    <s v="39437478935"/>
    <x v="62"/>
    <s v="ENOI"/>
    <n v="1"/>
    <x v="3"/>
    <s v="MTEX"/>
    <x v="21"/>
    <s v="N"/>
    <s v="cust AMI mtr was opened AMOC doesnt work weekends and DOC doesnt have control to close mtr so changed mtr to mtr#8180313 sn-34644421 r-00000 KC"/>
    <x v="210"/>
    <x v="209"/>
    <x v="5"/>
    <s v="Secondary Conductor"/>
    <x v="5"/>
    <d v="2020-02-15T00:00:00"/>
    <s v="DLIN"/>
    <x v="2"/>
    <x v="2"/>
    <s v="Joseph Giarrusso"/>
    <x v="8"/>
    <x v="1"/>
  </r>
  <r>
    <n v="2020"/>
    <n v="23"/>
    <n v="1323990854"/>
    <s v="Yes"/>
    <s v="EAST ORLEANS"/>
    <x v="0"/>
    <x v="174"/>
    <x v="215"/>
    <d v="2020-02-15T16:19:00"/>
    <d v="2020-02-15T17:20:13"/>
    <n v="11316"/>
    <s v="LFUS"/>
    <s v="21120"/>
    <s v="4107947975"/>
    <x v="65"/>
    <s v="ENOI"/>
    <n v="6"/>
    <x v="4"/>
    <s v="CORR"/>
    <x v="29"/>
    <s v="N"/>
    <s v="repaired broke jumper"/>
    <x v="211"/>
    <x v="210"/>
    <x v="5"/>
    <s v="Line Fuse"/>
    <x v="5"/>
    <d v="2020-02-15T00:00:00"/>
    <s v="DLIN"/>
    <x v="1"/>
    <x v="1"/>
    <s v="Jared Brossett"/>
    <x v="3"/>
    <x v="1"/>
  </r>
  <r>
    <n v="2020"/>
    <n v="1"/>
    <n v="1324005232"/>
    <s v="Yes"/>
    <s v="ORLEANS"/>
    <x v="0"/>
    <x v="175"/>
    <x v="216"/>
    <d v="2020-02-15T13:07:00"/>
    <d v="2020-02-15T13:25:25"/>
    <n v="23"/>
    <s v="SECO"/>
    <s v="METER"/>
    <s v="39473478021"/>
    <x v="62"/>
    <s v="ENOI"/>
    <n v="1"/>
    <x v="3"/>
    <s v="MTEX"/>
    <x v="21"/>
    <s v="N"/>
    <s v="3128 dumaine AMI mtr had open indication AMOC doesnt work weekends and DOC doesnt have control to close mtrs changed to mtr#8180311 sn-57104979 r-00000"/>
    <x v="212"/>
    <x v="211"/>
    <x v="5"/>
    <s v="Secondary Conductor"/>
    <x v="5"/>
    <d v="2020-02-15T00:00:00"/>
    <s v="DLIN"/>
    <x v="2"/>
    <x v="2"/>
    <s v="Joseph Giarrusso"/>
    <x v="8"/>
    <x v="1"/>
  </r>
  <r>
    <n v="2020"/>
    <n v="16"/>
    <n v="1324017985"/>
    <s v="Yes"/>
    <s v="ORLEANS"/>
    <x v="0"/>
    <x v="158"/>
    <x v="217"/>
    <d v="2020-02-15T20:11:00"/>
    <d v="2020-02-15T21:09:06"/>
    <n v="2464"/>
    <s v="XFMR"/>
    <s v="1375593"/>
    <s v="3988249289"/>
    <x v="66"/>
    <s v="ENOI"/>
    <n v="1"/>
    <x v="12"/>
    <s v="HECO"/>
    <x v="30"/>
    <s v="N"/>
    <s v="trans. 1375593 was out  taken out by bell contractor ont on scene  rclr was in"/>
    <x v="213"/>
    <x v="212"/>
    <x v="7"/>
    <s v="Transformer"/>
    <x v="8"/>
    <d v="2020-02-15T00:00:00"/>
    <s v="DLIN"/>
    <x v="1"/>
    <x v="1"/>
    <s v="Jared Brossett"/>
    <x v="6"/>
    <x v="1"/>
  </r>
  <r>
    <n v="2020"/>
    <n v="4"/>
    <n v="1324041039"/>
    <s v="Yes"/>
    <s v="ORLEANS"/>
    <x v="0"/>
    <x v="176"/>
    <x v="218"/>
    <d v="2020-02-16T17:53:00"/>
    <d v="2020-02-16T21:47:13"/>
    <n v="1056"/>
    <s v="XFMR"/>
    <s v="549347"/>
    <s v="38505459883"/>
    <x v="21"/>
    <s v="ENOI"/>
    <n v="1"/>
    <x v="20"/>
    <s v="ETRD"/>
    <x v="5"/>
    <s v="N"/>
    <s v="bad xfmr, changed xfmr"/>
    <x v="214"/>
    <x v="213"/>
    <x v="0"/>
    <s v="Transformer"/>
    <x v="0"/>
    <d v="2020-02-16T00:00:00"/>
    <s v="DLIN"/>
    <x v="2"/>
    <x v="2"/>
    <s v="Joseph Giarrusso"/>
    <x v="1"/>
    <x v="1"/>
  </r>
  <r>
    <n v="2020"/>
    <n v="238"/>
    <n v="1324044207"/>
    <s v="Yes"/>
    <s v="ORLEANS"/>
    <x v="0"/>
    <x v="74"/>
    <x v="219"/>
    <d v="2020-02-17T00:56:00"/>
    <d v="2020-02-17T01:23:00"/>
    <n v="76160"/>
    <s v="DIS"/>
    <s v="23320"/>
    <s v="38432474479"/>
    <x v="87"/>
    <s v="ENOI"/>
    <n v="1"/>
    <x v="105"/>
    <s v="VHCL"/>
    <x v="1"/>
    <s v="N"/>
    <s v="Crew on site replacing broken pole PID IN PROGRESS RELATED TO TKT# 1324040006 (AKS)"/>
    <x v="215"/>
    <x v="214"/>
    <x v="1"/>
    <s v="Disconnect Switch"/>
    <x v="1"/>
    <d v="2020-02-16T00:00:00"/>
    <s v="DLIN"/>
    <x v="2"/>
    <x v="2"/>
    <s v="Joseph Giarrusso"/>
    <x v="5"/>
    <x v="1"/>
  </r>
  <r>
    <n v="2020"/>
    <n v="3"/>
    <n v="1324059083"/>
    <s v="Yes"/>
    <s v="EAST ORLEANS"/>
    <x v="0"/>
    <x v="177"/>
    <x v="220"/>
    <d v="2020-02-17T11:24:00"/>
    <d v="2020-02-17T17:00:24"/>
    <n v="1008"/>
    <s v="TFUS"/>
    <s v="62400"/>
    <s v="42950505451"/>
    <x v="42"/>
    <s v="ENOI"/>
    <n v="6"/>
    <x v="23"/>
    <s v="SCHD"/>
    <x v="4"/>
    <s v="N"/>
    <s v="Crew opened in order to safely do required work............."/>
    <x v="216"/>
    <x v="215"/>
    <x v="3"/>
    <s v="Transformer Fuse"/>
    <x v="3"/>
    <d v="2020-02-17T00:00:00"/>
    <s v="DLIN"/>
    <x v="4"/>
    <x v="4"/>
    <s v="Cyndi Nguyen"/>
    <x v="7"/>
    <x v="1"/>
  </r>
  <r>
    <n v="2020"/>
    <n v="10"/>
    <n v="1324063576"/>
    <s v="Yes"/>
    <s v="EAST ORLEANS"/>
    <x v="0"/>
    <x v="178"/>
    <x v="221"/>
    <d v="2020-02-17T14:10:00"/>
    <d v="2020-02-17T15:00:00"/>
    <n v="500"/>
    <s v="TFUS"/>
    <s v="61817"/>
    <s v="40999477699"/>
    <x v="48"/>
    <s v="ENOI"/>
    <n v="6"/>
    <x v="31"/>
    <s v="SCHD"/>
    <x v="4"/>
    <s v="N"/>
    <s v="contractor are transfering pole they have pot out"/>
    <x v="217"/>
    <x v="216"/>
    <x v="3"/>
    <s v="Transformer Fuse"/>
    <x v="3"/>
    <d v="2020-02-17T00:00:00"/>
    <s v="DLIN"/>
    <x v="1"/>
    <x v="1"/>
    <s v="Jared Brossett"/>
    <x v="3"/>
    <x v="1"/>
  </r>
  <r>
    <n v="2020"/>
    <n v="12"/>
    <n v="1324081149"/>
    <s v="Yes"/>
    <s v="EAST ORLEANS"/>
    <x v="0"/>
    <x v="54"/>
    <x v="222"/>
    <d v="2020-02-18T08:08:00"/>
    <d v="2020-02-18T09:00:37"/>
    <n v="636"/>
    <s v="XFMR"/>
    <s v="633552"/>
    <s v="40981476969"/>
    <x v="48"/>
    <s v="ENOI"/>
    <n v="6"/>
    <x v="29"/>
    <s v="SCHD"/>
    <x v="4"/>
    <s v="N"/>
    <s v="crew onsite removing old transformer"/>
    <x v="218"/>
    <x v="217"/>
    <x v="3"/>
    <s v="Transformer"/>
    <x v="3"/>
    <d v="2020-02-18T00:00:00"/>
    <s v="DLIN"/>
    <x v="1"/>
    <x v="1"/>
    <s v="Jared Brossett"/>
    <x v="3"/>
    <x v="1"/>
  </r>
  <r>
    <n v="2020"/>
    <n v="1"/>
    <n v="1324109171"/>
    <s v="Yes"/>
    <s v="ALGIERS ELEC ONLY"/>
    <x v="0"/>
    <x v="166"/>
    <x v="223"/>
    <d v="2020-02-18T14:40:00"/>
    <d v="2020-02-18T16:00:08"/>
    <n v="86"/>
    <s v="SERV"/>
    <s v="SERVICE COND"/>
    <s v="4212046002"/>
    <x v="88"/>
    <s v="ENOI"/>
    <n v="81"/>
    <x v="3"/>
    <s v="ESEC"/>
    <x v="13"/>
    <s v="N"/>
    <s v="Replaced connection on service line............PC"/>
    <x v="219"/>
    <x v="218"/>
    <x v="0"/>
    <s v="Service Conductor"/>
    <x v="0"/>
    <d v="2020-02-18T00:00:00"/>
    <s v="DLIN"/>
    <x v="3"/>
    <x v="3"/>
    <s v="Kristin Palmer"/>
    <x v="10"/>
    <x v="1"/>
  </r>
  <r>
    <n v="2020"/>
    <n v="1"/>
    <n v="1324132625"/>
    <s v="Yes"/>
    <s v="EAST ORLEANS"/>
    <x v="0"/>
    <x v="60"/>
    <x v="224"/>
    <d v="2020-02-18T17:33:00"/>
    <d v="2020-02-18T23:25:26"/>
    <n v="352"/>
    <s v="SERV"/>
    <s v="SERVICE"/>
    <s v="42512499834"/>
    <x v="47"/>
    <s v="ENOI"/>
    <n v="6"/>
    <x v="3"/>
    <s v="ESEC"/>
    <x v="13"/>
    <s v="N"/>
    <s v="repaired"/>
    <x v="220"/>
    <x v="219"/>
    <x v="0"/>
    <s v="Service Conductor"/>
    <x v="0"/>
    <d v="2020-02-18T00:00:00"/>
    <s v="DLIN"/>
    <x v="4"/>
    <x v="4"/>
    <s v="Cyndi Nguyen"/>
    <x v="7"/>
    <x v="1"/>
  </r>
  <r>
    <n v="2020"/>
    <n v="21"/>
    <n v="1324132510"/>
    <s v="Yes"/>
    <s v="ALGIERS ELEC ONLY"/>
    <x v="0"/>
    <x v="179"/>
    <x v="225"/>
    <d v="2020-02-18T20:35:00"/>
    <d v="2020-02-18T21:15:37"/>
    <n v="861"/>
    <s v="TFUS"/>
    <s v="BY149697"/>
    <s v="4115346444"/>
    <x v="31"/>
    <s v="ENOI"/>
    <n v="81"/>
    <x v="106"/>
    <s v="SCHD"/>
    <x v="4"/>
    <s v="N"/>
    <s v="opened transforemr to replace cut out (pwd)"/>
    <x v="221"/>
    <x v="220"/>
    <x v="3"/>
    <s v="Transformer Fuse"/>
    <x v="3"/>
    <d v="2020-02-18T00:00:00"/>
    <s v="DLIN"/>
    <x v="3"/>
    <x v="3"/>
    <s v="Kristin Palmer"/>
    <x v="11"/>
    <x v="1"/>
  </r>
  <r>
    <n v="2020"/>
    <n v="8"/>
    <n v="1324142737"/>
    <s v="Yes"/>
    <s v="ORLEANS"/>
    <x v="0"/>
    <x v="47"/>
    <x v="226"/>
    <d v="2020-02-19T04:34:00"/>
    <d v="2020-02-19T04:57:43"/>
    <n v="1064"/>
    <s v="TFUS"/>
    <s v="21729"/>
    <s v="38502489222"/>
    <x v="89"/>
    <s v="ENOI"/>
    <n v="1"/>
    <x v="5"/>
    <s v="EMER"/>
    <x v="19"/>
    <s v="N"/>
    <s v="Out for safety of crew to replace pole"/>
    <x v="222"/>
    <x v="221"/>
    <x v="5"/>
    <s v="Transformer Fuse"/>
    <x v="7"/>
    <d v="2020-02-19T00:00:00"/>
    <s v="DLIN"/>
    <x v="2"/>
    <x v="2"/>
    <s v="Joseph Giarrusso"/>
    <x v="9"/>
    <x v="1"/>
  </r>
  <r>
    <n v="2020"/>
    <n v="11"/>
    <n v="1324158085"/>
    <s v="Yes"/>
    <s v="EAST ORLEANS"/>
    <x v="0"/>
    <x v="180"/>
    <x v="227"/>
    <d v="2020-02-19T10:44:00"/>
    <d v="2020-02-19T17:26:00"/>
    <n v="4422"/>
    <s v="DIS"/>
    <s v="36981"/>
    <s v="4542049869"/>
    <x v="90"/>
    <s v="ENOI"/>
    <n v="6"/>
    <x v="19"/>
    <s v="SCHD"/>
    <x v="4"/>
    <s v="N"/>
    <s v="Taken out for safety of Transmission crews to repair damaged shield wire from the night before.  All customers were notified"/>
    <x v="223"/>
    <x v="222"/>
    <x v="3"/>
    <s v="Disconnect Switch"/>
    <x v="3"/>
    <d v="2020-02-19T00:00:00"/>
    <s v="DLIN"/>
    <x v="4"/>
    <x v="4"/>
    <s v="Cyndi Nguyen"/>
    <x v="12"/>
    <x v="1"/>
  </r>
  <r>
    <n v="2020"/>
    <n v="3"/>
    <n v="1324170082"/>
    <s v="Yes"/>
    <s v="EAST ORLEANS"/>
    <x v="0"/>
    <x v="181"/>
    <x v="228"/>
    <d v="2020-02-19T14:15:00"/>
    <d v="2020-02-19T14:30:24"/>
    <n v="45"/>
    <s v="TFUS"/>
    <s v="62400"/>
    <s v="42950505451"/>
    <x v="42"/>
    <s v="ENOI"/>
    <n v="6"/>
    <x v="23"/>
    <s v="SCHD"/>
    <x v="4"/>
    <s v="N"/>
    <s v="crew is onsite"/>
    <x v="224"/>
    <x v="223"/>
    <x v="3"/>
    <s v="Transformer Fuse"/>
    <x v="3"/>
    <d v="2020-02-19T00:00:00"/>
    <s v="DLIN"/>
    <x v="4"/>
    <x v="4"/>
    <s v="Cyndi Nguyen"/>
    <x v="7"/>
    <x v="1"/>
  </r>
  <r>
    <n v="2020"/>
    <n v="9"/>
    <n v="1324187155"/>
    <s v="Yes"/>
    <s v="ALGIERS ELEC ONLY"/>
    <x v="0"/>
    <x v="50"/>
    <x v="229"/>
    <d v="2020-02-20T03:16:00"/>
    <d v="2020-02-20T05:30:06"/>
    <n v="2799"/>
    <s v="XFMR"/>
    <s v="BY98542"/>
    <s v="4159646652"/>
    <x v="91"/>
    <s v="ENOI"/>
    <n v="81"/>
    <x v="43"/>
    <s v="ETRD"/>
    <x v="5"/>
    <s v="N"/>
    <s v="bad transformer at location."/>
    <x v="225"/>
    <x v="224"/>
    <x v="0"/>
    <s v="Transformer"/>
    <x v="0"/>
    <d v="2020-02-20T00:00:00"/>
    <s v="DLIN"/>
    <x v="3"/>
    <x v="3"/>
    <s v="Kristin Palmer"/>
    <x v="11"/>
    <x v="1"/>
  </r>
  <r>
    <n v="2020"/>
    <n v="14"/>
    <n v="1324202736"/>
    <s v="Yes"/>
    <s v="EAST ORLEANS"/>
    <x v="2"/>
    <x v="182"/>
    <x v="230"/>
    <d v="2020-02-20T09:15:00"/>
    <d v="2020-02-20T10:57:39"/>
    <n v="1442"/>
    <s v="LFUS"/>
    <s v="21695"/>
    <s v="4038148637"/>
    <x v="80"/>
    <s v="ENOI"/>
    <n v="6"/>
    <x v="2"/>
    <s v="EFLK"/>
    <x v="8"/>
    <s v="N"/>
    <s v="blown fuse on transformer and lateral taken out by bad weather"/>
    <x v="226"/>
    <x v="225"/>
    <x v="0"/>
    <s v="Line Fuse"/>
    <x v="0"/>
    <d v="2020-02-20T00:00:00"/>
    <s v="DLIN"/>
    <x v="1"/>
    <x v="1"/>
    <s v="Jared Brossett"/>
    <x v="6"/>
    <x v="1"/>
  </r>
  <r>
    <n v="2020"/>
    <n v="1462"/>
    <n v="1324238968"/>
    <s v="Yes"/>
    <s v="ORLEANS"/>
    <x v="2"/>
    <x v="183"/>
    <x v="231"/>
    <d v="2020-02-20T13:46:00"/>
    <d v="2020-02-20T13:48:48"/>
    <n v="46784"/>
    <s v="SBKR"/>
    <s v="1702"/>
    <s v="4024148726"/>
    <x v="14"/>
    <s v="ENOI"/>
    <n v="1"/>
    <x v="107"/>
    <s v="FOBJ"/>
    <x v="11"/>
    <s v="N"/>
    <s v="Serviceman found a piece of molding fell onto primary, cleared object &amp; feeder restored okay"/>
    <x v="227"/>
    <x v="226"/>
    <x v="5"/>
    <s v="Substation Breaker"/>
    <x v="5"/>
    <d v="2020-02-20T00:00:00"/>
    <s v="DLIN"/>
    <x v="1"/>
    <x v="1"/>
    <s v="Jared Brossett"/>
    <x v="6"/>
    <x v="1"/>
  </r>
  <r>
    <n v="2020"/>
    <n v="94"/>
    <n v="1324247481"/>
    <s v="Yes"/>
    <s v="ALGIERS ELEC ONLY"/>
    <x v="1"/>
    <x v="182"/>
    <x v="232"/>
    <d v="2020-02-20T14:51:00"/>
    <d v="2020-02-20T15:39:48"/>
    <n v="9682"/>
    <s v="RCLR"/>
    <s v="1136"/>
    <s v="4182146253"/>
    <x v="92"/>
    <s v="ENOI"/>
    <n v="81"/>
    <x v="108"/>
    <s v="LGHT"/>
    <x v="18"/>
    <s v="N"/>
    <s v="lighting took out center phase recloser"/>
    <x v="228"/>
    <x v="227"/>
    <x v="6"/>
    <s v="Recloser"/>
    <x v="6"/>
    <d v="2020-02-20T00:00:00"/>
    <s v="DLIN"/>
    <x v="3"/>
    <x v="3"/>
    <s v="Kristin Palmer"/>
    <x v="11"/>
    <x v="1"/>
  </r>
  <r>
    <n v="2020"/>
    <n v="7"/>
    <n v="1324294885"/>
    <s v="Yes"/>
    <s v="EAST ORLEANS"/>
    <x v="4"/>
    <x v="184"/>
    <x v="233"/>
    <d v="2020-02-20T19:11:00"/>
    <d v="2020-02-20T20:23:11"/>
    <n v="504"/>
    <s v="TFUS"/>
    <s v="57875"/>
    <s v="40375486483"/>
    <x v="80"/>
    <s v="ENOI"/>
    <n v="6"/>
    <x v="39"/>
    <s v="EFSW"/>
    <x v="20"/>
    <s v="N"/>
    <s v="c phase fuse burnt in half..refused"/>
    <x v="229"/>
    <x v="228"/>
    <x v="0"/>
    <s v="Transformer Fuse"/>
    <x v="0"/>
    <d v="2020-02-20T00:00:00"/>
    <s v="DLIN"/>
    <x v="1"/>
    <x v="1"/>
    <s v="Jared Brossett"/>
    <x v="6"/>
    <x v="1"/>
  </r>
  <r>
    <n v="2020"/>
    <n v="116"/>
    <n v="1324305126"/>
    <s v="Yes"/>
    <s v="ALGIERS ELEC ONLY"/>
    <x v="4"/>
    <x v="47"/>
    <x v="234"/>
    <d v="2020-02-20T22:33:00"/>
    <d v="2020-02-20T23:13:04"/>
    <n v="15428"/>
    <s v="LFUS"/>
    <s v="34312"/>
    <s v="4265245351"/>
    <x v="93"/>
    <s v="ENOI"/>
    <n v="81"/>
    <x v="109"/>
    <s v="EOTH"/>
    <x v="31"/>
    <s v="N"/>
    <s v="hot line clamp burnt off stirrup, replaced and repaired, cust lights restored"/>
    <x v="230"/>
    <x v="229"/>
    <x v="0"/>
    <s v="Line Fuse"/>
    <x v="0"/>
    <d v="2020-02-20T00:00:00"/>
    <s v="DLIN"/>
    <x v="3"/>
    <x v="3"/>
    <s v="Kristin Palmer"/>
    <x v="10"/>
    <x v="1"/>
  </r>
  <r>
    <n v="2020"/>
    <n v="50"/>
    <n v="1324308301"/>
    <s v="Yes"/>
    <s v="ORLEANS"/>
    <x v="4"/>
    <x v="185"/>
    <x v="235"/>
    <d v="2020-02-20T21:57:00"/>
    <d v="2020-02-20T23:30:10"/>
    <n v="5200"/>
    <s v="LFUS"/>
    <s v="44646"/>
    <s v="3853148813"/>
    <x v="89"/>
    <s v="ENOI"/>
    <n v="1"/>
    <x v="82"/>
    <s v="EFLK"/>
    <x v="8"/>
    <s v="N"/>
    <s v="Refused latteral"/>
    <x v="231"/>
    <x v="230"/>
    <x v="0"/>
    <s v="Line Fuse"/>
    <x v="0"/>
    <d v="2020-02-20T00:00:00"/>
    <s v="DLIN"/>
    <x v="2"/>
    <x v="2"/>
    <s v="Joseph Giarrusso"/>
    <x v="9"/>
    <x v="1"/>
  </r>
  <r>
    <n v="2020"/>
    <n v="10"/>
    <n v="1324327115"/>
    <s v="Yes"/>
    <s v="ORLEANS"/>
    <x v="0"/>
    <x v="186"/>
    <x v="236"/>
    <d v="2020-02-21T07:32:00"/>
    <d v="2020-02-21T08:10:53"/>
    <n v="940"/>
    <s v="TFUS"/>
    <s v="51666"/>
    <s v="39674493122"/>
    <x v="46"/>
    <s v="ENOI"/>
    <n v="1"/>
    <x v="31"/>
    <s v="EFLK"/>
    <x v="8"/>
    <s v="N"/>
    <s v="refused ok"/>
    <x v="232"/>
    <x v="231"/>
    <x v="0"/>
    <s v="Transformer Fuse"/>
    <x v="0"/>
    <d v="2020-02-21T00:00:00"/>
    <s v="DLIN"/>
    <x v="1"/>
    <x v="1"/>
    <s v="Jared Brossett"/>
    <x v="6"/>
    <x v="1"/>
  </r>
  <r>
    <n v="2020"/>
    <n v="16"/>
    <n v="1324336355"/>
    <s v="Yes"/>
    <s v="EAST ORLEANS"/>
    <x v="0"/>
    <x v="187"/>
    <x v="237"/>
    <d v="2020-02-21T11:44:00"/>
    <d v="2020-02-21T12:20:51"/>
    <n v="592"/>
    <s v="TFUS"/>
    <s v="54971"/>
    <s v="40370486325"/>
    <x v="80"/>
    <s v="ENOI"/>
    <n v="6"/>
    <x v="12"/>
    <s v="SCHD"/>
    <x v="4"/>
    <s v="N"/>
    <s v="Scheduled Interruption"/>
    <x v="233"/>
    <x v="232"/>
    <x v="3"/>
    <s v="Transformer Fuse"/>
    <x v="3"/>
    <d v="2020-02-21T00:00:00"/>
    <s v="DLIN"/>
    <x v="1"/>
    <x v="1"/>
    <s v="Jared Brossett"/>
    <x v="6"/>
    <x v="1"/>
  </r>
  <r>
    <n v="2020"/>
    <n v="268"/>
    <n v="1324358592"/>
    <s v="Yes"/>
    <s v="EAST ORLEANS"/>
    <x v="0"/>
    <x v="188"/>
    <x v="238"/>
    <d v="2020-02-22T05:14:00"/>
    <d v="2020-02-22T05:15:00"/>
    <n v="88172"/>
    <s v="DIS"/>
    <s v="24625"/>
    <s v="4063748581"/>
    <x v="94"/>
    <s v="ENOI"/>
    <n v="6"/>
    <x v="110"/>
    <s v="EARM"/>
    <x v="16"/>
    <s v="N"/>
    <s v="broken cross arm crew is enroute to replace arm"/>
    <x v="234"/>
    <x v="233"/>
    <x v="0"/>
    <s v="Disconnect Switch"/>
    <x v="0"/>
    <d v="2020-02-21T00:00:00"/>
    <s v="DLIN"/>
    <x v="1"/>
    <x v="1"/>
    <s v="Jared Brossett"/>
    <x v="6"/>
    <x v="1"/>
  </r>
  <r>
    <n v="2020"/>
    <n v="84"/>
    <n v="1324375554"/>
    <s v="Yes"/>
    <s v="ORLEANS"/>
    <x v="0"/>
    <x v="189"/>
    <x v="239"/>
    <d v="2020-02-22T17:12:00"/>
    <d v="2020-02-22T18:56:58"/>
    <n v="10584"/>
    <s v="LFUS"/>
    <s v="21671"/>
    <s v="3979148836"/>
    <x v="25"/>
    <s v="ENOI"/>
    <n v="1"/>
    <x v="111"/>
    <s v="ETRD"/>
    <x v="5"/>
    <s v="N"/>
    <s v="crew replaced xfmr"/>
    <x v="235"/>
    <x v="234"/>
    <x v="0"/>
    <s v="Line Fuse"/>
    <x v="0"/>
    <d v="2020-02-22T00:00:00"/>
    <s v="DLIN"/>
    <x v="1"/>
    <x v="1"/>
    <s v="Jared Brossett"/>
    <x v="6"/>
    <x v="1"/>
  </r>
  <r>
    <n v="2020"/>
    <n v="7"/>
    <n v="1324387775"/>
    <s v="Yes"/>
    <s v="EAST ORLEANS"/>
    <x v="0"/>
    <x v="49"/>
    <x v="240"/>
    <d v="2020-02-23T09:14:00"/>
    <d v="2020-02-23T11:03:16"/>
    <n v="1694"/>
    <s v="TFUS"/>
    <s v="527839"/>
    <s v="42532504275"/>
    <x v="42"/>
    <s v="ENOI"/>
    <n v="6"/>
    <x v="39"/>
    <s v="ASQL"/>
    <x v="10"/>
    <s v="N"/>
    <s v="refused pot; lights back on"/>
    <x v="236"/>
    <x v="235"/>
    <x v="4"/>
    <s v="Transformer Fuse"/>
    <x v="4"/>
    <d v="2020-02-23T00:00:00"/>
    <s v="DLIN"/>
    <x v="4"/>
    <x v="4"/>
    <s v="Cyndi Nguyen"/>
    <x v="7"/>
    <x v="1"/>
  </r>
  <r>
    <n v="2020"/>
    <n v="12"/>
    <n v="1324391305"/>
    <s v="Yes"/>
    <s v="EAST ORLEANS"/>
    <x v="0"/>
    <x v="190"/>
    <x v="241"/>
    <d v="2020-02-23T09:49:00"/>
    <d v="2020-02-23T20:25:17"/>
    <n v="7668"/>
    <s v="XFMR"/>
    <s v="1373043"/>
    <s v="44468499346"/>
    <x v="58"/>
    <s v="ENOI"/>
    <n v="6"/>
    <x v="29"/>
    <s v="ETRD"/>
    <x v="5"/>
    <s v="N"/>
    <s v=""/>
    <x v="237"/>
    <x v="236"/>
    <x v="0"/>
    <s v="Transformer"/>
    <x v="0"/>
    <d v="2020-02-23T00:00:00"/>
    <s v="DLIN"/>
    <x v="4"/>
    <x v="4"/>
    <s v="Cyndi Nguyen"/>
    <x v="12"/>
    <x v="1"/>
  </r>
  <r>
    <n v="2020"/>
    <n v="6"/>
    <n v="1324396947"/>
    <s v="Yes"/>
    <s v="EAST ORLEANS"/>
    <x v="0"/>
    <x v="181"/>
    <x v="242"/>
    <d v="2020-02-23T14:30:00"/>
    <d v="2020-02-23T14:45:27"/>
    <n v="90"/>
    <s v="TFUS"/>
    <s v="73309"/>
    <s v="41856476262"/>
    <x v="76"/>
    <s v="ENOI"/>
    <n v="6"/>
    <x v="7"/>
    <s v="SCHD"/>
    <x v="4"/>
    <s v="N"/>
    <s v="Scheduled Interruption"/>
    <x v="238"/>
    <x v="237"/>
    <x v="3"/>
    <s v="Transformer Fuse"/>
    <x v="3"/>
    <d v="2020-02-23T00:00:00"/>
    <s v="DLIN"/>
    <x v="4"/>
    <x v="4"/>
    <s v="Cyndi Nguyen"/>
    <x v="3"/>
    <x v="1"/>
  </r>
  <r>
    <n v="2020"/>
    <n v="28"/>
    <n v="1324398683"/>
    <s v="Yes"/>
    <s v="ORLEANS"/>
    <x v="0"/>
    <x v="27"/>
    <x v="243"/>
    <d v="2020-02-23T15:42:00"/>
    <d v="2020-02-23T16:45:17"/>
    <n v="2184"/>
    <s v="LFUS"/>
    <s v="21435"/>
    <s v="3883945809"/>
    <x v="95"/>
    <s v="ENOI"/>
    <n v="1"/>
    <x v="67"/>
    <s v="FOBJ"/>
    <x v="11"/>
    <s v="N"/>
    <s v="removed balloons off of line; a phase blown KC"/>
    <x v="239"/>
    <x v="238"/>
    <x v="5"/>
    <s v="Line Fuse"/>
    <x v="5"/>
    <d v="2020-02-23T00:00:00"/>
    <s v="DLIN"/>
    <x v="0"/>
    <x v="0"/>
    <s v="Jay Banks"/>
    <x v="1"/>
    <x v="1"/>
  </r>
  <r>
    <n v="2020"/>
    <n v="123"/>
    <n v="1324415315"/>
    <s v="Yes"/>
    <s v="ORLEANS"/>
    <x v="0"/>
    <x v="104"/>
    <x v="244"/>
    <d v="2020-02-24T06:40:00"/>
    <d v="2020-02-24T06:53:13"/>
    <n v="4674"/>
    <s v="LFUS"/>
    <s v="27615"/>
    <s v="3972747795"/>
    <x v="96"/>
    <s v="ENOI"/>
    <n v="1"/>
    <x v="112"/>
    <s v="SCHD"/>
    <x v="4"/>
    <s v="N"/>
    <s v="crew changing out pole"/>
    <x v="240"/>
    <x v="239"/>
    <x v="3"/>
    <s v="Line Fuse"/>
    <x v="3"/>
    <d v="2020-02-24T00:00:00"/>
    <s v="DLIN"/>
    <x v="1"/>
    <x v="1"/>
    <s v="Jared Brossett"/>
    <x v="8"/>
    <x v="1"/>
  </r>
  <r>
    <n v="2020"/>
    <n v="9"/>
    <n v="1324416282"/>
    <s v="Yes"/>
    <s v="ORLEANS"/>
    <x v="0"/>
    <x v="112"/>
    <x v="245"/>
    <d v="2020-02-24T07:42:00"/>
    <d v="2020-02-24T11:00:47"/>
    <n v="1791"/>
    <s v="TFUS"/>
    <s v="1000615"/>
    <s v="39768462508"/>
    <x v="97"/>
    <s v="ENOI"/>
    <n v="1"/>
    <x v="43"/>
    <s v="SCHD"/>
    <x v="4"/>
    <s v="N"/>
    <s v="repairs to secondary"/>
    <x v="241"/>
    <x v="240"/>
    <x v="3"/>
    <s v="Transformer Fuse"/>
    <x v="3"/>
    <d v="2020-02-24T00:00:00"/>
    <s v="DLIN"/>
    <x v="0"/>
    <x v="0"/>
    <s v="Jay Banks"/>
    <x v="0"/>
    <x v="1"/>
  </r>
  <r>
    <n v="2020"/>
    <n v="11"/>
    <n v="1324416799"/>
    <s v="Yes"/>
    <s v="EAST ORLEANS"/>
    <x v="0"/>
    <x v="27"/>
    <x v="246"/>
    <d v="2020-02-24T08:19:00"/>
    <d v="2020-02-24T09:34:17"/>
    <n v="858"/>
    <s v="TFUS"/>
    <s v="71154"/>
    <s v="40600474196"/>
    <x v="39"/>
    <s v="ENOI"/>
    <n v="6"/>
    <x v="19"/>
    <s v="ASQL"/>
    <x v="10"/>
    <s v="N"/>
    <s v="animal took out transformer re fused transformer and lights back on squirrel got into secondary"/>
    <x v="242"/>
    <x v="241"/>
    <x v="4"/>
    <s v="Transformer Fuse"/>
    <x v="4"/>
    <d v="2020-02-24T00:00:00"/>
    <s v="DLIN"/>
    <x v="3"/>
    <x v="3"/>
    <s v="Kristin Palmer"/>
    <x v="3"/>
    <x v="1"/>
  </r>
  <r>
    <n v="2020"/>
    <n v="98"/>
    <n v="1324448213"/>
    <s v="Yes"/>
    <s v="ORLEANS"/>
    <x v="0"/>
    <x v="191"/>
    <x v="247"/>
    <d v="2020-02-24T19:25:00"/>
    <d v="2020-02-24T19:59:40"/>
    <n v="26852"/>
    <s v="LFUS"/>
    <s v="F05614"/>
    <s v="39978464632"/>
    <x v="34"/>
    <s v="ENOI"/>
    <n v="1"/>
    <x v="113"/>
    <s v="EARM"/>
    <x v="16"/>
    <s v="N"/>
    <s v="crossarms replaced"/>
    <x v="243"/>
    <x v="242"/>
    <x v="0"/>
    <s v="Line Fuse"/>
    <x v="0"/>
    <d v="2020-02-24T00:00:00"/>
    <s v="DLIN"/>
    <x v="0"/>
    <x v="0"/>
    <s v="Jay Banks"/>
    <x v="0"/>
    <x v="1"/>
  </r>
  <r>
    <n v="2020"/>
    <n v="118"/>
    <n v="1324456985"/>
    <s v="Yes"/>
    <s v="EAST ORLEANS"/>
    <x v="0"/>
    <x v="192"/>
    <x v="248"/>
    <d v="2020-02-24T19:15:00"/>
    <d v="2020-02-24T19:21:24"/>
    <n v="3304"/>
    <s v="SBKR"/>
    <s v="612"/>
    <s v="4081648420"/>
    <x v="73"/>
    <s v="ENOI"/>
    <n v="6"/>
    <x v="114"/>
    <s v="FOBJ"/>
    <x v="11"/>
    <s v="N"/>
    <s v="Serviceman patrolled feeder the next morning &amp; found balloons on line at Florida &amp; Gorden Sts.  Removed okay"/>
    <x v="156"/>
    <x v="155"/>
    <x v="5"/>
    <s v="Substation Breaker"/>
    <x v="5"/>
    <d v="2020-02-24T00:00:00"/>
    <s v="DLIN"/>
    <x v="1"/>
    <x v="1"/>
    <s v="Jared Brossett"/>
    <x v="2"/>
    <x v="1"/>
  </r>
  <r>
    <n v="2020"/>
    <n v="14"/>
    <n v="1324463884"/>
    <s v="Yes"/>
    <s v="ORLEANS"/>
    <x v="0"/>
    <x v="99"/>
    <x v="249"/>
    <d v="2020-02-24T23:35:00"/>
    <d v="2020-02-24T23:51:08"/>
    <n v="238"/>
    <s v="LFUS"/>
    <s v="21578"/>
    <s v="3886948465"/>
    <x v="17"/>
    <s v="ENOI"/>
    <n v="1"/>
    <x v="2"/>
    <s v="EARM"/>
    <x v="16"/>
    <s v="N"/>
    <s v=""/>
    <x v="244"/>
    <x v="243"/>
    <x v="0"/>
    <s v="Line Fuse"/>
    <x v="0"/>
    <d v="2020-02-24T00:00:00"/>
    <s v="DLIN"/>
    <x v="2"/>
    <x v="2"/>
    <s v="Joseph Giarrusso"/>
    <x v="9"/>
    <x v="1"/>
  </r>
  <r>
    <n v="2020"/>
    <n v="58"/>
    <n v="1324464499"/>
    <s v="Yes"/>
    <s v="EAST ORLEANS"/>
    <x v="0"/>
    <x v="193"/>
    <x v="250"/>
    <d v="2020-02-25T03:14:00"/>
    <d v="2020-02-25T03:40:55"/>
    <n v="11310"/>
    <s v="LFUS"/>
    <s v="24738"/>
    <s v="4346351051"/>
    <x v="79"/>
    <s v="ENOI"/>
    <n v="6"/>
    <x v="115"/>
    <s v="VHCL"/>
    <x v="1"/>
    <s v="N"/>
    <s v="car hit pole RELATED TO AMFM 1324463382"/>
    <x v="245"/>
    <x v="244"/>
    <x v="1"/>
    <s v="Line Fuse"/>
    <x v="1"/>
    <d v="2020-02-25T00:00:00"/>
    <s v="DLIN"/>
    <x v="4"/>
    <x v="4"/>
    <s v="Cyndi Nguyen"/>
    <x v="4"/>
    <x v="1"/>
  </r>
  <r>
    <n v="2020"/>
    <n v="17"/>
    <n v="1324472835"/>
    <s v="Yes"/>
    <s v="ORLEANS"/>
    <x v="0"/>
    <x v="194"/>
    <x v="251"/>
    <d v="2020-02-26T04:05:00"/>
    <d v="2020-02-26T08:30:11"/>
    <n v="25687"/>
    <s v="XFMR"/>
    <s v="75060"/>
    <s v="40339473868"/>
    <x v="98"/>
    <s v="ENOI"/>
    <n v="1"/>
    <x v="24"/>
    <s v="ETRD"/>
    <x v="5"/>
    <s v="N"/>
    <s v="crew to replace transformer"/>
    <x v="246"/>
    <x v="245"/>
    <x v="0"/>
    <s v="Transformer"/>
    <x v="0"/>
    <d v="2020-02-25T00:00:00"/>
    <s v="DLIN"/>
    <x v="3"/>
    <x v="3"/>
    <s v="Kristin Palmer"/>
    <x v="15"/>
    <x v="1"/>
  </r>
  <r>
    <n v="2020"/>
    <n v="102"/>
    <n v="1324519542"/>
    <s v="Yes"/>
    <s v="ALGIERS ELEC ONLY"/>
    <x v="0"/>
    <x v="178"/>
    <x v="252"/>
    <d v="2020-02-26T07:10:00"/>
    <d v="2020-02-26T07:14:49"/>
    <n v="5100"/>
    <s v="RCLR"/>
    <s v="5070"/>
    <s v="4119546688"/>
    <x v="31"/>
    <s v="ENOI"/>
    <n v="81"/>
    <x v="116"/>
    <s v="LGHT"/>
    <x v="18"/>
    <s v="N"/>
    <s v="closed back in per I. Caruthers..........PC"/>
    <x v="247"/>
    <x v="246"/>
    <x v="6"/>
    <s v="Recloser"/>
    <x v="6"/>
    <d v="2020-02-26T00:00:00"/>
    <s v="DLIN"/>
    <x v="3"/>
    <x v="3"/>
    <s v="Kristin Palmer"/>
    <x v="11"/>
    <x v="1"/>
  </r>
  <r>
    <n v="2020"/>
    <n v="55"/>
    <n v="1324520081"/>
    <s v="Yes"/>
    <s v="EAST ORLEANS"/>
    <x v="0"/>
    <x v="66"/>
    <x v="253"/>
    <d v="2020-02-26T08:48:00"/>
    <d v="2020-02-26T09:25:31"/>
    <n v="9075"/>
    <s v="LFUS"/>
    <s v="21423"/>
    <s v="4262649350"/>
    <x v="99"/>
    <s v="ENOI"/>
    <n v="6"/>
    <x v="84"/>
    <s v="EFSW"/>
    <x v="20"/>
    <s v="N"/>
    <s v="repared riser and switch, customer back in"/>
    <x v="248"/>
    <x v="247"/>
    <x v="0"/>
    <s v="Line Fuse"/>
    <x v="0"/>
    <d v="2020-02-26T00:00:00"/>
    <s v="DLIN"/>
    <x v="4"/>
    <x v="4"/>
    <s v="Cyndi Nguyen"/>
    <x v="7"/>
    <x v="1"/>
  </r>
  <r>
    <n v="2020"/>
    <n v="96"/>
    <n v="1324527282"/>
    <s v="Yes"/>
    <s v="ORLEANS"/>
    <x v="0"/>
    <x v="195"/>
    <x v="254"/>
    <d v="2020-02-26T11:58:00"/>
    <d v="2020-02-26T13:30:00"/>
    <n v="17664"/>
    <s v="OPEN"/>
    <s v="3908445887"/>
    <s v="3908445887"/>
    <x v="75"/>
    <s v="ENOI"/>
    <n v="1"/>
    <x v="117"/>
    <s v="SCHD"/>
    <x v="4"/>
    <s v="N"/>
    <s v="Contract crew replacing rotten pole"/>
    <x v="249"/>
    <x v="248"/>
    <x v="3"/>
    <s v="Open"/>
    <x v="3"/>
    <d v="2020-02-26T00:00:00"/>
    <s v="DLIN"/>
    <x v="0"/>
    <x v="0"/>
    <s v="Jay Banks"/>
    <x v="1"/>
    <x v="1"/>
  </r>
  <r>
    <n v="2020"/>
    <n v="142"/>
    <n v="1324538266"/>
    <s v="Yes"/>
    <s v="ORLEANS"/>
    <x v="0"/>
    <x v="196"/>
    <x v="255"/>
    <d v="2020-02-26T16:43:00"/>
    <d v="2020-02-26T16:53:00"/>
    <n v="27974"/>
    <s v="LFUS"/>
    <s v="27985"/>
    <s v="3909645896"/>
    <x v="75"/>
    <s v="ENOI"/>
    <n v="1"/>
    <x v="118"/>
    <s v="SCHD"/>
    <x v="4"/>
    <s v="N"/>
    <s v="Contract crew replacing pole at the intersection of Chestnut and Milan"/>
    <x v="250"/>
    <x v="249"/>
    <x v="3"/>
    <s v="Line Fuse"/>
    <x v="3"/>
    <d v="2020-02-26T00:00:00"/>
    <s v="DLIN"/>
    <x v="0"/>
    <x v="0"/>
    <s v="Jay Banks"/>
    <x v="1"/>
    <x v="1"/>
  </r>
  <r>
    <n v="2020"/>
    <n v="70"/>
    <n v="1324538399"/>
    <s v="Yes"/>
    <s v="ORLEANS"/>
    <x v="0"/>
    <x v="196"/>
    <x v="255"/>
    <d v="2020-02-26T16:15:00"/>
    <d v="2020-02-26T16:53:00"/>
    <n v="13790"/>
    <s v="LFUS"/>
    <s v="27759"/>
    <s v="3909745885"/>
    <x v="75"/>
    <s v="ENOI"/>
    <n v="1"/>
    <x v="119"/>
    <s v="SCHD"/>
    <x v="4"/>
    <s v="N"/>
    <s v="Contract crew replacing pole at the intersection of Chestnut and Milan"/>
    <x v="251"/>
    <x v="250"/>
    <x v="3"/>
    <s v="Line Fuse"/>
    <x v="3"/>
    <d v="2020-02-26T00:00:00"/>
    <s v="DLIN"/>
    <x v="0"/>
    <x v="0"/>
    <s v="Jay Banks"/>
    <x v="1"/>
    <x v="1"/>
  </r>
  <r>
    <n v="2020"/>
    <n v="68"/>
    <n v="1324566317"/>
    <s v="Yes"/>
    <s v="ORLEANS"/>
    <x v="0"/>
    <x v="114"/>
    <x v="256"/>
    <d v="2020-02-26T22:51:00"/>
    <d v="2020-02-26T23:05:53"/>
    <n v="1428"/>
    <s v="LFUS"/>
    <s v="33137"/>
    <s v="3866247573"/>
    <x v="86"/>
    <s v="ENOI"/>
    <n v="1"/>
    <x v="69"/>
    <s v="SCHD"/>
    <x v="4"/>
    <s v="N"/>
    <s v="Scheduled Interruption"/>
    <x v="252"/>
    <x v="251"/>
    <x v="3"/>
    <s v="Line Fuse"/>
    <x v="3"/>
    <d v="2020-02-26T00:00:00"/>
    <s v="DLIN"/>
    <x v="2"/>
    <x v="2"/>
    <s v="Joseph Giarrusso"/>
    <x v="5"/>
    <x v="1"/>
  </r>
  <r>
    <n v="2020"/>
    <n v="8"/>
    <n v="1324616546"/>
    <s v="Yes"/>
    <s v="ORLEANS"/>
    <x v="0"/>
    <x v="126"/>
    <x v="257"/>
    <d v="2020-02-27T09:05:00"/>
    <d v="2020-02-27T10:00:44"/>
    <n v="448"/>
    <s v="TFUS"/>
    <s v="60601"/>
    <s v="39064458650"/>
    <x v="82"/>
    <s v="ENOI"/>
    <n v="1"/>
    <x v="5"/>
    <s v="SCHD"/>
    <x v="4"/>
    <s v="N"/>
    <s v="scheduled outage"/>
    <x v="253"/>
    <x v="252"/>
    <x v="3"/>
    <s v="Transformer Fuse"/>
    <x v="3"/>
    <d v="2020-02-27T00:00:00"/>
    <s v="DLIN"/>
    <x v="0"/>
    <x v="0"/>
    <s v="Jay Banks"/>
    <x v="1"/>
    <x v="1"/>
  </r>
  <r>
    <n v="2020"/>
    <n v="6"/>
    <n v="1324616559"/>
    <s v="Yes"/>
    <s v="EAST ORLEANS"/>
    <x v="0"/>
    <x v="195"/>
    <x v="257"/>
    <d v="2020-02-27T09:05:00"/>
    <d v="2020-02-27T12:08:52"/>
    <n v="1104"/>
    <s v="TFUS"/>
    <s v="1417774"/>
    <s v="41010475194"/>
    <x v="48"/>
    <s v="ENOI"/>
    <n v="6"/>
    <x v="7"/>
    <s v="SCHD"/>
    <x v="4"/>
    <s v="N"/>
    <s v="Scheduled Interruption"/>
    <x v="254"/>
    <x v="253"/>
    <x v="3"/>
    <s v="Transformer Fuse"/>
    <x v="3"/>
    <d v="2020-02-27T00:00:00"/>
    <s v="DLIN"/>
    <x v="3"/>
    <x v="3"/>
    <s v="Kristin Palmer"/>
    <x v="3"/>
    <x v="1"/>
  </r>
  <r>
    <n v="2020"/>
    <n v="11"/>
    <n v="1324618796"/>
    <s v="Yes"/>
    <s v="EAST ORLEANS"/>
    <x v="0"/>
    <x v="197"/>
    <x v="258"/>
    <d v="2020-02-27T09:48:00"/>
    <d v="2020-02-27T12:20:01"/>
    <n v="1672"/>
    <s v="TFUS"/>
    <s v="60528"/>
    <s v="41062476942"/>
    <x v="48"/>
    <s v="ENOI"/>
    <n v="6"/>
    <x v="19"/>
    <s v="SCHD"/>
    <x v="4"/>
    <s v="N"/>
    <s v="Scheduled Interruption"/>
    <x v="255"/>
    <x v="254"/>
    <x v="3"/>
    <s v="Transformer Fuse"/>
    <x v="3"/>
    <d v="2020-02-27T00:00:00"/>
    <s v="DLIN"/>
    <x v="1"/>
    <x v="1"/>
    <s v="Jared Brossett"/>
    <x v="3"/>
    <x v="1"/>
  </r>
  <r>
    <n v="2020"/>
    <n v="1"/>
    <n v="1324635782"/>
    <s v="Yes"/>
    <s v="ORLEANS"/>
    <x v="0"/>
    <x v="191"/>
    <x v="259"/>
    <d v="2020-02-27T17:46:00"/>
    <d v="2020-02-27T22:20:35"/>
    <n v="274"/>
    <s v="XFMR"/>
    <s v="1087045"/>
    <s v="3914247399"/>
    <x v="62"/>
    <s v="ENOI"/>
    <n v="1"/>
    <x v="3"/>
    <s v="ETRD"/>
    <x v="5"/>
    <s v="N"/>
    <s v="crew changed out xfmr"/>
    <x v="256"/>
    <x v="255"/>
    <x v="0"/>
    <s v="Transformer"/>
    <x v="0"/>
    <d v="2020-02-27T00:00:00"/>
    <s v="DLIN"/>
    <x v="0"/>
    <x v="0"/>
    <s v="Jay Banks"/>
    <x v="8"/>
    <x v="1"/>
  </r>
  <r>
    <n v="2020"/>
    <n v="78"/>
    <n v="1324642076"/>
    <s v="Yes"/>
    <s v="EAST ORLEANS"/>
    <x v="0"/>
    <x v="185"/>
    <x v="260"/>
    <d v="2020-02-28T02:30:00"/>
    <d v="2020-02-28T03:40:15"/>
    <n v="8112"/>
    <s v="LFUS"/>
    <s v="27321-F"/>
    <s v="4235149906"/>
    <x v="8"/>
    <s v="ENOI"/>
    <n v="6"/>
    <x v="120"/>
    <s v="UNKN"/>
    <x v="15"/>
    <s v="N"/>
    <s v="c phase blown; refused and held"/>
    <x v="51"/>
    <x v="256"/>
    <x v="5"/>
    <s v="Line Fuse"/>
    <x v="5"/>
    <d v="2020-02-28T00:00:00"/>
    <s v="DLIN"/>
    <x v="4"/>
    <x v="4"/>
    <s v="Cyndi Nguyen"/>
    <x v="7"/>
    <x v="1"/>
  </r>
  <r>
    <n v="2020"/>
    <n v="581"/>
    <n v="1324644436"/>
    <s v="Yes"/>
    <s v="EAST ORLEANS"/>
    <x v="0"/>
    <x v="198"/>
    <x v="261"/>
    <d v="2020-02-28T08:35:00"/>
    <d v="2020-02-28T08:55:00"/>
    <n v="200445"/>
    <s v="SWIT"/>
    <s v="25680"/>
    <s v="4211049707"/>
    <x v="61"/>
    <s v="ENOI"/>
    <n v="6"/>
    <x v="121"/>
    <s v="EPRI"/>
    <x v="0"/>
    <s v="N"/>
    <s v="Bad cable bet sw. # 25680 &amp; # 86561.  Picked up cust. from sw. # 25185"/>
    <x v="257"/>
    <x v="257"/>
    <x v="0"/>
    <s v="Switch"/>
    <x v="0"/>
    <d v="2020-02-28T00:00:00"/>
    <s v="DLIN"/>
    <x v="4"/>
    <x v="4"/>
    <s v="Cyndi Nguyen"/>
    <x v="2"/>
    <x v="1"/>
  </r>
  <r>
    <n v="2020"/>
    <n v="11"/>
    <n v="1324654003"/>
    <s v="Yes"/>
    <s v="EAST ORLEANS"/>
    <x v="0"/>
    <x v="199"/>
    <x v="261"/>
    <d v="2020-02-28T03:10:00"/>
    <d v="2020-02-29T08:27:00"/>
    <n v="19327"/>
    <s v="SWIT"/>
    <s v="27120"/>
    <s v="4230549755"/>
    <x v="61"/>
    <s v="ENOI"/>
    <n v="6"/>
    <x v="19"/>
    <s v="EPRI"/>
    <x v="0"/>
    <s v="N"/>
    <s v="Isolated bad cable bet sw, # 25680 &amp; 86561"/>
    <x v="130"/>
    <x v="258"/>
    <x v="0"/>
    <s v="Switch"/>
    <x v="0"/>
    <d v="2020-02-28T00:00:00"/>
    <s v="DLIN"/>
    <x v="4"/>
    <x v="4"/>
    <s v="Cyndi Nguyen"/>
    <x v="2"/>
    <x v="1"/>
  </r>
  <r>
    <n v="2020"/>
    <n v="144"/>
    <n v="1324656883"/>
    <s v="Yes"/>
    <s v="ORLEANS"/>
    <x v="0"/>
    <x v="57"/>
    <x v="262"/>
    <d v="2020-02-28T14:43:00"/>
    <d v="2020-02-28T15:29:18"/>
    <n v="20160"/>
    <s v="LFUS"/>
    <s v="86144"/>
    <s v="3898146691"/>
    <x v="100"/>
    <s v="ENOI"/>
    <n v="1"/>
    <x v="65"/>
    <s v="EARM"/>
    <x v="16"/>
    <s v="N"/>
    <s v="broken cross arm replaced"/>
    <x v="258"/>
    <x v="259"/>
    <x v="0"/>
    <s v="Line Fuse"/>
    <x v="0"/>
    <d v="2020-02-28T00:00:00"/>
    <s v="DLIN"/>
    <x v="0"/>
    <x v="0"/>
    <s v="Jay Banks"/>
    <x v="14"/>
    <x v="1"/>
  </r>
  <r>
    <n v="2020"/>
    <n v="4"/>
    <n v="1324676386"/>
    <s v="Yes"/>
    <s v="EAST ORLEANS"/>
    <x v="0"/>
    <x v="114"/>
    <x v="263"/>
    <d v="2020-02-28T21:04:00"/>
    <d v="2020-02-28T21:25:09"/>
    <n v="84"/>
    <s v="TFUS"/>
    <s v="60105"/>
    <s v="42939493496"/>
    <x v="99"/>
    <s v="ENOI"/>
    <n v="6"/>
    <x v="20"/>
    <s v="SCHD"/>
    <x v="4"/>
    <s v="N"/>
    <s v="Scheduled Interruption"/>
    <x v="259"/>
    <x v="260"/>
    <x v="3"/>
    <s v="Transformer Fuse"/>
    <x v="3"/>
    <d v="2020-02-28T00:00:00"/>
    <s v="DLIN"/>
    <x v="4"/>
    <x v="4"/>
    <s v="Cyndi Nguyen"/>
    <x v="7"/>
    <x v="1"/>
  </r>
  <r>
    <n v="2020"/>
    <n v="1"/>
    <n v="1324683772"/>
    <s v="Yes"/>
    <s v="EAST ORLEANS"/>
    <x v="0"/>
    <x v="200"/>
    <x v="264"/>
    <d v="2020-02-29T07:06:00"/>
    <d v="2020-02-29T10:16:46"/>
    <n v="289"/>
    <s v="SECO"/>
    <s v="SERVICE"/>
    <s v="40861490898"/>
    <x v="4"/>
    <s v="ENOI"/>
    <n v="6"/>
    <x v="3"/>
    <s v="ESEC"/>
    <x v="13"/>
    <s v="N"/>
    <s v=""/>
    <x v="260"/>
    <x v="261"/>
    <x v="0"/>
    <s v="Secondary Conductor"/>
    <x v="0"/>
    <d v="2020-02-29T00:00:00"/>
    <s v="DLIN"/>
    <x v="1"/>
    <x v="1"/>
    <s v="Jared Brossett"/>
    <x v="2"/>
    <x v="1"/>
  </r>
  <r>
    <n v="2020"/>
    <n v="3"/>
    <n v="1324727607"/>
    <s v="Yes"/>
    <s v="ORLEANS"/>
    <x v="0"/>
    <x v="195"/>
    <x v="265"/>
    <d v="2020-03-01T08:15:00"/>
    <d v="2020-03-01T11:19:23"/>
    <n v="552"/>
    <s v="LFUS"/>
    <s v="22199"/>
    <s v="4008346242"/>
    <x v="101"/>
    <s v="ENOI"/>
    <n v="1"/>
    <x v="23"/>
    <s v="SCHD"/>
    <x v="4"/>
    <s v="N"/>
    <s v="Scheduled Interruption"/>
    <x v="261"/>
    <x v="262"/>
    <x v="3"/>
    <s v="Line Fuse"/>
    <x v="3"/>
    <d v="2020-03-01T00:00:00"/>
    <s v="DLIN"/>
    <x v="0"/>
    <x v="0"/>
    <s v="Jay Banks"/>
    <x v="0"/>
    <x v="2"/>
  </r>
  <r>
    <n v="2020"/>
    <n v="9"/>
    <n v="1324727347"/>
    <s v="Yes"/>
    <s v="ORLEANS"/>
    <x v="0"/>
    <x v="201"/>
    <x v="266"/>
    <d v="2020-03-01T08:40:00"/>
    <d v="2020-03-01T11:00:07"/>
    <n v="1296"/>
    <s v="TFUS"/>
    <s v="1546252"/>
    <s v="38696482632"/>
    <x v="29"/>
    <s v="ENOI"/>
    <n v="1"/>
    <x v="43"/>
    <s v="EARR"/>
    <x v="28"/>
    <s v="N"/>
    <s v="changed arrestor"/>
    <x v="262"/>
    <x v="263"/>
    <x v="0"/>
    <s v="Transformer Fuse"/>
    <x v="0"/>
    <d v="2020-03-01T00:00:00"/>
    <s v="DLIN"/>
    <x v="2"/>
    <x v="2"/>
    <s v="Joseph Giarrusso"/>
    <x v="9"/>
    <x v="2"/>
  </r>
  <r>
    <n v="2020"/>
    <n v="60"/>
    <n v="1324759313"/>
    <s v="Yes"/>
    <s v="ORLEANS"/>
    <x v="0"/>
    <x v="202"/>
    <x v="267"/>
    <d v="2020-03-02T04:53:00"/>
    <d v="2020-03-02T05:30:13"/>
    <n v="3660"/>
    <s v="LFUS"/>
    <s v="37635"/>
    <s v="3979848210"/>
    <x v="102"/>
    <s v="ENOI"/>
    <n v="1"/>
    <x v="122"/>
    <s v="EFLK"/>
    <x v="8"/>
    <s v="N"/>
    <s v="refused ok"/>
    <x v="263"/>
    <x v="264"/>
    <x v="0"/>
    <s v="Line Fuse"/>
    <x v="0"/>
    <d v="2020-03-02T00:00:00"/>
    <s v="DLIN"/>
    <x v="2"/>
    <x v="2"/>
    <s v="Joseph Giarrusso"/>
    <x v="8"/>
    <x v="2"/>
  </r>
  <r>
    <n v="2020"/>
    <n v="121"/>
    <n v="1324763424"/>
    <s v="Yes"/>
    <s v="ORLEANS"/>
    <x v="0"/>
    <x v="203"/>
    <x v="268"/>
    <d v="2020-03-02T09:40:00"/>
    <d v="2020-03-02T10:00:44"/>
    <n v="7744"/>
    <s v="LFUS"/>
    <s v="17521"/>
    <s v="3845449177"/>
    <x v="103"/>
    <s v="ENOI"/>
    <n v="1"/>
    <x v="123"/>
    <s v="SCHD"/>
    <x v="4"/>
    <s v="N"/>
    <s v="back on"/>
    <x v="264"/>
    <x v="265"/>
    <x v="3"/>
    <s v="Line Fuse"/>
    <x v="3"/>
    <d v="2020-03-02T00:00:00"/>
    <s v="DLIN"/>
    <x v="2"/>
    <x v="2"/>
    <s v="Joseph Giarrusso"/>
    <x v="9"/>
    <x v="2"/>
  </r>
  <r>
    <n v="2020"/>
    <n v="28"/>
    <n v="1324786656"/>
    <s v="Yes"/>
    <s v="ORLEANS"/>
    <x v="0"/>
    <x v="160"/>
    <x v="269"/>
    <d v="2020-03-02T15:13:00"/>
    <d v="2020-03-02T16:19:30"/>
    <n v="2548"/>
    <s v="LFUS"/>
    <s v="37635"/>
    <s v="3979848210"/>
    <x v="102"/>
    <s v="ENOI"/>
    <n v="1"/>
    <x v="67"/>
    <s v="EFLK"/>
    <x v="8"/>
    <s v="N"/>
    <s v="latera fuse blown, refused. everything ok."/>
    <x v="263"/>
    <x v="264"/>
    <x v="0"/>
    <s v="Line Fuse"/>
    <x v="0"/>
    <d v="2020-03-02T00:00:00"/>
    <s v="DLIN"/>
    <x v="2"/>
    <x v="2"/>
    <s v="Joseph Giarrusso"/>
    <x v="8"/>
    <x v="2"/>
  </r>
  <r>
    <n v="2020"/>
    <n v="77"/>
    <n v="1324812511"/>
    <s v="Yes"/>
    <s v="EAST ORLEANS"/>
    <x v="0"/>
    <x v="4"/>
    <x v="270"/>
    <d v="2020-03-03T09:47:00"/>
    <d v="2020-03-03T11:20:13"/>
    <n v="9625"/>
    <s v="LFUS"/>
    <s v="37101"/>
    <s v="4159049958"/>
    <x v="104"/>
    <s v="ENOI"/>
    <n v="6"/>
    <x v="13"/>
    <s v="SCHD"/>
    <x v="4"/>
    <s v="N"/>
    <s v="crew completed work"/>
    <x v="265"/>
    <x v="266"/>
    <x v="3"/>
    <s v="Line Fuse"/>
    <x v="3"/>
    <d v="2020-03-03T00:00:00"/>
    <s v="DLIN"/>
    <x v="4"/>
    <x v="4"/>
    <s v="Cyndi Nguyen"/>
    <x v="2"/>
    <x v="2"/>
  </r>
  <r>
    <n v="2020"/>
    <n v="25"/>
    <n v="1324838882"/>
    <s v="Yes"/>
    <s v="EAST ORLEANS"/>
    <x v="0"/>
    <x v="53"/>
    <x v="271"/>
    <d v="2020-03-03T21:33:00"/>
    <d v="2020-03-03T22:23:52"/>
    <n v="1650"/>
    <s v="LFUS"/>
    <s v="31765"/>
    <s v="4178547304"/>
    <x v="20"/>
    <s v="ENOI"/>
    <n v="6"/>
    <x v="16"/>
    <s v="EARM"/>
    <x v="16"/>
    <s v="N"/>
    <s v="crew to change"/>
    <x v="266"/>
    <x v="267"/>
    <x v="0"/>
    <s v="Line Fuse"/>
    <x v="0"/>
    <d v="2020-03-03T00:00:00"/>
    <s v="DLIN"/>
    <x v="4"/>
    <x v="4"/>
    <s v="Cyndi Nguyen"/>
    <x v="3"/>
    <x v="2"/>
  </r>
  <r>
    <n v="2020"/>
    <n v="67"/>
    <n v="1324839571"/>
    <s v="Yes"/>
    <s v="ORLEANS"/>
    <x v="0"/>
    <x v="204"/>
    <x v="272"/>
    <d v="2020-03-04T00:04:00"/>
    <d v="2020-03-04T01:29:42"/>
    <n v="12797"/>
    <s v="LFUS"/>
    <s v="28115"/>
    <s v="3865446377"/>
    <x v="105"/>
    <s v="ENOI"/>
    <n v="1"/>
    <x v="124"/>
    <s v="EARM"/>
    <x v="16"/>
    <s v="N"/>
    <s v="changed x arms"/>
    <x v="267"/>
    <x v="268"/>
    <x v="0"/>
    <s v="Line Fuse"/>
    <x v="0"/>
    <d v="2020-03-03T00:00:00"/>
    <s v="DLIN"/>
    <x v="2"/>
    <x v="2"/>
    <s v="Joseph Giarrusso"/>
    <x v="1"/>
    <x v="2"/>
  </r>
  <r>
    <n v="2020"/>
    <n v="7"/>
    <n v="1324840355"/>
    <s v="Yes"/>
    <s v="EAST ORLEANS"/>
    <x v="0"/>
    <x v="205"/>
    <x v="273"/>
    <d v="2020-03-04T03:48:00"/>
    <d v="2020-03-04T05:00:07"/>
    <n v="2254"/>
    <s v="XFMR"/>
    <s v="77496"/>
    <s v="42469500417"/>
    <x v="106"/>
    <s v="ENOI"/>
    <n v="6"/>
    <x v="39"/>
    <s v="ETRD"/>
    <x v="5"/>
    <s v="N"/>
    <s v="CREW CHANGED"/>
    <x v="268"/>
    <x v="269"/>
    <x v="0"/>
    <s v="Transformer"/>
    <x v="0"/>
    <d v="2020-03-03T00:00:00"/>
    <s v="DLIN"/>
    <x v="4"/>
    <x v="4"/>
    <s v="Cyndi Nguyen"/>
    <x v="7"/>
    <x v="2"/>
  </r>
  <r>
    <n v="2020"/>
    <n v="2835"/>
    <n v="1324909780"/>
    <s v="Yes"/>
    <s v="ORLEANS"/>
    <x v="0"/>
    <x v="206"/>
    <x v="274"/>
    <d v="2020-03-04T11:16:00"/>
    <d v="2020-03-04T11:16:08"/>
    <n v="17010"/>
    <s v="SBKR"/>
    <s v="2147"/>
    <s v="4012946119"/>
    <x v="16"/>
    <s v="ENOI"/>
    <n v="1"/>
    <x v="125"/>
    <s v="VINE"/>
    <x v="2"/>
    <s v="N"/>
    <s v="cause has been confirmed that &quot;Root Cause&quot; was vines on bayonet &amp; primary x-arm"/>
    <x v="269"/>
    <x v="270"/>
    <x v="2"/>
    <s v="Substation Breaker"/>
    <x v="2"/>
    <d v="2020-03-04T00:00:00"/>
    <s v="DLIN"/>
    <x v="0"/>
    <x v="0"/>
    <s v="Jay Banks"/>
    <x v="1"/>
    <x v="2"/>
  </r>
  <r>
    <n v="2020"/>
    <n v="25"/>
    <n v="1324949281"/>
    <s v="Yes"/>
    <s v="EAST ORLEANS"/>
    <x v="0"/>
    <x v="185"/>
    <x v="275"/>
    <d v="2020-03-04T12:44:00"/>
    <d v="2020-03-04T13:36:55"/>
    <n v="2600"/>
    <s v="LFUS"/>
    <s v="50003"/>
    <s v="4068547762"/>
    <x v="5"/>
    <s v="ENOI"/>
    <n v="6"/>
    <x v="16"/>
    <s v="EFLK"/>
    <x v="8"/>
    <s v="N"/>
    <s v="when refused a phase lateral 50003 lights came back on at this location"/>
    <x v="270"/>
    <x v="271"/>
    <x v="0"/>
    <s v="Line Fuse"/>
    <x v="0"/>
    <d v="2020-03-04T00:00:00"/>
    <s v="DLIN"/>
    <x v="1"/>
    <x v="1"/>
    <s v="Jared Brossett"/>
    <x v="3"/>
    <x v="2"/>
  </r>
  <r>
    <n v="2020"/>
    <n v="2835"/>
    <n v="1324968746"/>
    <s v="Yes"/>
    <s v="ORLEANS"/>
    <x v="0"/>
    <x v="206"/>
    <x v="276"/>
    <d v="2020-03-04T12:25:00"/>
    <d v="2020-03-04T12:26:02"/>
    <n v="17010"/>
    <s v="SBKR"/>
    <s v="2147"/>
    <s v="4012946119"/>
    <x v="16"/>
    <s v="ENOI"/>
    <n v="1"/>
    <x v="125"/>
    <s v="EMER"/>
    <x v="19"/>
    <s v="N"/>
    <s v="crossarm at location on fire de-energized to put fire out Chippewa at Pleasant"/>
    <x v="269"/>
    <x v="270"/>
    <x v="5"/>
    <s v="Substation Breaker"/>
    <x v="7"/>
    <d v="2020-03-04T00:00:00"/>
    <s v="DLIN"/>
    <x v="0"/>
    <x v="0"/>
    <s v="Jay Banks"/>
    <x v="1"/>
    <x v="2"/>
  </r>
  <r>
    <n v="2020"/>
    <n v="69"/>
    <n v="1324974438"/>
    <s v="Yes"/>
    <s v="EAST ORLEANS"/>
    <x v="0"/>
    <x v="7"/>
    <x v="277"/>
    <d v="2020-03-04T13:19:00"/>
    <d v="2020-03-04T13:36:05"/>
    <n v="2484"/>
    <s v="LFUS"/>
    <s v="27936"/>
    <s v="4357949598"/>
    <x v="58"/>
    <s v="ENOI"/>
    <n v="6"/>
    <x v="126"/>
    <s v="EARM"/>
    <x v="16"/>
    <s v="N"/>
    <s v=""/>
    <x v="271"/>
    <x v="272"/>
    <x v="0"/>
    <s v="Line Fuse"/>
    <x v="0"/>
    <d v="2020-03-04T00:00:00"/>
    <s v="DLIN"/>
    <x v="4"/>
    <x v="4"/>
    <s v="Cyndi Nguyen"/>
    <x v="7"/>
    <x v="2"/>
  </r>
  <r>
    <n v="2020"/>
    <n v="8"/>
    <n v="1324984786"/>
    <s v="Yes"/>
    <s v="EAST ORLEANS"/>
    <x v="0"/>
    <x v="207"/>
    <x v="278"/>
    <d v="2020-03-04T15:33:00"/>
    <d v="2020-03-04T16:34:05"/>
    <n v="1552"/>
    <s v="LFUS"/>
    <s v="27757"/>
    <s v="4126947853"/>
    <x v="65"/>
    <s v="ENOI"/>
    <n v="6"/>
    <x v="5"/>
    <s v="EPRI"/>
    <x v="0"/>
    <s v="N"/>
    <s v="wire down"/>
    <x v="272"/>
    <x v="273"/>
    <x v="0"/>
    <s v="Line Fuse"/>
    <x v="0"/>
    <d v="2020-03-04T00:00:00"/>
    <s v="DLIN"/>
    <x v="1"/>
    <x v="1"/>
    <s v="Jared Brossett"/>
    <x v="3"/>
    <x v="2"/>
  </r>
  <r>
    <n v="2020"/>
    <n v="37"/>
    <n v="1324999233"/>
    <s v="Yes"/>
    <s v="ORLEANS"/>
    <x v="2"/>
    <x v="208"/>
    <x v="279"/>
    <d v="2020-03-04T16:02:00"/>
    <d v="2020-03-04T17:50:30"/>
    <n v="5809"/>
    <s v="TFUS"/>
    <s v="62327"/>
    <s v="39423465450"/>
    <x v="100"/>
    <s v="ENOI"/>
    <n v="1"/>
    <x v="127"/>
    <s v="EFSW"/>
    <x v="20"/>
    <s v="N"/>
    <s v="refused lfus at magnolia and first"/>
    <x v="273"/>
    <x v="274"/>
    <x v="0"/>
    <s v="Transformer Fuse"/>
    <x v="0"/>
    <d v="2020-03-04T00:00:00"/>
    <s v="DLIN"/>
    <x v="0"/>
    <x v="0"/>
    <s v="Jay Banks"/>
    <x v="13"/>
    <x v="2"/>
  </r>
  <r>
    <n v="2020"/>
    <n v="4"/>
    <n v="1325037811"/>
    <s v="Yes"/>
    <s v="EAST ORLEANS"/>
    <x v="2"/>
    <x v="86"/>
    <x v="280"/>
    <d v="2020-03-04T18:38:00"/>
    <d v="2020-03-04T19:54:58"/>
    <n v="308"/>
    <s v="LFUS"/>
    <s v="36617"/>
    <s v="41796477686"/>
    <x v="76"/>
    <s v="ENOI"/>
    <n v="6"/>
    <x v="20"/>
    <s v="FOBJ"/>
    <x v="11"/>
    <s v="N"/>
    <s v="refused single phase lat..wether"/>
    <x v="274"/>
    <x v="275"/>
    <x v="5"/>
    <s v="Line Fuse"/>
    <x v="5"/>
    <d v="2020-03-04T00:00:00"/>
    <s v="DLIN"/>
    <x v="4"/>
    <x v="4"/>
    <s v="Cyndi Nguyen"/>
    <x v="3"/>
    <x v="2"/>
  </r>
  <r>
    <n v="2020"/>
    <n v="18"/>
    <n v="1325039518"/>
    <s v="Yes"/>
    <s v="EAST ORLEANS"/>
    <x v="2"/>
    <x v="166"/>
    <x v="281"/>
    <d v="2020-03-04T18:55:00"/>
    <d v="2020-03-04T20:20:44"/>
    <n v="1548"/>
    <s v="LFUS"/>
    <s v="62285"/>
    <s v="41776478254"/>
    <x v="73"/>
    <s v="ENOI"/>
    <n v="6"/>
    <x v="80"/>
    <s v="FOBJ"/>
    <x v="11"/>
    <s v="N"/>
    <s v="refused lat..same as choctaw..wether"/>
    <x v="275"/>
    <x v="276"/>
    <x v="5"/>
    <s v="Line Fuse"/>
    <x v="5"/>
    <d v="2020-03-04T00:00:00"/>
    <s v="DLIN"/>
    <x v="4"/>
    <x v="4"/>
    <s v="Cyndi Nguyen"/>
    <x v="3"/>
    <x v="2"/>
  </r>
  <r>
    <n v="2020"/>
    <n v="425"/>
    <n v="1325077072"/>
    <s v="Yes"/>
    <s v="ORLEANS"/>
    <x v="0"/>
    <x v="209"/>
    <x v="282"/>
    <d v="2020-03-05T07:13:00"/>
    <d v="2020-03-05T07:15:00"/>
    <n v="156400"/>
    <s v="DIS"/>
    <s v="14963"/>
    <s v="3844849081"/>
    <x v="89"/>
    <s v="ENOI"/>
    <n v="1"/>
    <x v="128"/>
    <s v="VHCL"/>
    <x v="1"/>
    <s v="N"/>
    <s v="VehicleHit a Pole Crew Replaced AT&amp;T Pole"/>
    <x v="276"/>
    <x v="277"/>
    <x v="1"/>
    <s v="Disconnect Switch"/>
    <x v="1"/>
    <d v="2020-03-05T00:00:00"/>
    <s v="DLIN"/>
    <x v="2"/>
    <x v="2"/>
    <s v="Joseph Giarrusso"/>
    <x v="9"/>
    <x v="2"/>
  </r>
  <r>
    <n v="2020"/>
    <n v="1"/>
    <n v="1325083907"/>
    <s v="Yes"/>
    <s v="ALGIERS ELEC ONLY"/>
    <x v="1"/>
    <x v="210"/>
    <x v="283"/>
    <d v="2020-03-05T06:21:00"/>
    <d v="2020-03-05T08:49:44"/>
    <n v="149"/>
    <s v="TFUS"/>
    <s v="C29425"/>
    <s v="4380545475"/>
    <x v="22"/>
    <s v="ENOI"/>
    <n v="81"/>
    <x v="3"/>
    <s v="LGHT"/>
    <x v="18"/>
    <s v="N"/>
    <s v="bad weather took out svc talk with cust svc is back on"/>
    <x v="277"/>
    <x v="278"/>
    <x v="6"/>
    <s v="Transformer Fuse"/>
    <x v="6"/>
    <d v="2020-03-05T00:00:00"/>
    <s v="DLIN"/>
    <x v="3"/>
    <x v="3"/>
    <s v="Kristin Palmer"/>
    <x v="10"/>
    <x v="2"/>
  </r>
  <r>
    <n v="2020"/>
    <n v="17"/>
    <n v="1325088970"/>
    <s v="Yes"/>
    <s v="ORLEANS"/>
    <x v="0"/>
    <x v="211"/>
    <x v="284"/>
    <d v="2020-03-05T07:55:00"/>
    <d v="2020-03-05T16:23:00"/>
    <n v="8653"/>
    <s v="DIS"/>
    <s v="25353"/>
    <s v="3937145945"/>
    <x v="16"/>
    <s v="ENOI"/>
    <n v="1"/>
    <x v="24"/>
    <s v="SCHD"/>
    <x v="4"/>
    <s v="N"/>
    <s v="crew on site installing new conductors"/>
    <x v="278"/>
    <x v="279"/>
    <x v="3"/>
    <s v="Disconnect Switch"/>
    <x v="3"/>
    <d v="2020-03-05T00:00:00"/>
    <s v="DLIN"/>
    <x v="0"/>
    <x v="0"/>
    <s v="Jay Banks"/>
    <x v="1"/>
    <x v="2"/>
  </r>
  <r>
    <n v="2020"/>
    <n v="46"/>
    <n v="1325089224"/>
    <s v="Yes"/>
    <s v="ORLEANS"/>
    <x v="0"/>
    <x v="212"/>
    <x v="284"/>
    <d v="2020-03-05T11:53:00"/>
    <d v="2020-03-05T16:28:00"/>
    <n v="23598"/>
    <s v="DIS"/>
    <s v="24025"/>
    <s v="3942345968"/>
    <x v="16"/>
    <s v="ENOI"/>
    <n v="1"/>
    <x v="129"/>
    <s v="SCHD"/>
    <x v="4"/>
    <s v="N"/>
    <s v="crew on site installing new conductors"/>
    <x v="279"/>
    <x v="280"/>
    <x v="3"/>
    <s v="Disconnect Switch"/>
    <x v="3"/>
    <d v="2020-03-05T00:00:00"/>
    <s v="DLIN"/>
    <x v="0"/>
    <x v="0"/>
    <s v="Jay Banks"/>
    <x v="1"/>
    <x v="2"/>
  </r>
  <r>
    <n v="2020"/>
    <n v="13"/>
    <n v="1325095835"/>
    <s v="Yes"/>
    <s v="EAST ORLEANS"/>
    <x v="0"/>
    <x v="47"/>
    <x v="285"/>
    <d v="2020-03-05T09:54:00"/>
    <d v="2020-03-05T11:50:29"/>
    <n v="1729"/>
    <s v="TFUS"/>
    <s v="26061"/>
    <s v="40975490857"/>
    <x v="4"/>
    <s v="ENOI"/>
    <n v="6"/>
    <x v="6"/>
    <s v="EARM"/>
    <x v="16"/>
    <s v="N"/>
    <s v="RELI WORK"/>
    <x v="280"/>
    <x v="281"/>
    <x v="0"/>
    <s v="Transformer Fuse"/>
    <x v="0"/>
    <d v="2020-03-05T00:00:00"/>
    <s v="DLIN"/>
    <x v="1"/>
    <x v="1"/>
    <s v="Jared Brossett"/>
    <x v="2"/>
    <x v="2"/>
  </r>
  <r>
    <n v="2020"/>
    <n v="27"/>
    <n v="1325104705"/>
    <s v="Yes"/>
    <s v="ORLEANS"/>
    <x v="0"/>
    <x v="44"/>
    <x v="286"/>
    <d v="2020-03-05T11:25:00"/>
    <d v="2020-03-05T12:26:19"/>
    <n v="1917"/>
    <s v="LFUS"/>
    <s v="37993"/>
    <s v="3945647879"/>
    <x v="62"/>
    <s v="ENOI"/>
    <n v="1"/>
    <x v="130"/>
    <s v="SCHD"/>
    <x v="4"/>
    <s v="N"/>
    <s v="RELI WORK COMPLETE"/>
    <x v="281"/>
    <x v="282"/>
    <x v="3"/>
    <s v="Line Fuse"/>
    <x v="3"/>
    <d v="2020-03-05T00:00:00"/>
    <s v="DLIN"/>
    <x v="2"/>
    <x v="2"/>
    <s v="Joseph Giarrusso"/>
    <x v="8"/>
    <x v="2"/>
  </r>
  <r>
    <n v="2020"/>
    <n v="23"/>
    <n v="1325120864"/>
    <s v="Yes"/>
    <s v="EAST ORLEANS"/>
    <x v="0"/>
    <x v="133"/>
    <x v="287"/>
    <d v="2020-03-05T17:02:00"/>
    <d v="2020-03-05T17:22:50"/>
    <n v="2185"/>
    <s v="LFUS"/>
    <s v="LFUS"/>
    <s v="00000000000"/>
    <x v="8"/>
    <s v="ENOI"/>
    <n v="6"/>
    <x v="4"/>
    <s v="UNKN"/>
    <x v="15"/>
    <s v="N"/>
    <s v="refused u/g lat..checked trans ..holding"/>
    <x v="282"/>
    <x v="283"/>
    <x v="5"/>
    <s v="Line Fuse"/>
    <x v="5"/>
    <d v="2020-03-05T00:00:00"/>
    <s v="DLIN"/>
    <x v="4"/>
    <x v="4"/>
    <s v="Cyndi Nguyen"/>
    <x v="4"/>
    <x v="2"/>
  </r>
  <r>
    <n v="2020"/>
    <n v="26"/>
    <n v="1325141261"/>
    <s v="Yes"/>
    <s v="EAST ORLEANS"/>
    <x v="0"/>
    <x v="163"/>
    <x v="288"/>
    <d v="2020-03-06T09:28:00"/>
    <d v="2020-03-06T11:45:00"/>
    <n v="4238"/>
    <s v="LFUS"/>
    <s v="17532"/>
    <s v="4097349099"/>
    <x v="4"/>
    <s v="ENOI"/>
    <n v="6"/>
    <x v="17"/>
    <s v="SCHD"/>
    <x v="4"/>
    <s v="N"/>
    <s v="Crew On Site Working"/>
    <x v="283"/>
    <x v="284"/>
    <x v="3"/>
    <s v="Line Fuse"/>
    <x v="3"/>
    <d v="2020-03-06T00:00:00"/>
    <s v="DLIN"/>
    <x v="1"/>
    <x v="1"/>
    <s v="Jared Brossett"/>
    <x v="2"/>
    <x v="2"/>
  </r>
  <r>
    <n v="2020"/>
    <n v="10"/>
    <n v="1325141994"/>
    <s v="Yes"/>
    <s v="ORLEANS"/>
    <x v="0"/>
    <x v="21"/>
    <x v="289"/>
    <d v="2020-03-06T09:27:00"/>
    <d v="2020-03-06T10:40:55"/>
    <n v="740"/>
    <s v="TFUS"/>
    <s v="1060584"/>
    <s v="39925462472"/>
    <x v="34"/>
    <s v="ENOI"/>
    <n v="1"/>
    <x v="31"/>
    <s v="SCHD"/>
    <x v="4"/>
    <s v="N"/>
    <s v="Scheduled Interruption"/>
    <x v="284"/>
    <x v="285"/>
    <x v="3"/>
    <s v="Transformer Fuse"/>
    <x v="3"/>
    <d v="2020-03-06T00:00:00"/>
    <s v="DLIN"/>
    <x v="0"/>
    <x v="0"/>
    <s v="Jay Banks"/>
    <x v="0"/>
    <x v="2"/>
  </r>
  <r>
    <n v="2020"/>
    <n v="2"/>
    <n v="1325150169"/>
    <s v="Yes"/>
    <s v="ALGIERS ELEC ONLY"/>
    <x v="0"/>
    <x v="213"/>
    <x v="290"/>
    <d v="2020-03-06T13:02:00"/>
    <d v="2020-03-06T19:05:00"/>
    <n v="726"/>
    <s v="TFUS"/>
    <s v="1016"/>
    <s v="4197946327"/>
    <x v="107"/>
    <s v="ENOI"/>
    <n v="81"/>
    <x v="0"/>
    <s v="VHCL"/>
    <x v="1"/>
    <s v="N"/>
    <s v="Crew to pick up wire in which was snagged down stream of this dedvice,...............................PC"/>
    <x v="285"/>
    <x v="286"/>
    <x v="1"/>
    <s v="Transformer Fuse"/>
    <x v="1"/>
    <d v="2020-03-06T00:00:00"/>
    <s v="DLIN"/>
    <x v="3"/>
    <x v="3"/>
    <s v="Kristin Palmer"/>
    <x v="10"/>
    <x v="2"/>
  </r>
  <r>
    <n v="2020"/>
    <n v="12"/>
    <n v="1325174086"/>
    <s v="Yes"/>
    <s v="EAST ORLEANS"/>
    <x v="0"/>
    <x v="214"/>
    <x v="291"/>
    <d v="2020-03-07T08:07:00"/>
    <d v="2020-03-07T10:30:28"/>
    <n v="1716"/>
    <s v="TFUS"/>
    <s v="55984"/>
    <s v="41031480720"/>
    <x v="65"/>
    <s v="ENOI"/>
    <n v="6"/>
    <x v="29"/>
    <s v="FOBJ"/>
    <x v="11"/>
    <s v="N"/>
    <s v="talked to chris boweers need to get transformer at location they have a 50 kv two blocks away feeding this house and voltage is dropping a little so gonna get a job drawn up to hang new pot and cut epoxilators in secondary"/>
    <x v="286"/>
    <x v="287"/>
    <x v="5"/>
    <s v="Transformer Fuse"/>
    <x v="5"/>
    <d v="2020-03-07T00:00:00"/>
    <s v="DLIN"/>
    <x v="1"/>
    <x v="1"/>
    <s v="Jared Brossett"/>
    <x v="3"/>
    <x v="2"/>
  </r>
  <r>
    <n v="2020"/>
    <n v="7"/>
    <n v="1325174097"/>
    <s v="Yes"/>
    <s v="ALGIERS ELEC ONLY"/>
    <x v="0"/>
    <x v="215"/>
    <x v="292"/>
    <d v="2020-03-07T09:05:00"/>
    <d v="2020-03-07T10:37:39"/>
    <n v="1050"/>
    <s v="TFUS"/>
    <s v="BY88991"/>
    <s v="4215745928"/>
    <x v="88"/>
    <s v="ENOI"/>
    <n v="81"/>
    <x v="39"/>
    <s v="ASQL"/>
    <x v="10"/>
    <s v="N"/>
    <s v="squirrel took out transformer refuse customer back in lights"/>
    <x v="287"/>
    <x v="288"/>
    <x v="4"/>
    <s v="Transformer Fuse"/>
    <x v="4"/>
    <d v="2020-03-07T00:00:00"/>
    <s v="DLIN"/>
    <x v="3"/>
    <x v="3"/>
    <s v="Kristin Palmer"/>
    <x v="10"/>
    <x v="2"/>
  </r>
  <r>
    <n v="2020"/>
    <n v="172"/>
    <n v="1325175370"/>
    <s v="Yes"/>
    <s v="ORLEANS"/>
    <x v="0"/>
    <x v="54"/>
    <x v="293"/>
    <d v="2020-03-07T08:58:00"/>
    <d v="2020-03-07T09:40:00"/>
    <n v="9460"/>
    <s v="OPEN"/>
    <s v="3863645932"/>
    <s v="3863645932"/>
    <x v="75"/>
    <s v="ENOI"/>
    <n v="1"/>
    <x v="52"/>
    <s v="EMER"/>
    <x v="19"/>
    <s v="N"/>
    <s v="opened for safety of crew to epair broke x am for clearance"/>
    <x v="288"/>
    <x v="289"/>
    <x v="5"/>
    <s v="Open"/>
    <x v="7"/>
    <d v="2020-03-07T00:00:00"/>
    <s v="DLIN"/>
    <x v="0"/>
    <x v="0"/>
    <s v="Jay Banks"/>
    <x v="1"/>
    <x v="2"/>
  </r>
  <r>
    <n v="2020"/>
    <n v="222"/>
    <n v="1325175289"/>
    <s v="Yes"/>
    <s v="ORLEANS"/>
    <x v="0"/>
    <x v="216"/>
    <x v="293"/>
    <d v="2020-03-07T10:40:00"/>
    <d v="2020-03-07T12:12:00"/>
    <n v="45510"/>
    <s v="DIS"/>
    <s v="23482"/>
    <s v="3876045869"/>
    <x v="75"/>
    <s v="ENOI"/>
    <n v="1"/>
    <x v="92"/>
    <s v="EMER"/>
    <x v="19"/>
    <s v="N"/>
    <s v="opened for safety of crew to epair broke x am for clearance"/>
    <x v="289"/>
    <x v="290"/>
    <x v="5"/>
    <s v="Disconnect Switch"/>
    <x v="7"/>
    <d v="2020-03-07T00:00:00"/>
    <s v="DLIN"/>
    <x v="0"/>
    <x v="0"/>
    <s v="Jay Banks"/>
    <x v="1"/>
    <x v="2"/>
  </r>
  <r>
    <n v="2020"/>
    <n v="42"/>
    <n v="1325194517"/>
    <s v="Yes"/>
    <s v="EAST ORLEANS"/>
    <x v="0"/>
    <x v="217"/>
    <x v="294"/>
    <d v="2020-03-08T10:44:00"/>
    <d v="2020-03-08T12:21:28"/>
    <n v="4998"/>
    <s v="LFUS"/>
    <s v="23610"/>
    <s v="4356750910"/>
    <x v="6"/>
    <s v="ENOI"/>
    <n v="6"/>
    <x v="32"/>
    <s v="ASQL"/>
    <x v="10"/>
    <s v="N"/>
    <s v="squrriel took out overhead lateral switch refused lateral road out underground lights back on and holdin n good voltage"/>
    <x v="290"/>
    <x v="291"/>
    <x v="4"/>
    <s v="Line Fuse"/>
    <x v="4"/>
    <d v="2020-03-08T00:00:00"/>
    <s v="DLIN"/>
    <x v="4"/>
    <x v="4"/>
    <s v="Cyndi Nguyen"/>
    <x v="4"/>
    <x v="2"/>
  </r>
  <r>
    <n v="2020"/>
    <n v="37"/>
    <n v="1325195154"/>
    <s v="Yes"/>
    <s v="ORLEANS"/>
    <x v="0"/>
    <x v="218"/>
    <x v="295"/>
    <d v="2020-03-08T16:27:00"/>
    <d v="2020-03-08T17:13:00"/>
    <n v="12839"/>
    <s v="DIS"/>
    <s v="24830"/>
    <s v="4009147967"/>
    <x v="96"/>
    <s v="ENOI"/>
    <n v="1"/>
    <x v="127"/>
    <s v="VHCL"/>
    <x v="1"/>
    <s v="N"/>
    <s v="Crew on site working PID IN PROGRESS KC RELATED TO TKT# 1325193683 (AKS)"/>
    <x v="291"/>
    <x v="292"/>
    <x v="1"/>
    <s v="Disconnect Switch"/>
    <x v="1"/>
    <d v="2020-03-08T00:00:00"/>
    <s v="DLIN"/>
    <x v="1"/>
    <x v="1"/>
    <s v="Jared Brossett"/>
    <x v="8"/>
    <x v="2"/>
  </r>
  <r>
    <n v="2020"/>
    <n v="20"/>
    <n v="1325196222"/>
    <s v="Yes"/>
    <s v="ALGIERS ELEC ONLY"/>
    <x v="0"/>
    <x v="219"/>
    <x v="296"/>
    <d v="2020-03-08T14:08:00"/>
    <d v="2020-03-08T14:53:29"/>
    <n v="2820"/>
    <s v="LFUS"/>
    <s v="5587"/>
    <s v="4283245716"/>
    <x v="43"/>
    <s v="ENOI"/>
    <n v="81"/>
    <x v="86"/>
    <s v="ASQL"/>
    <x v="10"/>
    <s v="N"/>
    <s v="squirrel took out lateral customers are back in lights"/>
    <x v="292"/>
    <x v="293"/>
    <x v="4"/>
    <s v="Line Fuse"/>
    <x v="4"/>
    <d v="2020-03-08T00:00:00"/>
    <s v="DLIN"/>
    <x v="3"/>
    <x v="3"/>
    <s v="Kristin Palmer"/>
    <x v="10"/>
    <x v="2"/>
  </r>
  <r>
    <n v="2020"/>
    <n v="237"/>
    <n v="1325210218"/>
    <s v="Yes"/>
    <s v="EAST ORLEANS"/>
    <x v="0"/>
    <x v="33"/>
    <x v="297"/>
    <d v="2020-03-09T13:23:00"/>
    <d v="2020-03-09T14:10:53"/>
    <n v="85557"/>
    <s v="LFUS"/>
    <s v="17998"/>
    <s v="4158049987"/>
    <x v="104"/>
    <s v="ENOI"/>
    <n v="6"/>
    <x v="131"/>
    <s v="SCHD"/>
    <x v="4"/>
    <s v="N"/>
    <s v="Scheduled Interruption; 267-683-0737"/>
    <x v="293"/>
    <x v="294"/>
    <x v="3"/>
    <s v="Line Fuse"/>
    <x v="3"/>
    <d v="2020-03-09T00:00:00"/>
    <s v="DLIN"/>
    <x v="4"/>
    <x v="4"/>
    <s v="Cyndi Nguyen"/>
    <x v="2"/>
    <x v="2"/>
  </r>
  <r>
    <n v="2020"/>
    <n v="1398"/>
    <n v="1325215886"/>
    <s v="Yes"/>
    <s v="EAST ORLEANS"/>
    <x v="0"/>
    <x v="114"/>
    <x v="298"/>
    <d v="2020-03-09T11:42:00"/>
    <d v="2020-03-09T11:41:37"/>
    <n v="29358"/>
    <s v="SBKR"/>
    <s v="2217"/>
    <s v="4334250776"/>
    <x v="6"/>
    <s v="ENOI"/>
    <n v="6"/>
    <x v="132"/>
    <s v="VHCL"/>
    <x v="1"/>
    <s v="N"/>
    <s v="pole hit at morrison and gannon RELATED TO TKT# 1325216450 (AKS0"/>
    <x v="294"/>
    <x v="295"/>
    <x v="1"/>
    <s v="Substation Breaker"/>
    <x v="1"/>
    <d v="2020-03-09T00:00:00"/>
    <s v="DLIN"/>
    <x v="4"/>
    <x v="4"/>
    <s v="Cyndi Nguyen"/>
    <x v="4"/>
    <x v="2"/>
  </r>
  <r>
    <n v="2020"/>
    <n v="1"/>
    <n v="1325216450"/>
    <s v="Yes"/>
    <s v="EAST ORLEANS"/>
    <x v="0"/>
    <x v="220"/>
    <x v="298"/>
    <d v="2020-03-09T18:18:00"/>
    <d v="2020-03-09T22:59:00"/>
    <n v="698"/>
    <s v="DIS"/>
    <s v="27384"/>
    <s v="4359850869"/>
    <x v="6"/>
    <s v="ENOI"/>
    <n v="6"/>
    <x v="3"/>
    <s v="VHCL"/>
    <x v="1"/>
    <s v="N"/>
    <s v="pole hit at gannon and morrison by vehicle RELATED TO TKT# 1325215886 (AKS)"/>
    <x v="295"/>
    <x v="296"/>
    <x v="1"/>
    <s v="Disconnect Switch"/>
    <x v="1"/>
    <d v="2020-03-09T00:00:00"/>
    <s v="DLIN"/>
    <x v="4"/>
    <x v="4"/>
    <s v="Cyndi Nguyen"/>
    <x v="4"/>
    <x v="2"/>
  </r>
  <r>
    <n v="2020"/>
    <n v="6"/>
    <n v="1325216942"/>
    <s v="Yes"/>
    <s v="ORLEANS"/>
    <x v="0"/>
    <x v="219"/>
    <x v="299"/>
    <d v="2020-03-09T11:40:00"/>
    <d v="2020-03-09T14:00:42"/>
    <n v="846"/>
    <s v="TFUS"/>
    <s v="77907"/>
    <s v="38636459349"/>
    <x v="105"/>
    <s v="ENOI"/>
    <n v="1"/>
    <x v="7"/>
    <s v="SCHD"/>
    <x v="4"/>
    <s v="N"/>
    <s v="Outage for crane to lift generator at 1311 Jefferson Ave"/>
    <x v="296"/>
    <x v="297"/>
    <x v="3"/>
    <s v="Transformer Fuse"/>
    <x v="3"/>
    <d v="2020-03-09T00:00:00"/>
    <s v="DLIN"/>
    <x v="0"/>
    <x v="0"/>
    <s v="Jay Banks"/>
    <x v="1"/>
    <x v="2"/>
  </r>
  <r>
    <n v="2020"/>
    <n v="74"/>
    <n v="1325244985"/>
    <s v="Yes"/>
    <s v="EAST ORLEANS"/>
    <x v="0"/>
    <x v="221"/>
    <x v="300"/>
    <d v="2020-03-10T07:53:00"/>
    <d v="2020-03-10T13:50:12"/>
    <n v="27972"/>
    <s v="LFUS"/>
    <s v="27692"/>
    <s v="4373349583"/>
    <x v="58"/>
    <s v="ENOI"/>
    <n v="6"/>
    <x v="133"/>
    <s v="HNWK"/>
    <x v="32"/>
    <s v="N"/>
    <s v="contractor dug into line and knocked out later; crew replaced xfmr"/>
    <x v="297"/>
    <x v="298"/>
    <x v="1"/>
    <s v="Line Fuse"/>
    <x v="1"/>
    <d v="2020-03-10T00:00:00"/>
    <s v="DLIN"/>
    <x v="4"/>
    <x v="4"/>
    <s v="Cyndi Nguyen"/>
    <x v="4"/>
    <x v="2"/>
  </r>
  <r>
    <n v="2020"/>
    <n v="24"/>
    <n v="1325246985"/>
    <s v="Yes"/>
    <s v="ORLEANS"/>
    <x v="0"/>
    <x v="169"/>
    <x v="301"/>
    <d v="2020-03-10T09:00:00"/>
    <d v="2020-03-10T11:00:13"/>
    <n v="2880"/>
    <s v="TFUS"/>
    <s v="1002541"/>
    <s v="39724459733"/>
    <x v="16"/>
    <s v="ENOI"/>
    <n v="1"/>
    <x v="63"/>
    <s v="SCHD"/>
    <x v="4"/>
    <s v="N"/>
    <s v="Scheduled Interruption; 601-910-1304"/>
    <x v="298"/>
    <x v="299"/>
    <x v="3"/>
    <s v="Transformer Fuse"/>
    <x v="3"/>
    <d v="2020-03-10T00:00:00"/>
    <s v="DLIN"/>
    <x v="0"/>
    <x v="0"/>
    <s v="Jay Banks"/>
    <x v="0"/>
    <x v="2"/>
  </r>
  <r>
    <n v="2020"/>
    <n v="81"/>
    <n v="1325251365"/>
    <s v="Yes"/>
    <s v="EAST ORLEANS"/>
    <x v="0"/>
    <x v="222"/>
    <x v="302"/>
    <d v="2020-03-10T15:29:00"/>
    <d v="2020-03-10T16:30:59"/>
    <n v="29889"/>
    <s v="LFUS"/>
    <s v="32305"/>
    <s v="4164647339"/>
    <x v="20"/>
    <s v="ENOI"/>
    <n v="6"/>
    <x v="134"/>
    <s v="VHCL"/>
    <x v="1"/>
    <s v="N"/>
    <s v="car broke pole"/>
    <x v="299"/>
    <x v="300"/>
    <x v="1"/>
    <s v="Line Fuse"/>
    <x v="1"/>
    <d v="2020-03-10T00:00:00"/>
    <s v="DLIN"/>
    <x v="4"/>
    <x v="4"/>
    <s v="Cyndi Nguyen"/>
    <x v="3"/>
    <x v="2"/>
  </r>
  <r>
    <n v="2020"/>
    <n v="19"/>
    <n v="1325273476"/>
    <s v="Yes"/>
    <s v="EAST ORLEANS"/>
    <x v="0"/>
    <x v="223"/>
    <x v="303"/>
    <d v="2020-03-10T22:30:00"/>
    <d v="2020-03-10T23:00:17"/>
    <n v="6346"/>
    <s v="TFUS"/>
    <s v="619075"/>
    <s v="4212449674"/>
    <x v="61"/>
    <s v="ENOI"/>
    <n v="6"/>
    <x v="51"/>
    <s v="EPRI"/>
    <x v="0"/>
    <s v="N"/>
    <s v="bad cable, switched out"/>
    <x v="300"/>
    <x v="301"/>
    <x v="0"/>
    <s v="Transformer Fuse"/>
    <x v="0"/>
    <d v="2020-03-10T00:00:00"/>
    <s v="DLIN"/>
    <x v="4"/>
    <x v="4"/>
    <s v="Cyndi Nguyen"/>
    <x v="2"/>
    <x v="2"/>
  </r>
  <r>
    <n v="2020"/>
    <n v="53"/>
    <n v="1325275264"/>
    <s v="Yes"/>
    <s v="EAST ORLEANS"/>
    <x v="0"/>
    <x v="224"/>
    <x v="304"/>
    <d v="2020-03-10T21:20:00"/>
    <d v="2020-03-10T21:46:50"/>
    <n v="10706"/>
    <s v="LFUS"/>
    <s v="27864"/>
    <s v="4079547423"/>
    <x v="39"/>
    <s v="ENOI"/>
    <n v="6"/>
    <x v="135"/>
    <s v="FOBJ"/>
    <x v="11"/>
    <s v="N"/>
    <s v="refused c phase..moulding on phase..clear"/>
    <x v="301"/>
    <x v="302"/>
    <x v="5"/>
    <s v="Line Fuse"/>
    <x v="5"/>
    <d v="2020-03-10T00:00:00"/>
    <s v="DLIN"/>
    <x v="3"/>
    <x v="3"/>
    <s v="Kristin Palmer"/>
    <x v="3"/>
    <x v="2"/>
  </r>
  <r>
    <n v="2020"/>
    <n v="5"/>
    <n v="1325277031"/>
    <s v="Yes"/>
    <s v="EAST ORLEANS"/>
    <x v="0"/>
    <x v="195"/>
    <x v="305"/>
    <d v="2020-03-10T19:11:00"/>
    <d v="2020-03-10T22:13:38"/>
    <n v="920"/>
    <s v="TFUS"/>
    <s v="75064"/>
    <s v="41670475701"/>
    <x v="76"/>
    <s v="ENOI"/>
    <n v="6"/>
    <x v="25"/>
    <s v="FOBJ"/>
    <x v="11"/>
    <s v="N"/>
    <s v="refused trans..installed animal guard"/>
    <x v="302"/>
    <x v="303"/>
    <x v="5"/>
    <s v="Transformer Fuse"/>
    <x v="5"/>
    <d v="2020-03-10T00:00:00"/>
    <s v="DLIN"/>
    <x v="4"/>
    <x v="4"/>
    <s v="Cyndi Nguyen"/>
    <x v="3"/>
    <x v="2"/>
  </r>
  <r>
    <n v="2020"/>
    <n v="41"/>
    <n v="1325282371"/>
    <s v="Yes"/>
    <s v="ALGIERS ELEC ONLY"/>
    <x v="0"/>
    <x v="225"/>
    <x v="306"/>
    <d v="2020-03-11T06:20:00"/>
    <d v="2020-03-11T06:15:00"/>
    <n v="11152"/>
    <s v="LFUS"/>
    <s v="5916"/>
    <s v="4177346429"/>
    <x v="107"/>
    <s v="ENOI"/>
    <n v="81"/>
    <x v="36"/>
    <s v="ECNS"/>
    <x v="6"/>
    <s v="N"/>
    <s v=""/>
    <x v="303"/>
    <x v="304"/>
    <x v="0"/>
    <s v="Line Fuse"/>
    <x v="0"/>
    <d v="2020-03-11T00:00:00"/>
    <s v="DLIN"/>
    <x v="3"/>
    <x v="3"/>
    <s v="Kristin Palmer"/>
    <x v="11"/>
    <x v="2"/>
  </r>
  <r>
    <n v="2020"/>
    <n v="66"/>
    <n v="1325285495"/>
    <s v="Yes"/>
    <s v="ORLEANS"/>
    <x v="0"/>
    <x v="226"/>
    <x v="307"/>
    <d v="2020-03-11T07:05:00"/>
    <d v="2020-03-11T10:10:00"/>
    <n v="12540"/>
    <s v="OPEN"/>
    <s v="3971445987"/>
    <s v="3971445987"/>
    <x v="16"/>
    <s v="ENOI"/>
    <n v="1"/>
    <x v="79"/>
    <s v="SCHD"/>
    <x v="4"/>
    <s v="N"/>
    <s v="back to normal"/>
    <x v="304"/>
    <x v="305"/>
    <x v="3"/>
    <s v="Open"/>
    <x v="3"/>
    <d v="2020-03-11T00:00:00"/>
    <s v="DLIN"/>
    <x v="0"/>
    <x v="0"/>
    <s v="Jay Banks"/>
    <x v="0"/>
    <x v="2"/>
  </r>
  <r>
    <n v="2020"/>
    <n v="45"/>
    <n v="1325284832"/>
    <s v="Yes"/>
    <s v="ORLEANS"/>
    <x v="0"/>
    <x v="227"/>
    <x v="308"/>
    <d v="2020-03-11T10:08:00"/>
    <d v="2020-03-11T07:30:12"/>
    <n v="900"/>
    <s v="LFUS"/>
    <s v="33186"/>
    <s v="3975145935"/>
    <x v="16"/>
    <s v="ENOI"/>
    <n v="1"/>
    <x v="90"/>
    <s v="SCHD"/>
    <x v="4"/>
    <s v="N"/>
    <s v="crew has an ouitage setup until 10:00 am"/>
    <x v="305"/>
    <x v="306"/>
    <x v="3"/>
    <s v="Line Fuse"/>
    <x v="3"/>
    <d v="2020-03-11T00:00:00"/>
    <s v="DLIN"/>
    <x v="0"/>
    <x v="0"/>
    <s v="Jay Banks"/>
    <x v="0"/>
    <x v="2"/>
  </r>
  <r>
    <n v="2020"/>
    <n v="123"/>
    <n v="1325285548"/>
    <s v="Yes"/>
    <s v="ORLEANS"/>
    <x v="0"/>
    <x v="125"/>
    <x v="309"/>
    <d v="2020-03-11T08:47:00"/>
    <d v="2020-03-11T09:46:31"/>
    <n v="13284"/>
    <s v="LFUS"/>
    <s v="38033"/>
    <s v="3893046944"/>
    <x v="108"/>
    <s v="ENOI"/>
    <n v="1"/>
    <x v="112"/>
    <s v="EARM"/>
    <x v="16"/>
    <s v="N"/>
    <s v="changed crossarm. refused lateral. per 310"/>
    <x v="306"/>
    <x v="307"/>
    <x v="0"/>
    <s v="Line Fuse"/>
    <x v="0"/>
    <d v="2020-03-11T00:00:00"/>
    <s v="DLIN"/>
    <x v="0"/>
    <x v="0"/>
    <s v="Jay Banks"/>
    <x v="14"/>
    <x v="2"/>
  </r>
  <r>
    <n v="2020"/>
    <n v="237"/>
    <n v="1325285714"/>
    <s v="Yes"/>
    <s v="EAST ORLEANS"/>
    <x v="0"/>
    <x v="228"/>
    <x v="310"/>
    <d v="2020-03-11T13:22:00"/>
    <d v="2020-03-11T13:50:42"/>
    <n v="81528"/>
    <s v="LFUS"/>
    <s v="17998"/>
    <s v="4158049987"/>
    <x v="104"/>
    <s v="ENOI"/>
    <n v="6"/>
    <x v="131"/>
    <s v="SCHD"/>
    <x v="4"/>
    <s v="N"/>
    <s v="crew onsite"/>
    <x v="293"/>
    <x v="294"/>
    <x v="3"/>
    <s v="Line Fuse"/>
    <x v="3"/>
    <d v="2020-03-11T00:00:00"/>
    <s v="DLIN"/>
    <x v="4"/>
    <x v="4"/>
    <s v="Cyndi Nguyen"/>
    <x v="2"/>
    <x v="2"/>
  </r>
  <r>
    <n v="2020"/>
    <n v="3"/>
    <n v="1325286019"/>
    <s v="Yes"/>
    <s v="EAST ORLEANS"/>
    <x v="0"/>
    <x v="20"/>
    <x v="311"/>
    <d v="2020-03-11T08:15:00"/>
    <d v="2020-03-11T11:45:53"/>
    <n v="633"/>
    <s v="TFUS"/>
    <s v="1242332"/>
    <s v="42902506464"/>
    <x v="42"/>
    <s v="ENOI"/>
    <n v="6"/>
    <x v="23"/>
    <s v="SCHD"/>
    <x v="4"/>
    <s v="N"/>
    <s v="crew has an outage set up for today"/>
    <x v="307"/>
    <x v="308"/>
    <x v="3"/>
    <s v="Transformer Fuse"/>
    <x v="3"/>
    <d v="2020-03-11T00:00:00"/>
    <s v="DLIN"/>
    <x v="4"/>
    <x v="4"/>
    <s v="Cyndi Nguyen"/>
    <x v="7"/>
    <x v="2"/>
  </r>
  <r>
    <n v="2020"/>
    <n v="15"/>
    <n v="1325285990"/>
    <s v="Yes"/>
    <s v="EAST ORLEANS"/>
    <x v="0"/>
    <x v="229"/>
    <x v="311"/>
    <d v="2020-03-11T08:15:00"/>
    <d v="2020-03-11T15:15:09"/>
    <n v="6300"/>
    <s v="LFUS"/>
    <s v="27847"/>
    <s v="4291250653"/>
    <x v="42"/>
    <s v="ENOI"/>
    <n v="6"/>
    <x v="42"/>
    <s v="SCHD"/>
    <x v="4"/>
    <s v="N"/>
    <s v="crew has an outage set for today"/>
    <x v="308"/>
    <x v="309"/>
    <x v="3"/>
    <s v="Line Fuse"/>
    <x v="3"/>
    <d v="2020-03-11T00:00:00"/>
    <s v="DLIN"/>
    <x v="4"/>
    <x v="4"/>
    <s v="Cyndi Nguyen"/>
    <x v="4"/>
    <x v="2"/>
  </r>
  <r>
    <n v="2020"/>
    <n v="4"/>
    <n v="1325286004"/>
    <s v="Yes"/>
    <s v="EAST ORLEANS"/>
    <x v="0"/>
    <x v="230"/>
    <x v="311"/>
    <d v="2020-03-11T08:54:00"/>
    <d v="2020-03-11T15:15:52"/>
    <n v="1684"/>
    <s v="TFUS"/>
    <s v="1499229"/>
    <s v="42923506630"/>
    <x v="42"/>
    <s v="ENOI"/>
    <n v="6"/>
    <x v="20"/>
    <s v="SCHD"/>
    <x v="4"/>
    <s v="N"/>
    <s v="crew has an outage setup for today"/>
    <x v="309"/>
    <x v="310"/>
    <x v="3"/>
    <s v="Transformer Fuse"/>
    <x v="3"/>
    <d v="2020-03-11T00:00:00"/>
    <s v="DLIN"/>
    <x v="4"/>
    <x v="4"/>
    <s v="Cyndi Nguyen"/>
    <x v="4"/>
    <x v="2"/>
  </r>
  <r>
    <n v="2020"/>
    <n v="7"/>
    <n v="1325289126"/>
    <s v="Yes"/>
    <s v="EAST ORLEANS"/>
    <x v="0"/>
    <x v="231"/>
    <x v="312"/>
    <d v="2020-03-11T10:30:00"/>
    <d v="2020-03-11T12:40:45"/>
    <n v="1316"/>
    <s v="XFMR"/>
    <s v="20698"/>
    <s v="40362493030"/>
    <x v="50"/>
    <s v="ENOI"/>
    <n v="6"/>
    <x v="39"/>
    <s v="ETRD"/>
    <x v="5"/>
    <s v="N"/>
    <s v="crew to change"/>
    <x v="310"/>
    <x v="311"/>
    <x v="0"/>
    <s v="Transformer"/>
    <x v="0"/>
    <d v="2020-03-11T00:00:00"/>
    <s v="DLIN"/>
    <x v="1"/>
    <x v="1"/>
    <s v="Jared Brossett"/>
    <x v="6"/>
    <x v="2"/>
  </r>
  <r>
    <n v="2020"/>
    <n v="1"/>
    <n v="1325292073"/>
    <s v="Yes"/>
    <s v="EAST ORLEANS"/>
    <x v="0"/>
    <x v="182"/>
    <x v="313"/>
    <d v="2020-03-11T10:17:00"/>
    <d v="2020-03-11T12:00:01"/>
    <n v="103"/>
    <s v="TFUS"/>
    <s v="1213434"/>
    <s v="41139478965"/>
    <x v="65"/>
    <s v="ENOI"/>
    <n v="6"/>
    <x v="3"/>
    <s v="SCHD"/>
    <x v="4"/>
    <s v="N"/>
    <s v="Schedule outage. Contractors notified Sewage and Waterboard."/>
    <x v="311"/>
    <x v="312"/>
    <x v="3"/>
    <s v="Transformer Fuse"/>
    <x v="3"/>
    <d v="2020-03-11T00:00:00"/>
    <s v="DLIN"/>
    <x v="1"/>
    <x v="1"/>
    <s v="Jared Brossett"/>
    <x v="3"/>
    <x v="2"/>
  </r>
  <r>
    <n v="2020"/>
    <n v="8"/>
    <n v="1325298095"/>
    <s v="Yes"/>
    <s v="ORLEANS"/>
    <x v="0"/>
    <x v="232"/>
    <x v="314"/>
    <d v="2020-03-11T13:14:00"/>
    <d v="2020-03-11T15:00:51"/>
    <n v="888"/>
    <s v="TFUS"/>
    <s v="73749"/>
    <s v="39960488721"/>
    <x v="25"/>
    <s v="ENOI"/>
    <n v="1"/>
    <x v="5"/>
    <s v="SCHD"/>
    <x v="4"/>
    <s v="N"/>
    <s v="crew has trans. out for repairs"/>
    <x v="312"/>
    <x v="313"/>
    <x v="3"/>
    <s v="Transformer Fuse"/>
    <x v="3"/>
    <d v="2020-03-11T00:00:00"/>
    <s v="DLIN"/>
    <x v="1"/>
    <x v="1"/>
    <s v="Jared Brossett"/>
    <x v="6"/>
    <x v="2"/>
  </r>
  <r>
    <n v="2020"/>
    <n v="7"/>
    <n v="1325298558"/>
    <s v="Yes"/>
    <s v="ORLEANS"/>
    <x v="0"/>
    <x v="14"/>
    <x v="315"/>
    <d v="2020-03-11T13:25:00"/>
    <d v="2020-03-11T15:06:22"/>
    <n v="735"/>
    <s v="TFUS"/>
    <s v="56899"/>
    <s v="39535483021"/>
    <x v="26"/>
    <s v="ENOI"/>
    <n v="1"/>
    <x v="39"/>
    <s v="EARR"/>
    <x v="28"/>
    <s v="N"/>
    <s v="blown arrestor cleared and refused. per 310"/>
    <x v="313"/>
    <x v="314"/>
    <x v="0"/>
    <s v="Transformer Fuse"/>
    <x v="0"/>
    <d v="2020-03-11T00:00:00"/>
    <s v="DLIN"/>
    <x v="1"/>
    <x v="1"/>
    <s v="Jared Brossett"/>
    <x v="8"/>
    <x v="2"/>
  </r>
  <r>
    <n v="2020"/>
    <n v="414"/>
    <n v="1325315642"/>
    <s v="Yes"/>
    <s v="EAST ORLEANS"/>
    <x v="0"/>
    <x v="13"/>
    <x v="316"/>
    <d v="2020-03-12T09:24:00"/>
    <d v="2020-03-12T08:45:17"/>
    <n v="58788"/>
    <s v="VFI"/>
    <s v="27422"/>
    <s v="4366350629"/>
    <x v="78"/>
    <s v="ENOI"/>
    <n v="6"/>
    <x v="136"/>
    <s v="VHCL"/>
    <x v="1"/>
    <s v="N"/>
    <s v="Vehicle damaged cub. #504 at I-10 service rd &amp; paris rd"/>
    <x v="257"/>
    <x v="315"/>
    <x v="1"/>
    <s v="Vacuum Fault Interrupter"/>
    <x v="1"/>
    <d v="2020-03-12T00:00:00"/>
    <s v="DLIN"/>
    <x v="4"/>
    <x v="4"/>
    <s v="Cyndi Nguyen"/>
    <x v="4"/>
    <x v="2"/>
  </r>
  <r>
    <n v="2020"/>
    <n v="9"/>
    <n v="1325319467"/>
    <s v="Yes"/>
    <s v="EAST ORLEANS"/>
    <x v="0"/>
    <x v="233"/>
    <x v="317"/>
    <d v="2020-03-12T07:45:00"/>
    <d v="2020-03-12T15:21:50"/>
    <n v="4113"/>
    <s v="TFUS"/>
    <s v="1490486"/>
    <s v="46388537189"/>
    <x v="90"/>
    <s v="ENOI"/>
    <n v="6"/>
    <x v="43"/>
    <s v="ECON"/>
    <x v="7"/>
    <s v="N"/>
    <s v="bad connections on transformer leads/changed out connections good voltage"/>
    <x v="314"/>
    <x v="316"/>
    <x v="0"/>
    <s v="Transformer Fuse"/>
    <x v="0"/>
    <d v="2020-03-12T00:00:00"/>
    <s v="DLIN"/>
    <x v="4"/>
    <x v="4"/>
    <s v="Cyndi Nguyen"/>
    <x v="12"/>
    <x v="2"/>
  </r>
  <r>
    <n v="2020"/>
    <n v="15"/>
    <n v="1325319637"/>
    <s v="Yes"/>
    <s v="EAST ORLEANS"/>
    <x v="0"/>
    <x v="234"/>
    <x v="318"/>
    <d v="2020-03-12T07:52:00"/>
    <d v="2020-03-12T12:46:23"/>
    <n v="4410"/>
    <s v="LFUS"/>
    <s v="27847"/>
    <s v="4291250653"/>
    <x v="42"/>
    <s v="ENOI"/>
    <n v="6"/>
    <x v="42"/>
    <s v="SCHD"/>
    <x v="4"/>
    <s v="N"/>
    <s v="work completed"/>
    <x v="308"/>
    <x v="309"/>
    <x v="3"/>
    <s v="Line Fuse"/>
    <x v="3"/>
    <d v="2020-03-12T00:00:00"/>
    <s v="DLIN"/>
    <x v="4"/>
    <x v="4"/>
    <s v="Cyndi Nguyen"/>
    <x v="4"/>
    <x v="2"/>
  </r>
  <r>
    <n v="2020"/>
    <n v="63"/>
    <n v="1325327742"/>
    <s v="Yes"/>
    <s v="ORLEANS"/>
    <x v="0"/>
    <x v="235"/>
    <x v="319"/>
    <d v="2020-03-12T13:19:00"/>
    <d v="2020-03-12T13:59:11"/>
    <n v="8190"/>
    <s v="LFUS"/>
    <s v="21302"/>
    <s v="3972447286"/>
    <x v="109"/>
    <s v="ENOI"/>
    <n v="1"/>
    <x v="137"/>
    <s v="EARR"/>
    <x v="28"/>
    <s v="N"/>
    <s v="refused lateral 21302 b and c phase"/>
    <x v="315"/>
    <x v="317"/>
    <x v="0"/>
    <s v="Line Fuse"/>
    <x v="0"/>
    <d v="2020-03-12T00:00:00"/>
    <s v="DLIN"/>
    <x v="0"/>
    <x v="0"/>
    <s v="Jay Banks"/>
    <x v="17"/>
    <x v="2"/>
  </r>
  <r>
    <n v="2020"/>
    <n v="18"/>
    <n v="1325327776"/>
    <s v="Yes"/>
    <s v="ORLEANS"/>
    <x v="0"/>
    <x v="236"/>
    <x v="320"/>
    <d v="2020-03-12T12:44:00"/>
    <d v="2020-03-12T14:56:04"/>
    <n v="3294"/>
    <s v="TFUS"/>
    <s v="1001093"/>
    <s v="39848461464"/>
    <x v="15"/>
    <s v="ENOI"/>
    <n v="1"/>
    <x v="80"/>
    <s v="VLGL"/>
    <x v="26"/>
    <s v="N"/>
    <s v="need vegetation ticket made for tree under transformer bank, tested, refused ok KC"/>
    <x v="316"/>
    <x v="318"/>
    <x v="2"/>
    <s v="Transformer Fuse"/>
    <x v="2"/>
    <d v="2020-03-12T00:00:00"/>
    <s v="DLIN"/>
    <x v="0"/>
    <x v="0"/>
    <s v="Jay Banks"/>
    <x v="0"/>
    <x v="2"/>
  </r>
  <r>
    <n v="2020"/>
    <n v="6"/>
    <n v="1325363398"/>
    <s v="Yes"/>
    <s v="ORLEANS"/>
    <x v="0"/>
    <x v="7"/>
    <x v="321"/>
    <d v="2020-03-13T12:17:00"/>
    <d v="2020-03-13T12:50:01"/>
    <n v="216"/>
    <s v="TFUS"/>
    <s v="73716"/>
    <s v="38972467670"/>
    <x v="74"/>
    <s v="ENOI"/>
    <n v="1"/>
    <x v="7"/>
    <s v="AOTH"/>
    <x v="25"/>
    <s v="N"/>
    <s v="refused tf squirel got across tf fuse"/>
    <x v="317"/>
    <x v="319"/>
    <x v="4"/>
    <s v="Transformer Fuse"/>
    <x v="4"/>
    <d v="2020-03-13T00:00:00"/>
    <s v="DLIN"/>
    <x v="0"/>
    <x v="0"/>
    <s v="Jay Banks"/>
    <x v="14"/>
    <x v="2"/>
  </r>
  <r>
    <n v="2020"/>
    <n v="2"/>
    <n v="1325378067"/>
    <s v="Yes"/>
    <s v="ORLEANS"/>
    <x v="0"/>
    <x v="237"/>
    <x v="322"/>
    <d v="2020-03-14T14:24:00"/>
    <d v="2020-03-14T15:32:46"/>
    <n v="1332"/>
    <s v="TFUS"/>
    <s v="73662"/>
    <s v="40283491759"/>
    <x v="10"/>
    <s v="ENOI"/>
    <n v="1"/>
    <x v="0"/>
    <s v="VHCL"/>
    <x v="1"/>
    <s v="N"/>
    <s v="KC"/>
    <x v="318"/>
    <x v="320"/>
    <x v="1"/>
    <s v="Transformer Fuse"/>
    <x v="1"/>
    <d v="2020-03-14T00:00:00"/>
    <s v="DLIN"/>
    <x v="1"/>
    <x v="1"/>
    <s v="Jared Brossett"/>
    <x v="6"/>
    <x v="2"/>
  </r>
  <r>
    <n v="2020"/>
    <n v="1"/>
    <n v="1325381288"/>
    <s v="Yes"/>
    <s v="EAST ORLEANS"/>
    <x v="0"/>
    <x v="19"/>
    <x v="323"/>
    <d v="2020-03-14T10:03:00"/>
    <d v="2020-03-14T11:53:02"/>
    <n v="110"/>
    <s v="LFUS"/>
    <s v="17169"/>
    <s v="41375485531"/>
    <x v="83"/>
    <s v="ENOI"/>
    <n v="6"/>
    <x v="3"/>
    <s v="FOBJ"/>
    <x v="11"/>
    <s v="N"/>
    <s v="refused lateral"/>
    <x v="319"/>
    <x v="321"/>
    <x v="5"/>
    <s v="Line Fuse"/>
    <x v="5"/>
    <d v="2020-03-14T00:00:00"/>
    <s v="DLIN"/>
    <x v="1"/>
    <x v="1"/>
    <s v="Jared Brossett"/>
    <x v="2"/>
    <x v="2"/>
  </r>
  <r>
    <n v="2020"/>
    <n v="1450"/>
    <n v="1325389344"/>
    <s v="Yes"/>
    <s v="ORLEANS"/>
    <x v="0"/>
    <x v="122"/>
    <x v="324"/>
    <d v="2020-03-14T20:06:00"/>
    <d v="2020-03-14T22:23:00"/>
    <n v="198650"/>
    <s v="SBKR"/>
    <s v="1914"/>
    <s v="3909545669"/>
    <x v="21"/>
    <s v="ENOI"/>
    <n v="1"/>
    <x v="138"/>
    <s v="ECNS"/>
    <x v="6"/>
    <s v="N"/>
    <s v="Fdr trip/closed &amp; A phase was single phasing due to blown jumper that burned pri dn. @ Arrabella &amp; Camp Sts"/>
    <x v="320"/>
    <x v="322"/>
    <x v="0"/>
    <s v="Substation Breaker"/>
    <x v="0"/>
    <d v="2020-03-14T00:00:00"/>
    <s v="DLIN"/>
    <x v="0"/>
    <x v="0"/>
    <s v="Jay Banks"/>
    <x v="1"/>
    <x v="2"/>
  </r>
  <r>
    <n v="2020"/>
    <n v="4"/>
    <n v="1325394235"/>
    <s v="Yes"/>
    <s v="ORLEANS"/>
    <x v="0"/>
    <x v="238"/>
    <x v="325"/>
    <d v="2020-03-14T22:55:00"/>
    <d v="2020-03-15T00:58:00"/>
    <n v="1008"/>
    <s v="DIS"/>
    <s v="23922"/>
    <s v="3846845651"/>
    <x v="105"/>
    <s v="ENOI"/>
    <n v="1"/>
    <x v="20"/>
    <s v="ECNS"/>
    <x v="6"/>
    <s v="N"/>
    <s v="primary down and jumper burned @ Arrabella &amp; Camp Sts"/>
    <x v="321"/>
    <x v="323"/>
    <x v="0"/>
    <s v="Disconnect Switch"/>
    <x v="0"/>
    <d v="2020-03-14T00:00:00"/>
    <s v="DLIN"/>
    <x v="2"/>
    <x v="2"/>
    <s v="Joseph Giarrusso"/>
    <x v="1"/>
    <x v="2"/>
  </r>
  <r>
    <n v="2020"/>
    <n v="188"/>
    <n v="1325394639"/>
    <s v="Yes"/>
    <s v="ORLEANS"/>
    <x v="0"/>
    <x v="12"/>
    <x v="326"/>
    <d v="2020-03-14T22:57:00"/>
    <d v="2020-03-14T22:58:00"/>
    <n v="11656"/>
    <s v="DIS"/>
    <s v="23640"/>
    <s v="3850345854"/>
    <x v="21"/>
    <s v="ENOI"/>
    <n v="1"/>
    <x v="139"/>
    <s v="ECNS"/>
    <x v="6"/>
    <s v="N"/>
    <s v="jumper burned up and phase on ground"/>
    <x v="322"/>
    <x v="324"/>
    <x v="0"/>
    <s v="Disconnect Switch"/>
    <x v="0"/>
    <d v="2020-03-14T00:00:00"/>
    <s v="DLIN"/>
    <x v="2"/>
    <x v="2"/>
    <s v="Joseph Giarrusso"/>
    <x v="1"/>
    <x v="2"/>
  </r>
  <r>
    <n v="2020"/>
    <n v="82"/>
    <n v="1325394070"/>
    <s v="Yes"/>
    <s v="ORLEANS"/>
    <x v="0"/>
    <x v="210"/>
    <x v="326"/>
    <d v="2020-03-14T22:48:00"/>
    <d v="2020-03-15T00:53:00"/>
    <n v="12218"/>
    <s v="DIS"/>
    <s v="23638"/>
    <s v="3852145850"/>
    <x v="21"/>
    <s v="ENOI"/>
    <n v="1"/>
    <x v="72"/>
    <s v="ECNS"/>
    <x v="6"/>
    <s v="N"/>
    <s v="jumper burned up and phase on ground"/>
    <x v="323"/>
    <x v="325"/>
    <x v="0"/>
    <s v="Disconnect Switch"/>
    <x v="0"/>
    <d v="2020-03-14T00:00:00"/>
    <s v="DLIN"/>
    <x v="2"/>
    <x v="2"/>
    <s v="Joseph Giarrusso"/>
    <x v="1"/>
    <x v="2"/>
  </r>
  <r>
    <n v="2020"/>
    <n v="64"/>
    <n v="1325394344"/>
    <s v="Yes"/>
    <s v="ORLEANS"/>
    <x v="0"/>
    <x v="239"/>
    <x v="327"/>
    <d v="2020-03-14T22:52:00"/>
    <d v="2020-03-15T00:58:07"/>
    <n v="9664"/>
    <s v="LFUS"/>
    <s v="55660"/>
    <s v="3855645645"/>
    <x v="105"/>
    <s v="ENOI"/>
    <n v="1"/>
    <x v="88"/>
    <s v="EPRI"/>
    <x v="0"/>
    <s v="N"/>
    <s v="phase down and jumper burned"/>
    <x v="324"/>
    <x v="326"/>
    <x v="0"/>
    <s v="Line Fuse"/>
    <x v="0"/>
    <d v="2020-03-14T00:00:00"/>
    <s v="DLIN"/>
    <x v="2"/>
    <x v="2"/>
    <s v="Joseph Giarrusso"/>
    <x v="1"/>
    <x v="2"/>
  </r>
  <r>
    <n v="2020"/>
    <n v="3"/>
    <n v="1325402050"/>
    <s v="Yes"/>
    <s v="ORLEANS"/>
    <x v="0"/>
    <x v="240"/>
    <x v="328"/>
    <d v="2020-03-15T06:45:00"/>
    <d v="2020-03-15T13:23:15"/>
    <n v="1194"/>
    <s v="XFMR"/>
    <s v="510962"/>
    <s v="38488459675"/>
    <x v="21"/>
    <s v="ENOI"/>
    <n v="1"/>
    <x v="23"/>
    <s v="ETRD"/>
    <x v="5"/>
    <s v="N"/>
    <s v=""/>
    <x v="325"/>
    <x v="327"/>
    <x v="0"/>
    <s v="Transformer"/>
    <x v="0"/>
    <d v="2020-03-15T00:00:00"/>
    <s v="DLIN"/>
    <x v="2"/>
    <x v="2"/>
    <s v="Joseph Giarrusso"/>
    <x v="1"/>
    <x v="2"/>
  </r>
  <r>
    <n v="2020"/>
    <n v="22"/>
    <n v="1325406620"/>
    <s v="Yes"/>
    <s v="ALGIERS ELEC ONLY"/>
    <x v="0"/>
    <x v="241"/>
    <x v="329"/>
    <d v="2020-03-15T12:09:00"/>
    <d v="2020-03-15T12:17:58"/>
    <n v="1672"/>
    <s v="SBKR"/>
    <s v="W1725"/>
    <s v="4284345924"/>
    <x v="31"/>
    <s v="ENOI"/>
    <n v="81"/>
    <x v="140"/>
    <s v="VHCL"/>
    <x v="1"/>
    <s v="N"/>
    <s v="vehicle broke pole, Chgd PID to No, related to #1325409607 (DGault)"/>
    <x v="326"/>
    <x v="328"/>
    <x v="1"/>
    <s v="Substation Breaker"/>
    <x v="1"/>
    <d v="2020-03-15T00:00:00"/>
    <s v="DLIN"/>
    <x v="3"/>
    <x v="3"/>
    <s v="Kristin Palmer"/>
    <x v="10"/>
    <x v="2"/>
  </r>
  <r>
    <n v="2020"/>
    <n v="852"/>
    <n v="1325409607"/>
    <s v="Yes"/>
    <s v="ALGIERS ELEC ONLY"/>
    <x v="0"/>
    <x v="242"/>
    <x v="329"/>
    <d v="2020-03-15T19:50:00"/>
    <d v="2020-03-15T20:33:00"/>
    <n v="152002"/>
    <s v="DIS"/>
    <s v="5135"/>
    <s v="4249246144"/>
    <x v="31"/>
    <s v="ENOI"/>
    <n v="81"/>
    <x v="141"/>
    <s v="VHCL"/>
    <x v="1"/>
    <s v="N"/>
    <s v="vehicle hi pole"/>
    <x v="327"/>
    <x v="329"/>
    <x v="1"/>
    <s v="Disconnect Switch"/>
    <x v="1"/>
    <d v="2020-03-15T00:00:00"/>
    <s v="DLIN"/>
    <x v="3"/>
    <x v="3"/>
    <s v="Kristin Palmer"/>
    <x v="10"/>
    <x v="2"/>
  </r>
  <r>
    <n v="2020"/>
    <n v="19"/>
    <n v="1325408219"/>
    <s v="Yes"/>
    <s v="EAST ORLEANS"/>
    <x v="0"/>
    <x v="185"/>
    <x v="330"/>
    <d v="2020-03-15T12:00:00"/>
    <d v="2020-03-15T13:43:48"/>
    <n v="1976"/>
    <s v="TFUS"/>
    <s v="60581"/>
    <s v="40900477062"/>
    <x v="5"/>
    <s v="ENOI"/>
    <n v="6"/>
    <x v="51"/>
    <s v="VHCL"/>
    <x v="1"/>
    <s v="N"/>
    <s v="car hit pole"/>
    <x v="328"/>
    <x v="330"/>
    <x v="1"/>
    <s v="Transformer Fuse"/>
    <x v="1"/>
    <d v="2020-03-15T00:00:00"/>
    <s v="DLIN"/>
    <x v="1"/>
    <x v="1"/>
    <s v="Jared Brossett"/>
    <x v="3"/>
    <x v="2"/>
  </r>
  <r>
    <n v="2020"/>
    <n v="5"/>
    <n v="1325457267"/>
    <s v="Yes"/>
    <s v="ORLEANS"/>
    <x v="0"/>
    <x v="11"/>
    <x v="331"/>
    <d v="2020-03-17T07:29:00"/>
    <d v="2020-03-17T08:13:27"/>
    <n v="350"/>
    <s v="TFUS"/>
    <s v="595357"/>
    <s v="3977848904"/>
    <x v="25"/>
    <s v="ENOI"/>
    <n v="1"/>
    <x v="25"/>
    <s v="EFSW"/>
    <x v="20"/>
    <s v="N"/>
    <s v="Just a transformer"/>
    <x v="329"/>
    <x v="331"/>
    <x v="0"/>
    <s v="Transformer Fuse"/>
    <x v="0"/>
    <d v="2020-03-17T00:00:00"/>
    <s v="DLIN"/>
    <x v="1"/>
    <x v="1"/>
    <s v="Jared Brossett"/>
    <x v="6"/>
    <x v="2"/>
  </r>
  <r>
    <n v="2020"/>
    <n v="5"/>
    <n v="1325459780"/>
    <s v="Yes"/>
    <s v="ORLEANS"/>
    <x v="0"/>
    <x v="73"/>
    <x v="332"/>
    <d v="2020-03-17T09:05:00"/>
    <d v="2020-03-17T10:00:32"/>
    <n v="275"/>
    <s v="TFUS"/>
    <s v="64925"/>
    <s v="40233479668"/>
    <x v="26"/>
    <s v="ENOI"/>
    <n v="1"/>
    <x v="25"/>
    <s v="SCHD"/>
    <x v="4"/>
    <s v="N"/>
    <s v="crew replacing cross arm"/>
    <x v="330"/>
    <x v="332"/>
    <x v="3"/>
    <s v="Transformer Fuse"/>
    <x v="3"/>
    <d v="2020-03-17T00:00:00"/>
    <s v="DLIN"/>
    <x v="1"/>
    <x v="1"/>
    <s v="Jared Brossett"/>
    <x v="8"/>
    <x v="2"/>
  </r>
  <r>
    <n v="2020"/>
    <n v="5"/>
    <n v="1325467795"/>
    <s v="Yes"/>
    <s v="EAST ORLEANS"/>
    <x v="0"/>
    <x v="166"/>
    <x v="333"/>
    <d v="2020-03-17T13:54:00"/>
    <d v="2020-03-17T14:35:49"/>
    <n v="430"/>
    <s v="TFUS"/>
    <s v="1048649"/>
    <s v="44560510150"/>
    <x v="78"/>
    <s v="ENOI"/>
    <n v="6"/>
    <x v="25"/>
    <s v="HNWK"/>
    <x v="32"/>
    <s v="N"/>
    <s v="Contractors changing meters left breaker off   NO PID"/>
    <x v="331"/>
    <x v="333"/>
    <x v="1"/>
    <s v="Transformer Fuse"/>
    <x v="1"/>
    <d v="2020-03-17T00:00:00"/>
    <s v="DLIN"/>
    <x v="4"/>
    <x v="4"/>
    <s v="Cyndi Nguyen"/>
    <x v="12"/>
    <x v="2"/>
  </r>
  <r>
    <n v="2020"/>
    <n v="70"/>
    <n v="1325512369"/>
    <s v="Yes"/>
    <s v="ORLEANS"/>
    <x v="0"/>
    <x v="149"/>
    <x v="334"/>
    <d v="2020-03-18T15:06:00"/>
    <d v="2020-03-18T15:37:43"/>
    <n v="7980"/>
    <s v="LFUS"/>
    <s v="92823"/>
    <s v="3906745843"/>
    <x v="82"/>
    <s v="ENOI"/>
    <n v="1"/>
    <x v="119"/>
    <s v="ASQL"/>
    <x v="10"/>
    <s v="N"/>
    <s v="CLEARED BIRD INSTALLED BIRD GUARD"/>
    <x v="332"/>
    <x v="334"/>
    <x v="4"/>
    <s v="Line Fuse"/>
    <x v="4"/>
    <d v="2020-03-18T00:00:00"/>
    <s v="DLIN"/>
    <x v="0"/>
    <x v="0"/>
    <s v="Jay Banks"/>
    <x v="1"/>
    <x v="2"/>
  </r>
  <r>
    <n v="2020"/>
    <n v="21"/>
    <n v="1325526619"/>
    <s v="Yes"/>
    <s v="ORLEANS"/>
    <x v="0"/>
    <x v="243"/>
    <x v="335"/>
    <d v="2020-03-18T23:10:00"/>
    <d v="2020-03-18T23:27:58"/>
    <n v="378"/>
    <s v="TFUS"/>
    <s v="729628"/>
    <s v="39681459752"/>
    <x v="84"/>
    <s v="ENOI"/>
    <n v="1"/>
    <x v="106"/>
    <s v="ECNS"/>
    <x v="6"/>
    <s v="N"/>
    <s v="jumper repaired on xfmr"/>
    <x v="333"/>
    <x v="335"/>
    <x v="0"/>
    <s v="Transformer Fuse"/>
    <x v="0"/>
    <d v="2020-03-18T00:00:00"/>
    <s v="DLIN"/>
    <x v="0"/>
    <x v="0"/>
    <s v="Jay Banks"/>
    <x v="0"/>
    <x v="2"/>
  </r>
  <r>
    <n v="2020"/>
    <n v="24"/>
    <n v="1325530057"/>
    <s v="Yes"/>
    <s v="EAST ORLEANS"/>
    <x v="0"/>
    <x v="22"/>
    <x v="336"/>
    <d v="2020-03-19T06:36:00"/>
    <d v="2020-03-19T08:35:49"/>
    <n v="6240"/>
    <s v="TFUS"/>
    <s v="3005286"/>
    <s v="42615493129"/>
    <x v="99"/>
    <s v="ENOI"/>
    <n v="6"/>
    <x v="63"/>
    <s v="VINE"/>
    <x v="2"/>
    <s v="N"/>
    <s v="cleared vines and refused transformer 300528"/>
    <x v="334"/>
    <x v="336"/>
    <x v="2"/>
    <s v="Transformer Fuse"/>
    <x v="2"/>
    <d v="2020-03-19T00:00:00"/>
    <s v="DLIN"/>
    <x v="4"/>
    <x v="4"/>
    <s v="Cyndi Nguyen"/>
    <x v="7"/>
    <x v="2"/>
  </r>
  <r>
    <n v="2020"/>
    <n v="55"/>
    <n v="1325562835"/>
    <s v="Yes"/>
    <s v="EAST ORLEANS"/>
    <x v="0"/>
    <x v="244"/>
    <x v="337"/>
    <d v="2020-03-20T01:00:00"/>
    <d v="2020-03-20T04:27:30"/>
    <n v="20185"/>
    <s v="LFUS"/>
    <s v="25217"/>
    <s v="4240450217"/>
    <x v="8"/>
    <s v="ENOI"/>
    <n v="6"/>
    <x v="84"/>
    <s v="EELB"/>
    <x v="23"/>
    <s v="N"/>
    <s v="repaired"/>
    <x v="335"/>
    <x v="337"/>
    <x v="0"/>
    <s v="Line Fuse"/>
    <x v="0"/>
    <d v="2020-03-19T00:00:00"/>
    <s v="DLIN"/>
    <x v="4"/>
    <x v="4"/>
    <s v="Cyndi Nguyen"/>
    <x v="7"/>
    <x v="2"/>
  </r>
  <r>
    <n v="2020"/>
    <n v="31"/>
    <n v="1325563182"/>
    <s v="NO"/>
    <s v="ORLEANS"/>
    <x v="0"/>
    <x v="245"/>
    <x v="338"/>
    <d v="2020-03-20T00:29:00"/>
    <d v="2020-03-20T01:06:18"/>
    <n v="5084"/>
    <s v="SUBN"/>
    <s v="1543"/>
    <s v="3950646993"/>
    <x v="110"/>
    <s v="ENOI"/>
    <n v="1"/>
    <x v="102"/>
    <s v="BKRO"/>
    <x v="33"/>
    <s v="N"/>
    <s v="Trip coil on 1510 breaker failed to clear fault causing master to open up"/>
    <x v="336"/>
    <x v="338"/>
    <x v="0"/>
    <s v="Substation"/>
    <x v="0"/>
    <d v="2020-03-19T00:00:00"/>
    <s v="DSUB"/>
    <x v="0"/>
    <x v="0"/>
    <s v="Jay Banks"/>
    <x v="13"/>
    <x v="2"/>
  </r>
  <r>
    <n v="2020"/>
    <n v="1"/>
    <n v="1325563310"/>
    <s v="NO"/>
    <s v="ORLEANS"/>
    <x v="0"/>
    <x v="245"/>
    <x v="338"/>
    <d v="2020-03-19T22:22:00"/>
    <d v="2020-03-20T01:06:00"/>
    <n v="164"/>
    <s v="SUBN"/>
    <s v="1515"/>
    <s v="3952146981"/>
    <x v="111"/>
    <s v="ENOI"/>
    <n v="1"/>
    <x v="3"/>
    <s v="BKRO"/>
    <x v="33"/>
    <s v="N"/>
    <s v="Trip coil on 1510 breaker failed to clear fault causing master to open up"/>
    <x v="337"/>
    <x v="339"/>
    <x v="0"/>
    <s v="Substation"/>
    <x v="0"/>
    <d v="2020-03-19T00:00:00"/>
    <s v="DSUB"/>
    <x v="0"/>
    <x v="0"/>
    <s v="Jay Banks"/>
    <x v="13"/>
    <x v="2"/>
  </r>
  <r>
    <n v="2020"/>
    <n v="2"/>
    <n v="1325563358"/>
    <s v="NO"/>
    <s v="ORLEANS"/>
    <x v="0"/>
    <x v="245"/>
    <x v="338"/>
    <d v="2020-03-19T22:22:00"/>
    <d v="2020-03-20T01:06:08"/>
    <n v="328"/>
    <s v="SUBN"/>
    <s v="1509"/>
    <s v="3951846983"/>
    <x v="112"/>
    <s v="ENOI"/>
    <n v="1"/>
    <x v="0"/>
    <s v="BKRO"/>
    <x v="33"/>
    <s v="N"/>
    <s v="Trip coil on 1510 breaker failed to clear fault causing master to open up"/>
    <x v="338"/>
    <x v="340"/>
    <x v="0"/>
    <s v="Substation"/>
    <x v="0"/>
    <d v="2020-03-19T00:00:00"/>
    <s v="DSUB"/>
    <x v="0"/>
    <x v="0"/>
    <s v="Jay Banks"/>
    <x v="13"/>
    <x v="2"/>
  </r>
  <r>
    <n v="2020"/>
    <n v="9"/>
    <n v="1325564822"/>
    <s v="NO"/>
    <s v="ORLEANS"/>
    <x v="0"/>
    <x v="245"/>
    <x v="338"/>
    <d v="2020-03-19T22:22:00"/>
    <d v="2020-03-20T01:06:27"/>
    <n v="1476"/>
    <s v="SUBN"/>
    <s v="1542"/>
    <s v="3950746992"/>
    <x v="113"/>
    <s v="ENOI"/>
    <n v="1"/>
    <x v="43"/>
    <s v="BKRO"/>
    <x v="33"/>
    <s v="N"/>
    <s v="Trip coil on 1510 breaker failed to clear fault causing master to open up"/>
    <x v="339"/>
    <x v="341"/>
    <x v="0"/>
    <s v="Substation"/>
    <x v="0"/>
    <d v="2020-03-19T00:00:00"/>
    <s v="DSUB"/>
    <x v="0"/>
    <x v="0"/>
    <s v="Jay Banks"/>
    <x v="13"/>
    <x v="2"/>
  </r>
  <r>
    <n v="2020"/>
    <n v="15"/>
    <n v="1325563441"/>
    <s v="Yes"/>
    <s v="ORLEANS"/>
    <x v="0"/>
    <x v="245"/>
    <x v="338"/>
    <d v="2020-03-19T23:07:00"/>
    <d v="2020-03-20T01:06:33"/>
    <n v="2460"/>
    <s v="SUBN"/>
    <s v="1510"/>
    <s v="3951746984"/>
    <x v="114"/>
    <s v="ENOI"/>
    <n v="1"/>
    <x v="42"/>
    <s v="EPRI"/>
    <x v="0"/>
    <s v="N"/>
    <s v="primary cable faiure on 1510 breaker didnt relay out causing master to open up"/>
    <x v="340"/>
    <x v="342"/>
    <x v="0"/>
    <s v="Substation"/>
    <x v="0"/>
    <d v="2020-03-19T00:00:00"/>
    <s v="DLIN"/>
    <x v="0"/>
    <x v="0"/>
    <s v="Jay Banks"/>
    <x v="13"/>
    <x v="2"/>
  </r>
  <r>
    <n v="2020"/>
    <n v="661"/>
    <n v="1325566005"/>
    <s v="Yes"/>
    <s v="EAST ORLEANS"/>
    <x v="0"/>
    <x v="246"/>
    <x v="339"/>
    <d v="2020-03-20T01:40:00"/>
    <d v="2020-03-20T01:45:04"/>
    <n v="110387"/>
    <s v="VFI"/>
    <s v="27120"/>
    <s v="4243049745"/>
    <x v="61"/>
    <s v="ENOI"/>
    <n v="6"/>
    <x v="142"/>
    <s v="EPRI"/>
    <x v="0"/>
    <s v="N"/>
    <s v="primary ug cable fail"/>
    <x v="71"/>
    <x v="343"/>
    <x v="0"/>
    <s v="Vacuum Fault Interrupter"/>
    <x v="0"/>
    <d v="2020-03-19T00:00:00"/>
    <s v="DLIN"/>
    <x v="4"/>
    <x v="4"/>
    <s v="Cyndi Nguyen"/>
    <x v="7"/>
    <x v="2"/>
  </r>
  <r>
    <n v="2020"/>
    <n v="24"/>
    <n v="1325602730"/>
    <s v="Yes"/>
    <s v="ORLEANS"/>
    <x v="0"/>
    <x v="1"/>
    <x v="340"/>
    <d v="2020-03-20T19:34:00"/>
    <d v="2020-03-20T21:30:10"/>
    <n v="8520"/>
    <s v="LFUS"/>
    <s v="17692"/>
    <s v="3887448776"/>
    <x v="115"/>
    <s v="ENOI"/>
    <n v="1"/>
    <x v="63"/>
    <s v="ETRD"/>
    <x v="5"/>
    <s v="N"/>
    <s v="Parrellel Transformers bad and took out lateral troubleshooter got lateral in crew changed out transformers"/>
    <x v="341"/>
    <x v="344"/>
    <x v="0"/>
    <s v="Line Fuse"/>
    <x v="0"/>
    <d v="2020-03-20T00:00:00"/>
    <s v="DLIN"/>
    <x v="2"/>
    <x v="2"/>
    <s v="Joseph Giarrusso"/>
    <x v="9"/>
    <x v="2"/>
  </r>
  <r>
    <n v="2020"/>
    <n v="136"/>
    <n v="1325615894"/>
    <s v="Yes"/>
    <s v="ORLEANS"/>
    <x v="0"/>
    <x v="247"/>
    <x v="341"/>
    <d v="2020-03-21T05:48:00"/>
    <d v="2020-03-21T06:05:27"/>
    <n v="48416"/>
    <s v="LFUS"/>
    <s v="17747"/>
    <s v="3852449417"/>
    <x v="60"/>
    <s v="ENOI"/>
    <n v="1"/>
    <x v="143"/>
    <s v="EARM"/>
    <x v="16"/>
    <s v="N"/>
    <s v="changed out x arm"/>
    <x v="342"/>
    <x v="345"/>
    <x v="0"/>
    <s v="Line Fuse"/>
    <x v="0"/>
    <d v="2020-03-21T00:00:00"/>
    <s v="DLIN"/>
    <x v="2"/>
    <x v="2"/>
    <s v="Joseph Giarrusso"/>
    <x v="9"/>
    <x v="2"/>
  </r>
  <r>
    <n v="2020"/>
    <n v="243"/>
    <n v="1325616344"/>
    <s v="Yes"/>
    <s v="ORLEANS"/>
    <x v="0"/>
    <x v="231"/>
    <x v="342"/>
    <d v="2020-03-21T02:12:00"/>
    <d v="2020-03-21T04:00:00"/>
    <n v="45684"/>
    <s v="DIS"/>
    <s v="23445"/>
    <s v="3898647498"/>
    <x v="29"/>
    <s v="ENOI"/>
    <n v="1"/>
    <x v="144"/>
    <s v="EINS"/>
    <x v="24"/>
    <s v="N"/>
    <s v="Open for safety to pickup phase that burned down from failed oinsulator at D&quot;hemecourt &amp; Cortez"/>
    <x v="343"/>
    <x v="346"/>
    <x v="0"/>
    <s v="Disconnect Switch"/>
    <x v="0"/>
    <d v="2020-03-21T00:00:00"/>
    <s v="DLIN"/>
    <x v="0"/>
    <x v="0"/>
    <s v="Jay Banks"/>
    <x v="8"/>
    <x v="2"/>
  </r>
  <r>
    <n v="2020"/>
    <n v="176"/>
    <n v="1325661916"/>
    <s v="Yes"/>
    <s v="ORLEANS"/>
    <x v="0"/>
    <x v="248"/>
    <x v="343"/>
    <d v="2020-03-22T18:58:00"/>
    <d v="2020-03-22T19:00:23"/>
    <n v="66176"/>
    <s v="LFUS"/>
    <s v="27949"/>
    <s v="3986347312"/>
    <x v="109"/>
    <s v="ENOI"/>
    <n v="1"/>
    <x v="145"/>
    <s v="VHCL"/>
    <x v="1"/>
    <s v="N"/>
    <s v="car broke pole PID IN PROGRESS KC RELATED TO TKT# 1325661916 (AKS0"/>
    <x v="344"/>
    <x v="347"/>
    <x v="1"/>
    <s v="Line Fuse"/>
    <x v="1"/>
    <d v="2020-03-22T00:00:00"/>
    <s v="DLIN"/>
    <x v="0"/>
    <x v="0"/>
    <s v="Jay Banks"/>
    <x v="17"/>
    <x v="2"/>
  </r>
  <r>
    <n v="2020"/>
    <n v="1"/>
    <n v="1325687193"/>
    <s v="Yes"/>
    <s v="EAST ORLEANS"/>
    <x v="0"/>
    <x v="178"/>
    <x v="344"/>
    <d v="2020-03-23T08:55:00"/>
    <d v="2020-03-23T09:45:01"/>
    <n v="50"/>
    <s v="SERV"/>
    <s v="SERVICE"/>
    <s v="4286350315"/>
    <x v="47"/>
    <s v="ENOI"/>
    <n v="6"/>
    <x v="3"/>
    <s v="MALD"/>
    <x v="34"/>
    <s v="N"/>
    <s v="Someone pulled meter broke into business check voltage ok plugged in meter and sealed customer back on, CHg PID to NO, criminal mischief - security dept issue"/>
    <x v="345"/>
    <x v="348"/>
    <x v="1"/>
    <s v="Service Conductor"/>
    <x v="1"/>
    <d v="2020-03-23T00:00:00"/>
    <s v="DLIN"/>
    <x v="4"/>
    <x v="4"/>
    <s v="Cyndi Nguyen"/>
    <x v="7"/>
    <x v="2"/>
  </r>
  <r>
    <n v="2020"/>
    <n v="134"/>
    <n v="1325707249"/>
    <s v="Yes"/>
    <s v="ORLEANS"/>
    <x v="0"/>
    <x v="0"/>
    <x v="345"/>
    <d v="2020-03-23T19:22:00"/>
    <d v="2020-03-23T19:30:32"/>
    <n v="10720"/>
    <s v="LFUS"/>
    <s v="27650"/>
    <s v="3977248967"/>
    <x v="25"/>
    <s v="ENOI"/>
    <n v="1"/>
    <x v="70"/>
    <s v="VLFL"/>
    <x v="17"/>
    <s v="N"/>
    <s v="crew onsite making repairs"/>
    <x v="346"/>
    <x v="349"/>
    <x v="2"/>
    <s v="Line Fuse"/>
    <x v="2"/>
    <d v="2020-03-23T00:00:00"/>
    <s v="DLIN"/>
    <x v="1"/>
    <x v="1"/>
    <s v="Jared Brossett"/>
    <x v="6"/>
    <x v="2"/>
  </r>
  <r>
    <n v="2020"/>
    <n v="74"/>
    <n v="1325731096"/>
    <s v="Yes"/>
    <s v="EAST ORLEANS"/>
    <x v="0"/>
    <x v="138"/>
    <x v="346"/>
    <d v="2020-03-24T13:50:00"/>
    <d v="2020-03-24T14:30:00"/>
    <n v="23310"/>
    <s v="DIS"/>
    <s v="22751"/>
    <s v="4654451526"/>
    <x v="90"/>
    <s v="ENOI"/>
    <n v="6"/>
    <x v="133"/>
    <s v="SCHD"/>
    <x v="4"/>
    <s v="N"/>
    <s v="Scheduled Interruption"/>
    <x v="347"/>
    <x v="350"/>
    <x v="3"/>
    <s v="Disconnect Switch"/>
    <x v="3"/>
    <d v="2020-03-24T00:00:00"/>
    <s v="DLIN"/>
    <x v="4"/>
    <x v="4"/>
    <s v="Cyndi Nguyen"/>
    <x v="12"/>
    <x v="2"/>
  </r>
  <r>
    <n v="2020"/>
    <n v="1"/>
    <n v="1325740262"/>
    <s v="Yes"/>
    <s v="ORLEANS"/>
    <x v="0"/>
    <x v="66"/>
    <x v="347"/>
    <d v="2020-03-24T12:27:00"/>
    <d v="2020-03-24T15:12:09"/>
    <n v="165"/>
    <s v="TFUS"/>
    <s v="1413402"/>
    <s v="39529481986"/>
    <x v="102"/>
    <s v="ENOI"/>
    <n v="1"/>
    <x v="3"/>
    <s v="ECNS"/>
    <x v="6"/>
    <s v="N"/>
    <s v="tops side riser on lateral switch brokerepaired riser and changed c phase switch"/>
    <x v="348"/>
    <x v="351"/>
    <x v="0"/>
    <s v="Transformer Fuse"/>
    <x v="0"/>
    <d v="2020-03-24T00:00:00"/>
    <s v="DLIN"/>
    <x v="2"/>
    <x v="2"/>
    <s v="Joseph Giarrusso"/>
    <x v="8"/>
    <x v="2"/>
  </r>
  <r>
    <n v="2020"/>
    <n v="250"/>
    <n v="1325740722"/>
    <s v="Yes"/>
    <s v="ORLEANS"/>
    <x v="0"/>
    <x v="134"/>
    <x v="348"/>
    <d v="2020-03-24T13:40:00"/>
    <d v="2020-03-24T13:49:49"/>
    <n v="18250"/>
    <s v="LFUS"/>
    <s v="27910"/>
    <s v="4001447600"/>
    <x v="116"/>
    <s v="ENOI"/>
    <n v="1"/>
    <x v="146"/>
    <s v="EARM"/>
    <x v="16"/>
    <s v="N"/>
    <s v="end of arm broke and insulator came out of arm. reinstalled insulator"/>
    <x v="349"/>
    <x v="352"/>
    <x v="0"/>
    <s v="Line Fuse"/>
    <x v="0"/>
    <d v="2020-03-24T00:00:00"/>
    <s v="DLIN"/>
    <x v="1"/>
    <x v="1"/>
    <s v="Jared Brossett"/>
    <x v="15"/>
    <x v="2"/>
  </r>
  <r>
    <n v="2020"/>
    <n v="4"/>
    <n v="1325755199"/>
    <s v="Yes"/>
    <s v="ORLEANS"/>
    <x v="0"/>
    <x v="35"/>
    <x v="349"/>
    <d v="2020-03-24T16:07:00"/>
    <d v="2020-03-24T17:10:09"/>
    <n v="252"/>
    <s v="TFUS"/>
    <s v="66080"/>
    <s v="38427472556"/>
    <x v="72"/>
    <s v="ENOI"/>
    <n v="1"/>
    <x v="20"/>
    <s v="SCHD"/>
    <x v="4"/>
    <s v="N"/>
    <s v="Scheduled Interruption"/>
    <x v="350"/>
    <x v="353"/>
    <x v="3"/>
    <s v="Transformer Fuse"/>
    <x v="3"/>
    <d v="2020-03-24T00:00:00"/>
    <s v="DLIN"/>
    <x v="2"/>
    <x v="2"/>
    <s v="Joseph Giarrusso"/>
    <x v="5"/>
    <x v="2"/>
  </r>
  <r>
    <n v="2020"/>
    <n v="97"/>
    <n v="1325778061"/>
    <s v="Yes"/>
    <s v="ORLEANS"/>
    <x v="0"/>
    <x v="249"/>
    <x v="350"/>
    <d v="2020-03-25T08:10:00"/>
    <d v="2020-03-25T08:15:44"/>
    <n v="27742"/>
    <s v="LFUS"/>
    <s v="38032"/>
    <s v="3893546975"/>
    <x v="108"/>
    <s v="ENOI"/>
    <n v="1"/>
    <x v="97"/>
    <s v="FOTH"/>
    <x v="12"/>
    <s v="N"/>
    <s v="lateral is out due to a fire"/>
    <x v="351"/>
    <x v="354"/>
    <x v="5"/>
    <s v="Line Fuse"/>
    <x v="5"/>
    <d v="2020-03-25T00:00:00"/>
    <s v="DLIN"/>
    <x v="0"/>
    <x v="0"/>
    <s v="Jay Banks"/>
    <x v="14"/>
    <x v="2"/>
  </r>
  <r>
    <n v="2020"/>
    <n v="1"/>
    <n v="1325783682"/>
    <s v="Yes"/>
    <s v="EAST ORLEANS"/>
    <x v="0"/>
    <x v="245"/>
    <x v="351"/>
    <d v="2020-03-25T07:08:00"/>
    <d v="2020-03-25T09:52:02"/>
    <n v="164"/>
    <s v="XFMR"/>
    <s v="1239193"/>
    <s v="4142249180"/>
    <x v="104"/>
    <s v="ENOI"/>
    <n v="6"/>
    <x v="3"/>
    <s v="ETRD"/>
    <x v="5"/>
    <s v="N"/>
    <s v="crew changed out bad pot"/>
    <x v="352"/>
    <x v="355"/>
    <x v="0"/>
    <s v="Transformer"/>
    <x v="0"/>
    <d v="2020-03-25T00:00:00"/>
    <s v="DLIN"/>
    <x v="1"/>
    <x v="1"/>
    <s v="Jared Brossett"/>
    <x v="2"/>
    <x v="2"/>
  </r>
  <r>
    <n v="2020"/>
    <n v="25"/>
    <n v="1325826194"/>
    <s v="Yes"/>
    <s v="EAST ORLEANS"/>
    <x v="0"/>
    <x v="250"/>
    <x v="352"/>
    <d v="2020-03-25T20:15:00"/>
    <d v="2020-03-25T21:03:38"/>
    <n v="1475"/>
    <s v="LFUS"/>
    <s v="58763"/>
    <s v="4259449242"/>
    <x v="9"/>
    <s v="ENOI"/>
    <n v="6"/>
    <x v="16"/>
    <s v="EARR"/>
    <x v="28"/>
    <s v="N"/>
    <s v="refused lat..blown arestor"/>
    <x v="353"/>
    <x v="356"/>
    <x v="0"/>
    <s v="Line Fuse"/>
    <x v="0"/>
    <d v="2020-03-25T00:00:00"/>
    <s v="DLIN"/>
    <x v="4"/>
    <x v="4"/>
    <s v="Cyndi Nguyen"/>
    <x v="7"/>
    <x v="2"/>
  </r>
  <r>
    <n v="2020"/>
    <n v="64"/>
    <n v="1325827386"/>
    <s v="Yes"/>
    <s v="EAST ORLEANS"/>
    <x v="0"/>
    <x v="85"/>
    <x v="353"/>
    <d v="2020-03-25T21:17:00"/>
    <d v="2020-03-25T22:05:38"/>
    <n v="5440"/>
    <s v="LFUS"/>
    <s v="21147"/>
    <s v="4069347881"/>
    <x v="39"/>
    <s v="ENOI"/>
    <n v="6"/>
    <x v="88"/>
    <s v="EARR"/>
    <x v="28"/>
    <s v="N"/>
    <s v="refused a phase..cleared arestor.."/>
    <x v="354"/>
    <x v="357"/>
    <x v="0"/>
    <s v="Line Fuse"/>
    <x v="0"/>
    <d v="2020-03-25T00:00:00"/>
    <s v="DLIN"/>
    <x v="1"/>
    <x v="1"/>
    <s v="Jared Brossett"/>
    <x v="3"/>
    <x v="2"/>
  </r>
  <r>
    <n v="2020"/>
    <n v="72"/>
    <n v="1325830344"/>
    <s v="Yes"/>
    <s v="EAST ORLEANS"/>
    <x v="0"/>
    <x v="251"/>
    <x v="354"/>
    <d v="2020-03-25T23:44:00"/>
    <d v="2020-03-26T02:30:00"/>
    <n v="14688"/>
    <s v="LFUS"/>
    <s v="24766"/>
    <s v="4440350119"/>
    <x v="77"/>
    <s v="ENOI"/>
    <n v="6"/>
    <x v="147"/>
    <s v="EOTH"/>
    <x v="31"/>
    <s v="N"/>
    <s v="&quot;B&quot; phase Indoor pothead in walk-in vault on Granville Dr. failed &amp; burnt other 2 phases  Isolated vlt, &amp; restored lateral"/>
    <x v="257"/>
    <x v="358"/>
    <x v="0"/>
    <s v="Line Fuse"/>
    <x v="0"/>
    <d v="2020-03-25T00:00:00"/>
    <s v="DLIN"/>
    <x v="4"/>
    <x v="4"/>
    <s v="Cyndi Nguyen"/>
    <x v="12"/>
    <x v="2"/>
  </r>
  <r>
    <n v="2020"/>
    <n v="4"/>
    <n v="1325850439"/>
    <s v="Yes"/>
    <s v="EAST ORLEANS"/>
    <x v="0"/>
    <x v="200"/>
    <x v="355"/>
    <d v="2020-03-26T10:57:00"/>
    <d v="2020-03-26T14:00:00"/>
    <n v="1156"/>
    <s v="ELBO"/>
    <s v="43284504925"/>
    <s v="43284504925"/>
    <x v="19"/>
    <s v="ENOI"/>
    <n v="6"/>
    <x v="20"/>
    <s v="ETRD"/>
    <x v="5"/>
    <s v="N"/>
    <s v="burnt transformer replaced"/>
    <x v="355"/>
    <x v="359"/>
    <x v="0"/>
    <s v="Elbow"/>
    <x v="0"/>
    <d v="2020-03-26T00:00:00"/>
    <s v="DLIN"/>
    <x v="4"/>
    <x v="4"/>
    <s v="Cyndi Nguyen"/>
    <x v="4"/>
    <x v="2"/>
  </r>
  <r>
    <n v="2020"/>
    <n v="20"/>
    <n v="1325845296"/>
    <s v="Yes"/>
    <s v="EAST ORLEANS"/>
    <x v="0"/>
    <x v="252"/>
    <x v="356"/>
    <d v="2020-03-26T09:30:00"/>
    <d v="2020-03-26T11:15:08"/>
    <n v="2360"/>
    <s v="LFUS"/>
    <s v="25602"/>
    <s v="4319850532"/>
    <x v="19"/>
    <s v="ENOI"/>
    <n v="6"/>
    <x v="86"/>
    <s v="FOTH"/>
    <x v="12"/>
    <s v="N"/>
    <s v="transformer caught firer, crew on site to repair"/>
    <x v="70"/>
    <x v="360"/>
    <x v="5"/>
    <s v="Line Fuse"/>
    <x v="5"/>
    <d v="2020-03-26T00:00:00"/>
    <s v="DLIN"/>
    <x v="4"/>
    <x v="4"/>
    <s v="Cyndi Nguyen"/>
    <x v="4"/>
    <x v="2"/>
  </r>
  <r>
    <n v="2020"/>
    <n v="63"/>
    <n v="1325868359"/>
    <s v="Yes"/>
    <s v="EAST ORLEANS"/>
    <x v="0"/>
    <x v="253"/>
    <x v="357"/>
    <d v="2020-03-26T13:54:00"/>
    <d v="2020-03-26T18:00:42"/>
    <n v="21357"/>
    <s v="LFUS"/>
    <s v="25848"/>
    <s v="4438450346"/>
    <x v="77"/>
    <s v="ENOI"/>
    <n v="6"/>
    <x v="137"/>
    <s v="EPRI"/>
    <x v="0"/>
    <s v="N"/>
    <s v="BAD CABLE"/>
    <x v="130"/>
    <x v="361"/>
    <x v="0"/>
    <s v="Line Fuse"/>
    <x v="0"/>
    <d v="2020-03-26T00:00:00"/>
    <s v="DLIN"/>
    <x v="4"/>
    <x v="4"/>
    <s v="Cyndi Nguyen"/>
    <x v="12"/>
    <x v="2"/>
  </r>
  <r>
    <n v="2020"/>
    <n v="3"/>
    <n v="1325880626"/>
    <s v="Yes"/>
    <s v="EAST ORLEANS"/>
    <x v="0"/>
    <x v="254"/>
    <x v="358"/>
    <d v="2020-03-26T23:54:00"/>
    <d v="2020-03-27T02:06:30"/>
    <n v="795"/>
    <s v="XFMR"/>
    <s v="1149816"/>
    <s v="42899504160"/>
    <x v="47"/>
    <s v="ENOI"/>
    <n v="6"/>
    <x v="23"/>
    <s v="ETRD"/>
    <x v="5"/>
    <s v="N"/>
    <s v="changed out transf."/>
    <x v="356"/>
    <x v="362"/>
    <x v="0"/>
    <s v="Transformer"/>
    <x v="0"/>
    <d v="2020-03-26T00:00:00"/>
    <s v="DLIN"/>
    <x v="4"/>
    <x v="4"/>
    <s v="Cyndi Nguyen"/>
    <x v="7"/>
    <x v="2"/>
  </r>
  <r>
    <n v="2020"/>
    <n v="2"/>
    <n v="1325891147"/>
    <s v="Yes"/>
    <s v="EAST ORLEANS"/>
    <x v="0"/>
    <x v="43"/>
    <x v="359"/>
    <d v="2020-03-27T01:44:00"/>
    <d v="2020-03-27T02:06:49"/>
    <n v="70"/>
    <s v="XFMR"/>
    <s v="79978"/>
    <s v="4290350439"/>
    <x v="47"/>
    <s v="ENOI"/>
    <n v="6"/>
    <x v="0"/>
    <s v="ETRD"/>
    <x v="5"/>
    <s v="N"/>
    <s v="crew changing out transformer."/>
    <x v="357"/>
    <x v="363"/>
    <x v="0"/>
    <s v="Transformer"/>
    <x v="0"/>
    <d v="2020-03-27T00:00:00"/>
    <s v="DLIN"/>
    <x v="4"/>
    <x v="4"/>
    <s v="Cyndi Nguyen"/>
    <x v="7"/>
    <x v="2"/>
  </r>
  <r>
    <n v="2020"/>
    <n v="27"/>
    <n v="1325908514"/>
    <s v="Yes"/>
    <s v="ORLEANS"/>
    <x v="0"/>
    <x v="255"/>
    <x v="360"/>
    <d v="2020-03-27T12:51:00"/>
    <d v="2020-03-27T13:46:12"/>
    <n v="1620"/>
    <s v="TFUS"/>
    <s v="76114"/>
    <s v="39176475866"/>
    <x v="117"/>
    <s v="ENOI"/>
    <n v="1"/>
    <x v="130"/>
    <s v="ECNS"/>
    <x v="6"/>
    <s v="N"/>
    <s v=""/>
    <x v="358"/>
    <x v="364"/>
    <x v="0"/>
    <s v="Transformer Fuse"/>
    <x v="0"/>
    <d v="2020-03-27T00:00:00"/>
    <s v="DLIN"/>
    <x v="0"/>
    <x v="0"/>
    <s v="Jay Banks"/>
    <x v="8"/>
    <x v="2"/>
  </r>
  <r>
    <n v="2020"/>
    <n v="30"/>
    <n v="1325942615"/>
    <s v="Yes"/>
    <s v="EAST ORLEANS"/>
    <x v="0"/>
    <x v="256"/>
    <x v="361"/>
    <d v="2020-03-28T08:03:00"/>
    <d v="2020-03-28T08:25:16"/>
    <n v="6720"/>
    <s v="LFUS"/>
    <s v="23610"/>
    <s v="4356750910"/>
    <x v="6"/>
    <s v="ENOI"/>
    <n v="6"/>
    <x v="34"/>
    <s v="CFIM"/>
    <x v="35"/>
    <s v="N"/>
    <s v="isolated b phase from V-15 to cub-22. identified hole in cable in submersible vault-15."/>
    <x v="290"/>
    <x v="291"/>
    <x v="0"/>
    <s v="Line Fuse"/>
    <x v="0"/>
    <d v="2020-03-28T00:00:00"/>
    <s v="DLIN"/>
    <x v="4"/>
    <x v="4"/>
    <s v="Cyndi Nguyen"/>
    <x v="4"/>
    <x v="2"/>
  </r>
  <r>
    <n v="2020"/>
    <n v="75"/>
    <n v="1325948510"/>
    <s v="Yes"/>
    <s v="ORLEANS"/>
    <x v="0"/>
    <x v="235"/>
    <x v="362"/>
    <d v="2020-03-28T09:42:00"/>
    <d v="2020-03-28T10:01:29"/>
    <n v="9750"/>
    <s v="LFUS"/>
    <s v="27715"/>
    <s v="3916545880"/>
    <x v="59"/>
    <s v="ENOI"/>
    <n v="1"/>
    <x v="18"/>
    <s v="VLFL"/>
    <x v="17"/>
    <s v="N"/>
    <s v="removed and refused"/>
    <x v="359"/>
    <x v="365"/>
    <x v="2"/>
    <s v="Line Fuse"/>
    <x v="2"/>
    <d v="2020-03-28T00:00:00"/>
    <s v="DLIN"/>
    <x v="0"/>
    <x v="0"/>
    <s v="Jay Banks"/>
    <x v="1"/>
    <x v="2"/>
  </r>
  <r>
    <n v="2020"/>
    <n v="7"/>
    <n v="1325957496"/>
    <s v="Yes"/>
    <s v="ORLEANS"/>
    <x v="0"/>
    <x v="257"/>
    <x v="363"/>
    <d v="2020-03-28T11:07:00"/>
    <d v="2020-03-28T13:18:57"/>
    <n v="924"/>
    <s v="TFUS"/>
    <s v="617927"/>
    <s v="39144457916"/>
    <x v="59"/>
    <s v="ENOI"/>
    <n v="1"/>
    <x v="39"/>
    <s v="ASQL"/>
    <x v="10"/>
    <s v="N"/>
    <s v="refused due to squirel"/>
    <x v="360"/>
    <x v="366"/>
    <x v="4"/>
    <s v="Transformer Fuse"/>
    <x v="4"/>
    <d v="2020-03-28T00:00:00"/>
    <s v="DLIN"/>
    <x v="0"/>
    <x v="0"/>
    <s v="Jay Banks"/>
    <x v="1"/>
    <x v="2"/>
  </r>
  <r>
    <n v="2020"/>
    <n v="13"/>
    <n v="1326013533"/>
    <s v="Yes"/>
    <s v="ORLEANS"/>
    <x v="0"/>
    <x v="67"/>
    <x v="364"/>
    <d v="2020-03-29T07:43:00"/>
    <d v="2020-03-29T09:40:54"/>
    <n v="1573"/>
    <s v="TFUS"/>
    <s v="1531175"/>
    <s v="38472473660"/>
    <x v="72"/>
    <s v="ENOI"/>
    <n v="1"/>
    <x v="6"/>
    <s v="VINE"/>
    <x v="2"/>
    <s v="N"/>
    <s v="removed and refused"/>
    <x v="361"/>
    <x v="367"/>
    <x v="2"/>
    <s v="Transformer Fuse"/>
    <x v="2"/>
    <d v="2020-03-29T00:00:00"/>
    <s v="DLIN"/>
    <x v="2"/>
    <x v="2"/>
    <s v="Joseph Giarrusso"/>
    <x v="5"/>
    <x v="2"/>
  </r>
  <r>
    <n v="2020"/>
    <n v="1"/>
    <n v="1326047719"/>
    <s v="Yes"/>
    <s v="EAST ORLEANS"/>
    <x v="0"/>
    <x v="258"/>
    <x v="365"/>
    <d v="2020-03-30T03:46:00"/>
    <d v="2020-03-30T14:03:08"/>
    <n v="617"/>
    <s v="TFUS"/>
    <s v="30067"/>
    <s v="43767504790"/>
    <x v="19"/>
    <s v="ENOI"/>
    <n v="6"/>
    <x v="3"/>
    <s v="EOTH"/>
    <x v="31"/>
    <s v="N"/>
    <s v="replaced tie bar in underground transformer"/>
    <x v="362"/>
    <x v="368"/>
    <x v="0"/>
    <s v="Transformer Fuse"/>
    <x v="0"/>
    <d v="2020-03-30T00:00:00"/>
    <s v="DLIN"/>
    <x v="4"/>
    <x v="4"/>
    <s v="Cyndi Nguyen"/>
    <x v="4"/>
    <x v="2"/>
  </r>
  <r>
    <n v="2020"/>
    <n v="5"/>
    <n v="1326080529"/>
    <s v="Yes"/>
    <s v="ORLEANS"/>
    <x v="0"/>
    <x v="175"/>
    <x v="366"/>
    <d v="2020-03-30T17:50:00"/>
    <d v="2020-03-30T18:13:01"/>
    <n v="115"/>
    <s v="DIS"/>
    <s v="42102"/>
    <s v="3953347149"/>
    <x v="118"/>
    <s v="ENOI"/>
    <n v="1"/>
    <x v="25"/>
    <s v="SCHD"/>
    <x v="4"/>
    <s v="N"/>
    <s v=""/>
    <x v="363"/>
    <x v="369"/>
    <x v="3"/>
    <s v="Disconnect Switch"/>
    <x v="3"/>
    <d v="2020-03-30T00:00:00"/>
    <s v="DLIN"/>
    <x v="0"/>
    <x v="0"/>
    <s v="Jay Banks"/>
    <x v="17"/>
    <x v="2"/>
  </r>
  <r>
    <n v="2020"/>
    <n v="1"/>
    <n v="1326080547"/>
    <s v="Yes"/>
    <s v="ORLEANS"/>
    <x v="0"/>
    <x v="259"/>
    <x v="366"/>
    <d v="2020-03-30T17:50:00"/>
    <d v="2020-03-31T01:18:00"/>
    <n v="448"/>
    <s v="SWIT"/>
    <s v="27253"/>
    <s v="39597471266"/>
    <x v="118"/>
    <s v="ENOI"/>
    <n v="1"/>
    <x v="3"/>
    <s v="SCHD"/>
    <x v="4"/>
    <s v="N"/>
    <s v="crew replacing cable in Vault # 211  Planned outage"/>
    <x v="364"/>
    <x v="370"/>
    <x v="3"/>
    <s v="Switch"/>
    <x v="3"/>
    <d v="2020-03-30T00:00:00"/>
    <s v="DLIN"/>
    <x v="0"/>
    <x v="0"/>
    <s v="Jay Banks"/>
    <x v="17"/>
    <x v="2"/>
  </r>
  <r>
    <n v="2020"/>
    <n v="6"/>
    <n v="1326098448"/>
    <s v="Yes"/>
    <s v="ORLEANS"/>
    <x v="0"/>
    <x v="260"/>
    <x v="367"/>
    <d v="2020-03-30T23:52:00"/>
    <d v="2020-03-31T05:00:26"/>
    <n v="0"/>
    <s v="TFUS"/>
    <s v="54894"/>
    <s v="3878546969"/>
    <x v="108"/>
    <s v="ENOI"/>
    <n v="1"/>
    <x v="7"/>
    <s v="VINE"/>
    <x v="2"/>
    <s v="N"/>
    <s v="Cleared vines refused transformer HW"/>
    <x v="365"/>
    <x v="371"/>
    <x v="2"/>
    <s v="Transformer Fuse"/>
    <x v="2"/>
    <d v="2020-03-30T00:00:00"/>
    <s v="DLIN"/>
    <x v="0"/>
    <x v="0"/>
    <s v="Jay Banks"/>
    <x v="14"/>
    <x v="2"/>
  </r>
  <r>
    <n v="2020"/>
    <n v="67"/>
    <n v="1326108189"/>
    <s v="Yes"/>
    <s v="ORLEANS"/>
    <x v="0"/>
    <x v="261"/>
    <x v="368"/>
    <d v="2020-03-31T07:26:00"/>
    <d v="2020-03-31T08:00:08"/>
    <n v="9045"/>
    <s v="LFUS"/>
    <s v="27675"/>
    <s v="3910546720"/>
    <x v="59"/>
    <s v="ENOI"/>
    <n v="1"/>
    <x v="124"/>
    <s v="VINE"/>
    <x v="2"/>
    <s v="N"/>
    <s v="rermoved vines, refused lateral"/>
    <x v="366"/>
    <x v="372"/>
    <x v="2"/>
    <s v="Line Fuse"/>
    <x v="2"/>
    <d v="2020-03-31T00:00:00"/>
    <s v="DLIN"/>
    <x v="0"/>
    <x v="0"/>
    <s v="Jay Banks"/>
    <x v="14"/>
    <x v="2"/>
  </r>
  <r>
    <n v="2020"/>
    <n v="4"/>
    <n v="1326113204"/>
    <s v="Yes"/>
    <s v="EAST ORLEANS"/>
    <x v="0"/>
    <x v="30"/>
    <x v="369"/>
    <d v="2020-03-31T07:59:00"/>
    <d v="2020-03-31T10:00:05"/>
    <n v="588"/>
    <s v="TFUS"/>
    <s v="72871"/>
    <s v="42018475443"/>
    <x v="20"/>
    <s v="ENOI"/>
    <n v="6"/>
    <x v="20"/>
    <s v="EFSW"/>
    <x v="20"/>
    <s v="N"/>
    <s v="replaced transformer switch, customer back on:  Flashover caused feeder to trip/close"/>
    <x v="367"/>
    <x v="373"/>
    <x v="0"/>
    <s v="Transformer Fuse"/>
    <x v="0"/>
    <d v="2020-03-31T00:00:00"/>
    <s v="DLIN"/>
    <x v="4"/>
    <x v="4"/>
    <s v="Cyndi Nguyen"/>
    <x v="3"/>
    <x v="2"/>
  </r>
  <r>
    <n v="2020"/>
    <n v="2088"/>
    <n v="1326128164"/>
    <s v="Yes"/>
    <s v="ORLEANS"/>
    <x v="4"/>
    <x v="179"/>
    <x v="370"/>
    <d v="2020-03-31T12:24:00"/>
    <d v="2020-03-31T12:31:57"/>
    <n v="85608"/>
    <s v="SBKR"/>
    <s v="912"/>
    <s v="3898147404"/>
    <x v="62"/>
    <s v="ENOI"/>
    <n v="1"/>
    <x v="148"/>
    <s v="SLAK"/>
    <x v="36"/>
    <s v="N"/>
    <s v="gravier and s clark, high wind, possible slack spans on dog leg of lateral"/>
    <x v="368"/>
    <x v="374"/>
    <x v="0"/>
    <s v="Substation Breaker"/>
    <x v="0"/>
    <d v="2020-03-31T00:00:00"/>
    <s v="DLIN"/>
    <x v="0"/>
    <x v="0"/>
    <s v="Jay Banks"/>
    <x v="8"/>
    <x v="2"/>
  </r>
  <r>
    <n v="2020"/>
    <n v="2"/>
    <n v="1326130727"/>
    <s v="Yes"/>
    <s v="ORLEANS"/>
    <x v="0"/>
    <x v="149"/>
    <x v="371"/>
    <d v="2020-03-31T12:36:00"/>
    <d v="2020-03-31T14:30:18"/>
    <n v="228"/>
    <s v="TFUS"/>
    <s v="57149"/>
    <s v="39014474170"/>
    <x v="62"/>
    <s v="ENOI"/>
    <n v="1"/>
    <x v="0"/>
    <s v="SLAK"/>
    <x v="36"/>
    <s v="N"/>
    <s v="slack span at gravier and s clark"/>
    <x v="369"/>
    <x v="375"/>
    <x v="0"/>
    <s v="Transformer Fuse"/>
    <x v="0"/>
    <d v="2020-03-31T00:00:00"/>
    <s v="DLIN"/>
    <x v="0"/>
    <x v="0"/>
    <s v="Jay Banks"/>
    <x v="8"/>
    <x v="2"/>
  </r>
  <r>
    <n v="2020"/>
    <n v="82"/>
    <n v="1326137283"/>
    <s v="Yes"/>
    <s v="ORLEANS"/>
    <x v="4"/>
    <x v="197"/>
    <x v="372"/>
    <d v="2020-03-31T14:37:00"/>
    <d v="2020-03-31T15:46:22"/>
    <n v="12464"/>
    <s v="LFUS"/>
    <s v="27672"/>
    <s v="3968747354"/>
    <x v="109"/>
    <s v="ENOI"/>
    <n v="1"/>
    <x v="72"/>
    <s v="VLFL"/>
    <x v="17"/>
    <s v="N"/>
    <s v="top of tree broke and fell across latrerial burning down a phase and blowing fuse on b and c phase. crew cut tree away and picked up a phase"/>
    <x v="370"/>
    <x v="376"/>
    <x v="2"/>
    <s v="Line Fuse"/>
    <x v="2"/>
    <d v="2020-03-31T00:00:00"/>
    <s v="DLIN"/>
    <x v="0"/>
    <x v="0"/>
    <s v="Jay Banks"/>
    <x v="17"/>
    <x v="2"/>
  </r>
  <r>
    <n v="2020"/>
    <n v="6"/>
    <n v="1326148987"/>
    <s v="Yes"/>
    <s v="EAST ORLEANS"/>
    <x v="0"/>
    <x v="262"/>
    <x v="373"/>
    <d v="2020-03-31T16:55:00"/>
    <d v="2020-03-31T21:10:26"/>
    <n v="1536"/>
    <s v="XFMR"/>
    <s v="569607"/>
    <s v="43481509717"/>
    <x v="6"/>
    <s v="ENOI"/>
    <n v="6"/>
    <x v="7"/>
    <s v="ETRD"/>
    <x v="5"/>
    <s v="N"/>
    <s v="Crew on the way to repair submersible"/>
    <x v="371"/>
    <x v="377"/>
    <x v="0"/>
    <s v="Transformer"/>
    <x v="0"/>
    <d v="2020-03-31T00:00:00"/>
    <s v="DLIN"/>
    <x v="4"/>
    <x v="4"/>
    <s v="Cyndi Nguyen"/>
    <x v="4"/>
    <x v="2"/>
  </r>
  <r>
    <n v="2020"/>
    <n v="4"/>
    <n v="1326149381"/>
    <s v="Yes"/>
    <s v="EAST ORLEANS"/>
    <x v="0"/>
    <x v="197"/>
    <x v="374"/>
    <d v="2020-03-31T17:10:00"/>
    <d v="2020-03-31T19:35:47"/>
    <n v="608"/>
    <s v="TFUS"/>
    <s v="696585"/>
    <s v="41858470225"/>
    <x v="20"/>
    <s v="ENOI"/>
    <n v="6"/>
    <x v="20"/>
    <s v="VOHL"/>
    <x v="3"/>
    <s v="N"/>
    <s v="Cut tree limbs. Need follow up"/>
    <x v="372"/>
    <x v="378"/>
    <x v="2"/>
    <s v="Transformer Fuse"/>
    <x v="2"/>
    <d v="2020-03-31T00:00:00"/>
    <s v="DLIN"/>
    <x v="4"/>
    <x v="4"/>
    <s v="Cyndi Nguyen"/>
    <x v="3"/>
    <x v="2"/>
  </r>
  <r>
    <n v="2020"/>
    <n v="27"/>
    <n v="1326179860"/>
    <s v="Yes"/>
    <s v="ORLEANS"/>
    <x v="0"/>
    <x v="125"/>
    <x v="375"/>
    <d v="2020-04-01T08:24:00"/>
    <d v="2020-04-01T09:25:39"/>
    <n v="2916"/>
    <s v="LFUS"/>
    <s v="177730"/>
    <s v="3854948315"/>
    <x v="18"/>
    <s v="ENOI"/>
    <n v="1"/>
    <x v="130"/>
    <s v="ECNS"/>
    <x v="6"/>
    <s v="N"/>
    <s v="RISER CAME OUT OF SWITCH PUT RISER BACK IN SWITCH"/>
    <x v="373"/>
    <x v="379"/>
    <x v="0"/>
    <s v="Line Fuse"/>
    <x v="0"/>
    <d v="2020-04-01T00:00:00"/>
    <s v="DLIN"/>
    <x v="2"/>
    <x v="2"/>
    <s v="Joseph Giarrusso"/>
    <x v="9"/>
    <x v="3"/>
  </r>
  <r>
    <n v="2020"/>
    <n v="1"/>
    <n v="1326182998"/>
    <s v="Yes"/>
    <s v="EAST ORLEANS"/>
    <x v="0"/>
    <x v="263"/>
    <x v="376"/>
    <d v="2020-04-01T09:04:00"/>
    <d v="2020-04-01T11:55:47"/>
    <n v="172"/>
    <s v="SERV"/>
    <s v="METER"/>
    <s v="40674486532"/>
    <x v="94"/>
    <s v="ENOI"/>
    <n v="6"/>
    <x v="3"/>
    <s v="EMET"/>
    <x v="14"/>
    <s v="N"/>
    <s v="AMI meter has a defect, installed new meter 8197302   sn89900430 reading 00000"/>
    <x v="374"/>
    <x v="380"/>
    <x v="0"/>
    <s v="Service Conductor"/>
    <x v="0"/>
    <d v="2020-04-01T00:00:00"/>
    <s v="DLIN"/>
    <x v="1"/>
    <x v="1"/>
    <s v="Jared Brossett"/>
    <x v="6"/>
    <x v="3"/>
  </r>
  <r>
    <n v="2020"/>
    <n v="3"/>
    <n v="1326228392"/>
    <s v="Yes"/>
    <s v="EAST ORLEANS"/>
    <x v="0"/>
    <x v="133"/>
    <x v="377"/>
    <d v="2020-04-02T08:43:00"/>
    <d v="2020-04-02T10:18:28"/>
    <n v="285"/>
    <s v="TFUS"/>
    <s v="1307146"/>
    <s v="4073147859"/>
    <x v="5"/>
    <s v="ENOI"/>
    <n v="6"/>
    <x v="23"/>
    <s v="AOTH"/>
    <x v="25"/>
    <s v="N"/>
    <s v="Animal caused transformer fuse to blow. Cust back in lights."/>
    <x v="375"/>
    <x v="381"/>
    <x v="4"/>
    <s v="Transformer Fuse"/>
    <x v="4"/>
    <d v="2020-04-02T00:00:00"/>
    <s v="DLIN"/>
    <x v="1"/>
    <x v="1"/>
    <s v="Jared Brossett"/>
    <x v="3"/>
    <x v="3"/>
  </r>
  <r>
    <n v="2020"/>
    <n v="1"/>
    <n v="1326232086"/>
    <s v="Yes"/>
    <s v="ORLEANS"/>
    <x v="0"/>
    <x v="42"/>
    <x v="378"/>
    <d v="2020-04-02T09:45:00"/>
    <d v="2020-04-02T11:34:22"/>
    <n v="109"/>
    <s v="SERV"/>
    <s v="SERVICE COND"/>
    <s v="3986147400"/>
    <x v="51"/>
    <s v="ENOI"/>
    <n v="1"/>
    <x v="3"/>
    <s v="ESEC"/>
    <x v="13"/>
    <s v="N"/>
    <s v="repaired bad UG block"/>
    <x v="376"/>
    <x v="382"/>
    <x v="0"/>
    <s v="Service Conductor"/>
    <x v="0"/>
    <d v="2020-04-02T00:00:00"/>
    <s v="DLIN"/>
    <x v="1"/>
    <x v="1"/>
    <s v="Jared Brossett"/>
    <x v="15"/>
    <x v="3"/>
  </r>
  <r>
    <n v="2020"/>
    <n v="9"/>
    <n v="1326232294"/>
    <s v="Yes"/>
    <s v="ORLEANS"/>
    <x v="0"/>
    <x v="96"/>
    <x v="379"/>
    <d v="2020-04-02T09:49:00"/>
    <d v="2020-04-02T10:00:17"/>
    <n v="99"/>
    <s v="TFUS"/>
    <s v="25627"/>
    <s v="40043493837"/>
    <x v="70"/>
    <s v="ENOI"/>
    <n v="1"/>
    <x v="43"/>
    <s v="SCHD"/>
    <x v="4"/>
    <s v="N"/>
    <s v="Scheduled Interruption"/>
    <x v="377"/>
    <x v="383"/>
    <x v="3"/>
    <s v="Transformer Fuse"/>
    <x v="3"/>
    <d v="2020-04-02T00:00:00"/>
    <s v="DLIN"/>
    <x v="1"/>
    <x v="1"/>
    <s v="Jared Brossett"/>
    <x v="6"/>
    <x v="3"/>
  </r>
  <r>
    <n v="2020"/>
    <n v="1"/>
    <n v="1326262368"/>
    <s v="Yes"/>
    <s v="ORLEANS"/>
    <x v="0"/>
    <x v="148"/>
    <x v="380"/>
    <d v="2020-04-03T07:07:00"/>
    <d v="2020-04-03T08:46:56"/>
    <n v="100"/>
    <s v="SERV"/>
    <s v="SERVICE COND"/>
    <s v="38160462631"/>
    <x v="13"/>
    <s v="ENOI"/>
    <n v="1"/>
    <x v="3"/>
    <s v="ECNS"/>
    <x v="6"/>
    <s v="N"/>
    <s v="bad connection at weatherhead"/>
    <x v="378"/>
    <x v="384"/>
    <x v="0"/>
    <s v="Service Conductor"/>
    <x v="0"/>
    <d v="2020-04-03T00:00:00"/>
    <s v="DLIN"/>
    <x v="2"/>
    <x v="2"/>
    <s v="Joseph Giarrusso"/>
    <x v="5"/>
    <x v="3"/>
  </r>
  <r>
    <n v="2020"/>
    <n v="9"/>
    <n v="1326262782"/>
    <s v="Yes"/>
    <s v="ORLEANS"/>
    <x v="0"/>
    <x v="264"/>
    <x v="381"/>
    <d v="2020-04-03T08:29:00"/>
    <d v="2020-04-03T12:43:10"/>
    <n v="2907"/>
    <s v="TFUS"/>
    <s v="21205"/>
    <s v="38725488458"/>
    <x v="18"/>
    <s v="ENOI"/>
    <n v="1"/>
    <x v="43"/>
    <s v="SCHD"/>
    <x v="4"/>
    <s v="N"/>
    <s v="transferred bell pole and changed xfmr"/>
    <x v="379"/>
    <x v="385"/>
    <x v="3"/>
    <s v="Transformer Fuse"/>
    <x v="3"/>
    <d v="2020-04-03T00:00:00"/>
    <s v="DLIN"/>
    <x v="2"/>
    <x v="2"/>
    <s v="Joseph Giarrusso"/>
    <x v="9"/>
    <x v="3"/>
  </r>
  <r>
    <n v="2020"/>
    <n v="7"/>
    <n v="1326310714"/>
    <s v="Yes"/>
    <s v="ORLEANS"/>
    <x v="0"/>
    <x v="265"/>
    <x v="382"/>
    <d v="2020-04-04T07:53:00"/>
    <d v="2020-04-04T11:50:06"/>
    <n v="1659"/>
    <s v="TFUS"/>
    <s v="55743"/>
    <s v="40138487847"/>
    <x v="25"/>
    <s v="ENOI"/>
    <n v="1"/>
    <x v="39"/>
    <s v="SCHD"/>
    <x v="4"/>
    <s v="N"/>
    <s v="Scheduled Interruption"/>
    <x v="380"/>
    <x v="386"/>
    <x v="3"/>
    <s v="Transformer Fuse"/>
    <x v="3"/>
    <d v="2020-04-04T00:00:00"/>
    <s v="DLIN"/>
    <x v="1"/>
    <x v="1"/>
    <s v="Jared Brossett"/>
    <x v="6"/>
    <x v="3"/>
  </r>
  <r>
    <n v="2020"/>
    <n v="6"/>
    <n v="1326310722"/>
    <s v="Yes"/>
    <s v="ORLEANS"/>
    <x v="0"/>
    <x v="266"/>
    <x v="382"/>
    <d v="2020-04-04T08:16:00"/>
    <d v="2020-04-04T11:50:51"/>
    <n v="1428"/>
    <s v="TFUS"/>
    <s v="71373"/>
    <s v="40139487707"/>
    <x v="25"/>
    <s v="ENOI"/>
    <n v="1"/>
    <x v="7"/>
    <s v="SCHD"/>
    <x v="4"/>
    <s v="N"/>
    <s v="Scheduled Interruption"/>
    <x v="381"/>
    <x v="387"/>
    <x v="3"/>
    <s v="Transformer Fuse"/>
    <x v="3"/>
    <d v="2020-04-04T00:00:00"/>
    <s v="DLIN"/>
    <x v="1"/>
    <x v="1"/>
    <s v="Jared Brossett"/>
    <x v="6"/>
    <x v="3"/>
  </r>
  <r>
    <n v="2020"/>
    <n v="214"/>
    <n v="1326339586"/>
    <s v="Yes"/>
    <s v="EAST ORLEANS"/>
    <x v="0"/>
    <x v="250"/>
    <x v="383"/>
    <d v="2020-04-05T00:30:00"/>
    <d v="2020-04-05T00:32:50"/>
    <n v="12626"/>
    <s v="LFUS"/>
    <s v="27890"/>
    <s v="4104247687"/>
    <x v="48"/>
    <s v="ENOI"/>
    <n v="6"/>
    <x v="149"/>
    <s v="EARM"/>
    <x v="16"/>
    <s v="N"/>
    <s v=""/>
    <x v="382"/>
    <x v="388"/>
    <x v="0"/>
    <s v="Line Fuse"/>
    <x v="0"/>
    <d v="2020-04-04T00:00:00"/>
    <s v="DLIN"/>
    <x v="1"/>
    <x v="1"/>
    <s v="Jared Brossett"/>
    <x v="3"/>
    <x v="3"/>
  </r>
  <r>
    <n v="2020"/>
    <n v="130"/>
    <n v="1326339990"/>
    <s v="Yes"/>
    <s v="EAST ORLEANS"/>
    <x v="0"/>
    <x v="43"/>
    <x v="384"/>
    <d v="2020-04-05T00:04:00"/>
    <d v="2020-04-05T00:35:17"/>
    <n v="4550"/>
    <s v="LFUS"/>
    <s v="37121"/>
    <s v="4082247647"/>
    <x v="5"/>
    <s v="ENOI"/>
    <n v="6"/>
    <x v="150"/>
    <s v="EINS"/>
    <x v="24"/>
    <s v="N"/>
    <s v=""/>
    <x v="383"/>
    <x v="389"/>
    <x v="0"/>
    <s v="Line Fuse"/>
    <x v="0"/>
    <d v="2020-04-05T00:00:00"/>
    <s v="DLIN"/>
    <x v="3"/>
    <x v="3"/>
    <s v="Kristin Palmer"/>
    <x v="3"/>
    <x v="3"/>
  </r>
  <r>
    <n v="2020"/>
    <n v="203"/>
    <n v="1326341850"/>
    <s v="Yes"/>
    <s v="ORLEANS"/>
    <x v="0"/>
    <x v="169"/>
    <x v="385"/>
    <d v="2020-04-05T02:27:00"/>
    <d v="2020-04-05T03:34:18"/>
    <n v="24360"/>
    <s v="LFUS"/>
    <s v="97107"/>
    <s v="4016948726"/>
    <x v="25"/>
    <s v="ENOI"/>
    <n v="1"/>
    <x v="151"/>
    <s v="EARM"/>
    <x v="16"/>
    <s v="N"/>
    <s v=""/>
    <x v="384"/>
    <x v="390"/>
    <x v="0"/>
    <s v="Line Fuse"/>
    <x v="0"/>
    <d v="2020-04-05T00:00:00"/>
    <s v="DLIN"/>
    <x v="1"/>
    <x v="1"/>
    <s v="Jared Brossett"/>
    <x v="6"/>
    <x v="3"/>
  </r>
  <r>
    <n v="2020"/>
    <n v="16"/>
    <n v="1326349496"/>
    <s v="Yes"/>
    <s v="ORLEANS"/>
    <x v="0"/>
    <x v="183"/>
    <x v="386"/>
    <d v="2020-04-05T09:08:00"/>
    <d v="2020-04-05T09:40:13"/>
    <n v="512"/>
    <s v="LFUS"/>
    <s v="28046"/>
    <s v="3913346967"/>
    <x v="74"/>
    <s v="ENOI"/>
    <n v="1"/>
    <x v="12"/>
    <s v="SCHD"/>
    <x v="4"/>
    <s v="N"/>
    <s v="Scheduled Interruption"/>
    <x v="385"/>
    <x v="391"/>
    <x v="3"/>
    <s v="Line Fuse"/>
    <x v="3"/>
    <d v="2020-04-05T00:00:00"/>
    <s v="DLIN"/>
    <x v="0"/>
    <x v="0"/>
    <s v="Jay Banks"/>
    <x v="14"/>
    <x v="3"/>
  </r>
  <r>
    <n v="2020"/>
    <n v="4"/>
    <n v="1326353195"/>
    <s v="Yes"/>
    <s v="ORLEANS"/>
    <x v="0"/>
    <x v="32"/>
    <x v="387"/>
    <d v="2020-04-05T10:22:00"/>
    <d v="2020-04-05T11:05:39"/>
    <n v="176"/>
    <s v="LFUS"/>
    <s v="36687"/>
    <s v="3982147304"/>
    <x v="109"/>
    <s v="ENOI"/>
    <n v="1"/>
    <x v="20"/>
    <s v="SCHD"/>
    <x v="4"/>
    <s v="N"/>
    <s v="Scheduled Interruption"/>
    <x v="386"/>
    <x v="392"/>
    <x v="3"/>
    <s v="Line Fuse"/>
    <x v="3"/>
    <d v="2020-04-05T00:00:00"/>
    <s v="DLIN"/>
    <x v="0"/>
    <x v="0"/>
    <s v="Jay Banks"/>
    <x v="17"/>
    <x v="3"/>
  </r>
  <r>
    <n v="2020"/>
    <n v="351"/>
    <n v="1326453968"/>
    <s v="Yes"/>
    <s v="EAST ORLEANS"/>
    <x v="0"/>
    <x v="243"/>
    <x v="388"/>
    <d v="2020-04-07T12:41:00"/>
    <d v="2020-04-07T12:44:00"/>
    <n v="6318"/>
    <s v="SWIT"/>
    <s v="26183"/>
    <s v="4438750548"/>
    <x v="56"/>
    <s v="ENOI"/>
    <n v="6"/>
    <x v="152"/>
    <s v="SCHD"/>
    <x v="4"/>
    <s v="N"/>
    <s v="Scheduled Interruption"/>
    <x v="387"/>
    <x v="358"/>
    <x v="3"/>
    <s v="Switch"/>
    <x v="3"/>
    <d v="2020-04-07T00:00:00"/>
    <s v="DLIN"/>
    <x v="4"/>
    <x v="4"/>
    <s v="Cyndi Nguyen"/>
    <x v="12"/>
    <x v="3"/>
  </r>
  <r>
    <n v="2020"/>
    <n v="1"/>
    <n v="1326457737"/>
    <s v="Yes"/>
    <s v="ORLEANS"/>
    <x v="0"/>
    <x v="267"/>
    <x v="389"/>
    <d v="2020-04-07T14:04:00"/>
    <d v="2020-04-07T17:18:20"/>
    <n v="206"/>
    <s v="SERV"/>
    <s v="SERVICE"/>
    <s v="39383458105"/>
    <x v="59"/>
    <s v="ENOI"/>
    <n v="1"/>
    <x v="3"/>
    <s v="ECNS"/>
    <x v="6"/>
    <s v="N"/>
    <s v="trimmed tree, changed connections at the pole per 310"/>
    <x v="388"/>
    <x v="393"/>
    <x v="0"/>
    <s v="Service Conductor"/>
    <x v="0"/>
    <d v="2020-04-07T00:00:00"/>
    <s v="DLIN"/>
    <x v="0"/>
    <x v="0"/>
    <s v="Jay Banks"/>
    <x v="1"/>
    <x v="3"/>
  </r>
  <r>
    <n v="2020"/>
    <n v="11"/>
    <n v="1326459620"/>
    <s v="Yes"/>
    <s v="ORLEANS"/>
    <x v="0"/>
    <x v="226"/>
    <x v="390"/>
    <d v="2020-04-07T14:39:00"/>
    <d v="2020-04-07T17:49:08"/>
    <n v="2090"/>
    <s v="TFUS"/>
    <s v="62936"/>
    <s v="39103468355"/>
    <x v="64"/>
    <s v="ENOI"/>
    <n v="1"/>
    <x v="19"/>
    <s v="EONE"/>
    <x v="37"/>
    <s v="N"/>
    <s v="bad neutral connection on the transformer. per 310"/>
    <x v="389"/>
    <x v="394"/>
    <x v="0"/>
    <s v="Transformer Fuse"/>
    <x v="0"/>
    <d v="2020-04-07T00:00:00"/>
    <s v="DLIN"/>
    <x v="0"/>
    <x v="0"/>
    <s v="Jay Banks"/>
    <x v="14"/>
    <x v="3"/>
  </r>
  <r>
    <n v="2020"/>
    <n v="1"/>
    <n v="1326497490"/>
    <s v="Yes"/>
    <s v="ORLEANS"/>
    <x v="0"/>
    <x v="268"/>
    <x v="391"/>
    <d v="2020-04-08T09:51:00"/>
    <d v="2020-04-08T10:20:00"/>
    <n v="29"/>
    <s v="TFUS"/>
    <s v="30704"/>
    <s v="38166472777"/>
    <x v="87"/>
    <s v="ENOI"/>
    <n v="1"/>
    <x v="3"/>
    <s v="HECD"/>
    <x v="38"/>
    <s v="N"/>
    <s v="Switched out for scheduled outage. Outage had been cancelled previously."/>
    <x v="390"/>
    <x v="395"/>
    <x v="7"/>
    <s v="Transformer Fuse"/>
    <x v="8"/>
    <d v="2020-04-08T00:00:00"/>
    <s v="DLIN"/>
    <x v="2"/>
    <x v="2"/>
    <s v="Joseph Giarrusso"/>
    <x v="5"/>
    <x v="3"/>
  </r>
  <r>
    <n v="2020"/>
    <n v="77"/>
    <n v="1326526483"/>
    <s v="Yes"/>
    <s v="ORLEANS"/>
    <x v="0"/>
    <x v="102"/>
    <x v="392"/>
    <d v="2020-04-08T19:19:00"/>
    <d v="2020-04-08T19:32:44"/>
    <n v="9548"/>
    <s v="LFUS"/>
    <s v="21478"/>
    <s v="3908246060"/>
    <x v="57"/>
    <s v="ENOI"/>
    <n v="1"/>
    <x v="13"/>
    <s v="ECON"/>
    <x v="7"/>
    <s v="N"/>
    <s v="replaced hot line clamp and stirrup for lateral b phase. per 310"/>
    <x v="391"/>
    <x v="396"/>
    <x v="0"/>
    <s v="Line Fuse"/>
    <x v="0"/>
    <d v="2020-04-08T00:00:00"/>
    <s v="DLIN"/>
    <x v="0"/>
    <x v="0"/>
    <s v="Jay Banks"/>
    <x v="1"/>
    <x v="3"/>
  </r>
  <r>
    <n v="2020"/>
    <n v="8"/>
    <n v="1326568665"/>
    <s v="Yes"/>
    <s v="EAST ORLEANS"/>
    <x v="0"/>
    <x v="82"/>
    <x v="393"/>
    <d v="2020-04-09T10:14:00"/>
    <d v="2020-04-09T12:25:00"/>
    <n v="1160"/>
    <s v="LFUS"/>
    <s v="38442"/>
    <s v="4205447637"/>
    <x v="20"/>
    <s v="ENOI"/>
    <n v="6"/>
    <x v="5"/>
    <s v="EPOL"/>
    <x v="27"/>
    <s v="N"/>
    <s v="customers back on"/>
    <x v="392"/>
    <x v="397"/>
    <x v="0"/>
    <s v="Line Fuse"/>
    <x v="0"/>
    <d v="2020-04-09T00:00:00"/>
    <s v="DLIN"/>
    <x v="4"/>
    <x v="4"/>
    <s v="Cyndi Nguyen"/>
    <x v="3"/>
    <x v="3"/>
  </r>
  <r>
    <n v="2020"/>
    <n v="86"/>
    <n v="1326578592"/>
    <s v="Yes"/>
    <s v="EAST ORLEANS"/>
    <x v="0"/>
    <x v="150"/>
    <x v="394"/>
    <d v="2020-04-09T15:11:00"/>
    <d v="2020-04-09T16:45:52"/>
    <n v="19952"/>
    <s v="LFUS"/>
    <s v="21116"/>
    <s v="4094548019"/>
    <x v="65"/>
    <s v="ENOI"/>
    <n v="6"/>
    <x v="28"/>
    <s v="VHCL"/>
    <x v="1"/>
    <s v="N"/>
    <s v="vehicle hit and broke pole, wires down, crew repaired"/>
    <x v="393"/>
    <x v="398"/>
    <x v="1"/>
    <s v="Line Fuse"/>
    <x v="1"/>
    <d v="2020-04-09T00:00:00"/>
    <s v="DLIN"/>
    <x v="1"/>
    <x v="1"/>
    <s v="Jared Brossett"/>
    <x v="3"/>
    <x v="3"/>
  </r>
  <r>
    <n v="2020"/>
    <n v="172"/>
    <n v="1326658765"/>
    <s v="Yes"/>
    <s v="EAST ORLEANS"/>
    <x v="1"/>
    <x v="269"/>
    <x v="395"/>
    <d v="2020-04-10T01:00:00"/>
    <d v="2020-04-10T01:49:35"/>
    <n v="51600"/>
    <s v="LFUS"/>
    <s v="25610"/>
    <s v="4335750498"/>
    <x v="19"/>
    <s v="ENOI"/>
    <n v="6"/>
    <x v="52"/>
    <s v="EELB"/>
    <x v="23"/>
    <s v="N"/>
    <s v="replaced elbow in submersible xfmr"/>
    <x v="9"/>
    <x v="87"/>
    <x v="0"/>
    <s v="Line Fuse"/>
    <x v="0"/>
    <d v="2020-04-09T00:00:00"/>
    <s v="DLIN"/>
    <x v="4"/>
    <x v="4"/>
    <s v="Cyndi Nguyen"/>
    <x v="4"/>
    <x v="3"/>
  </r>
  <r>
    <n v="2020"/>
    <n v="5"/>
    <n v="1326732805"/>
    <s v="Yes"/>
    <s v="EAST ORLEANS"/>
    <x v="1"/>
    <x v="270"/>
    <x v="396"/>
    <d v="2020-04-10T06:57:00"/>
    <d v="2020-04-10T14:40:00"/>
    <n v="4635"/>
    <s v="OPEN"/>
    <s v="5036554805"/>
    <s v="5036554805"/>
    <x v="41"/>
    <s v="ENOI"/>
    <n v="6"/>
    <x v="25"/>
    <s v="EPOL"/>
    <x v="27"/>
    <s v="N"/>
    <s v="2 poles and primary down, repaired and replaced"/>
    <x v="394"/>
    <x v="399"/>
    <x v="0"/>
    <s v="Open"/>
    <x v="0"/>
    <d v="2020-04-09T00:00:00"/>
    <s v="DLIN"/>
    <x v="4"/>
    <x v="4"/>
    <s v="Cyndi Nguyen"/>
    <x v="12"/>
    <x v="3"/>
  </r>
  <r>
    <n v="2020"/>
    <n v="243"/>
    <n v="1326698180"/>
    <s v="Yes"/>
    <s v="EAST ORLEANS"/>
    <x v="1"/>
    <x v="271"/>
    <x v="396"/>
    <d v="2020-04-10T05:23:00"/>
    <d v="2020-04-10T05:00:58"/>
    <n v="84564"/>
    <s v="RCLR"/>
    <s v="22184"/>
    <s v="4946452184"/>
    <x v="41"/>
    <s v="ENOI"/>
    <n v="6"/>
    <x v="144"/>
    <s v="EPRI"/>
    <x v="0"/>
    <s v="N"/>
    <s v="Wire down 22173 Chef 1/0 primary"/>
    <x v="395"/>
    <x v="400"/>
    <x v="0"/>
    <s v="Recloser"/>
    <x v="0"/>
    <d v="2020-04-09T00:00:00"/>
    <s v="DLIN"/>
    <x v="4"/>
    <x v="4"/>
    <s v="Cyndi Nguyen"/>
    <x v="12"/>
    <x v="3"/>
  </r>
  <r>
    <n v="2020"/>
    <n v="100"/>
    <n v="1326691444"/>
    <s v="Yes"/>
    <s v="ORLEANS"/>
    <x v="1"/>
    <x v="246"/>
    <x v="397"/>
    <d v="2020-04-10T00:53:00"/>
    <d v="2020-04-10T02:08:00"/>
    <n v="16700"/>
    <s v="LFUS"/>
    <s v="17525"/>
    <s v="3836348870"/>
    <x v="89"/>
    <s v="ENOI"/>
    <n v="1"/>
    <x v="153"/>
    <s v="LGHT"/>
    <x v="18"/>
    <s v="N"/>
    <s v="refused ok taken out by weather"/>
    <x v="396"/>
    <x v="401"/>
    <x v="6"/>
    <s v="Line Fuse"/>
    <x v="6"/>
    <d v="2020-04-09T00:00:00"/>
    <s v="DLIN"/>
    <x v="2"/>
    <x v="2"/>
    <s v="Joseph Giarrusso"/>
    <x v="9"/>
    <x v="3"/>
  </r>
  <r>
    <n v="2020"/>
    <n v="879"/>
    <n v="1326691569"/>
    <s v="Yes"/>
    <s v="ORLEANS"/>
    <x v="1"/>
    <x v="48"/>
    <x v="398"/>
    <d v="2020-04-10T01:30:00"/>
    <d v="2020-04-10T01:41:49"/>
    <n v="122181"/>
    <s v="LFUS"/>
    <s v="F24069"/>
    <s v="3887447985"/>
    <x v="29"/>
    <s v="ENOI"/>
    <n v="1"/>
    <x v="154"/>
    <s v="LGHT"/>
    <x v="18"/>
    <s v="N"/>
    <s v="refused lateral 27794 all three phases,refused lateral at voisin and general diaz sidewalk phase,lateral 27962 refused b phase."/>
    <x v="397"/>
    <x v="402"/>
    <x v="6"/>
    <s v="Line Fuse"/>
    <x v="6"/>
    <d v="2020-04-09T00:00:00"/>
    <s v="DLIN"/>
    <x v="2"/>
    <x v="2"/>
    <s v="Joseph Giarrusso"/>
    <x v="8"/>
    <x v="3"/>
  </r>
  <r>
    <n v="2020"/>
    <n v="66"/>
    <n v="1326691664"/>
    <s v="Yes"/>
    <s v="ORLEANS"/>
    <x v="1"/>
    <x v="173"/>
    <x v="399"/>
    <d v="2020-04-10T02:00:00"/>
    <d v="2020-04-10T02:39:00"/>
    <n v="12738"/>
    <s v="LFUS"/>
    <s v="28068"/>
    <s v="3960648669"/>
    <x v="27"/>
    <s v="ENOI"/>
    <n v="1"/>
    <x v="79"/>
    <s v="LGHT"/>
    <x v="18"/>
    <s v="N"/>
    <s v="taken out by weather refused ok"/>
    <x v="182"/>
    <x v="181"/>
    <x v="6"/>
    <s v="Line Fuse"/>
    <x v="6"/>
    <d v="2020-04-09T00:00:00"/>
    <s v="DLIN"/>
    <x v="1"/>
    <x v="1"/>
    <s v="Jared Brossett"/>
    <x v="6"/>
    <x v="3"/>
  </r>
  <r>
    <n v="2020"/>
    <n v="6"/>
    <n v="1326691838"/>
    <s v="Yes"/>
    <s v="ORLEANS"/>
    <x v="1"/>
    <x v="144"/>
    <x v="400"/>
    <d v="2020-04-09T23:27:00"/>
    <d v="2020-04-10T03:30:00"/>
    <n v="1458"/>
    <s v="TFUS"/>
    <s v="1187"/>
    <s v="38678484927"/>
    <x v="18"/>
    <s v="ENOI"/>
    <n v="1"/>
    <x v="7"/>
    <s v="LGHT"/>
    <x v="18"/>
    <s v="N"/>
    <s v="taken out by weather refused ok"/>
    <x v="398"/>
    <x v="403"/>
    <x v="6"/>
    <s v="Transformer Fuse"/>
    <x v="6"/>
    <d v="2020-04-09T00:00:00"/>
    <s v="DLIN"/>
    <x v="2"/>
    <x v="2"/>
    <s v="Joseph Giarrusso"/>
    <x v="9"/>
    <x v="3"/>
  </r>
  <r>
    <n v="2020"/>
    <n v="9"/>
    <n v="1326691934"/>
    <s v="Yes"/>
    <s v="EAST ORLEANS"/>
    <x v="1"/>
    <x v="272"/>
    <x v="401"/>
    <d v="2020-04-10T03:27:00"/>
    <d v="2020-04-10T04:10:15"/>
    <n v="2538"/>
    <s v="TFUS"/>
    <s v="54886"/>
    <s v="42273502070"/>
    <x v="8"/>
    <s v="ENOI"/>
    <n v="6"/>
    <x v="43"/>
    <s v="EFSW"/>
    <x v="20"/>
    <s v="N"/>
    <s v="Wire broke on top of switch repaired"/>
    <x v="399"/>
    <x v="404"/>
    <x v="0"/>
    <s v="Transformer Fuse"/>
    <x v="0"/>
    <d v="2020-04-09T00:00:00"/>
    <s v="DLIN"/>
    <x v="4"/>
    <x v="4"/>
    <s v="Cyndi Nguyen"/>
    <x v="7"/>
    <x v="3"/>
  </r>
  <r>
    <n v="2020"/>
    <n v="165"/>
    <n v="1326691948"/>
    <s v="Yes"/>
    <s v="ORLEANS"/>
    <x v="1"/>
    <x v="197"/>
    <x v="401"/>
    <d v="2020-04-09T23:37:00"/>
    <d v="2020-04-10T01:59:58"/>
    <n v="25080"/>
    <s v="LFUS"/>
    <s v="27704"/>
    <s v="3847746872"/>
    <x v="72"/>
    <s v="ENOI"/>
    <n v="1"/>
    <x v="155"/>
    <s v="LGHT"/>
    <x v="18"/>
    <s v="N"/>
    <s v="taken out by weather refused ok"/>
    <x v="168"/>
    <x v="405"/>
    <x v="6"/>
    <s v="Line Fuse"/>
    <x v="6"/>
    <d v="2020-04-09T00:00:00"/>
    <s v="DLIN"/>
    <x v="2"/>
    <x v="2"/>
    <s v="Joseph Giarrusso"/>
    <x v="5"/>
    <x v="3"/>
  </r>
  <r>
    <n v="2020"/>
    <n v="83"/>
    <n v="1326693094"/>
    <s v="Yes"/>
    <s v="ORLEANS"/>
    <x v="1"/>
    <x v="273"/>
    <x v="402"/>
    <d v="2020-04-10T03:59:00"/>
    <d v="2020-04-10T03:59:58"/>
    <n v="22410"/>
    <s v="LFUS"/>
    <s v="27672"/>
    <s v="3968747354"/>
    <x v="109"/>
    <s v="ENOI"/>
    <n v="1"/>
    <x v="58"/>
    <s v="LGHT"/>
    <x v="18"/>
    <s v="N"/>
    <s v="taken out by weather refused ok"/>
    <x v="370"/>
    <x v="376"/>
    <x v="6"/>
    <s v="Line Fuse"/>
    <x v="6"/>
    <d v="2020-04-09T00:00:00"/>
    <s v="DLIN"/>
    <x v="0"/>
    <x v="0"/>
    <s v="Jay Banks"/>
    <x v="17"/>
    <x v="3"/>
  </r>
  <r>
    <n v="2020"/>
    <n v="40"/>
    <n v="1326693224"/>
    <s v="Yes"/>
    <s v="EAST ORLEANS"/>
    <x v="1"/>
    <x v="225"/>
    <x v="403"/>
    <d v="2020-04-10T02:47:00"/>
    <d v="2020-04-10T04:04:31"/>
    <n v="10880"/>
    <s v="LFUS"/>
    <s v="21769"/>
    <s v="4296949346"/>
    <x v="30"/>
    <s v="ENOI"/>
    <n v="6"/>
    <x v="156"/>
    <s v="EFLK"/>
    <x v="8"/>
    <s v="N"/>
    <s v="Refuse lateral 21769 b&amp;amp;amp;c phases customer back in"/>
    <x v="400"/>
    <x v="406"/>
    <x v="0"/>
    <s v="Line Fuse"/>
    <x v="0"/>
    <d v="2020-04-09T00:00:00"/>
    <s v="DLIN"/>
    <x v="4"/>
    <x v="4"/>
    <s v="Cyndi Nguyen"/>
    <x v="7"/>
    <x v="3"/>
  </r>
  <r>
    <n v="2020"/>
    <n v="10"/>
    <n v="1326692771"/>
    <s v="Yes"/>
    <s v="ORLEANS"/>
    <x v="1"/>
    <x v="139"/>
    <x v="404"/>
    <d v="2020-04-10T02:04:00"/>
    <d v="2020-04-10T03:59:58"/>
    <n v="2660"/>
    <s v="TFUS"/>
    <s v="1205965"/>
    <s v="38703472254"/>
    <x v="36"/>
    <s v="ENOI"/>
    <n v="1"/>
    <x v="31"/>
    <s v="LGHT"/>
    <x v="18"/>
    <s v="N"/>
    <s v="taken out by weather refused ok"/>
    <x v="401"/>
    <x v="407"/>
    <x v="6"/>
    <s v="Transformer Fuse"/>
    <x v="6"/>
    <d v="2020-04-09T00:00:00"/>
    <s v="DLIN"/>
    <x v="0"/>
    <x v="0"/>
    <s v="Jay Banks"/>
    <x v="14"/>
    <x v="3"/>
  </r>
  <r>
    <n v="2020"/>
    <n v="103"/>
    <n v="1326693120"/>
    <s v="Yes"/>
    <s v="ORLEANS"/>
    <x v="1"/>
    <x v="251"/>
    <x v="405"/>
    <d v="2020-04-10T02:09:00"/>
    <d v="2020-04-10T03:00:00"/>
    <n v="21012"/>
    <s v="LFUS"/>
    <s v="21813"/>
    <s v="3928146648"/>
    <x v="64"/>
    <s v="ENOI"/>
    <n v="1"/>
    <x v="157"/>
    <s v="LGHT"/>
    <x v="18"/>
    <s v="N"/>
    <s v="taken out by weather refused ok"/>
    <x v="402"/>
    <x v="408"/>
    <x v="6"/>
    <s v="Line Fuse"/>
    <x v="6"/>
    <d v="2020-04-09T00:00:00"/>
    <s v="DLIN"/>
    <x v="0"/>
    <x v="0"/>
    <s v="Jay Banks"/>
    <x v="14"/>
    <x v="3"/>
  </r>
  <r>
    <n v="2020"/>
    <n v="58"/>
    <n v="1326693036"/>
    <s v="Yes"/>
    <s v="EAST ORLEANS"/>
    <x v="1"/>
    <x v="274"/>
    <x v="406"/>
    <d v="2020-04-10T13:14:00"/>
    <d v="2020-04-10T13:50:36"/>
    <n v="49474"/>
    <s v="LFUS"/>
    <s v="27992"/>
    <s v="4264649381"/>
    <x v="99"/>
    <s v="ENOI"/>
    <n v="6"/>
    <x v="115"/>
    <s v="EPOL"/>
    <x v="27"/>
    <s v="N"/>
    <s v="Two rotted off SCBT poles need to transfer poles already set"/>
    <x v="403"/>
    <x v="409"/>
    <x v="0"/>
    <s v="Line Fuse"/>
    <x v="0"/>
    <d v="2020-04-09T00:00:00"/>
    <s v="DLIN"/>
    <x v="4"/>
    <x v="4"/>
    <s v="Cyndi Nguyen"/>
    <x v="7"/>
    <x v="3"/>
  </r>
  <r>
    <n v="2020"/>
    <n v="30"/>
    <n v="1326693406"/>
    <s v="Yes"/>
    <s v="ORLEANS"/>
    <x v="1"/>
    <x v="275"/>
    <x v="407"/>
    <d v="2020-04-09T23:39:00"/>
    <d v="2020-04-10T02:30:00"/>
    <n v="5130"/>
    <s v="TFUS"/>
    <s v="1401920"/>
    <s v="3975245866"/>
    <x v="84"/>
    <s v="ENOI"/>
    <n v="1"/>
    <x v="34"/>
    <s v="EFSW"/>
    <x v="20"/>
    <s v="N"/>
    <s v="repaired jumper on trans refused ok"/>
    <x v="404"/>
    <x v="410"/>
    <x v="0"/>
    <s v="Transformer Fuse"/>
    <x v="0"/>
    <d v="2020-04-09T00:00:00"/>
    <s v="DLIN"/>
    <x v="0"/>
    <x v="0"/>
    <s v="Jay Banks"/>
    <x v="0"/>
    <x v="3"/>
  </r>
  <r>
    <n v="2020"/>
    <n v="96"/>
    <n v="1326694368"/>
    <s v="Yes"/>
    <s v="ORLEANS"/>
    <x v="1"/>
    <x v="257"/>
    <x v="408"/>
    <d v="2020-04-09T23:48:00"/>
    <d v="2020-04-10T02:00:00"/>
    <n v="12672"/>
    <s v="LFUS"/>
    <s v="F05614"/>
    <s v="39978464632"/>
    <x v="34"/>
    <s v="ENOI"/>
    <n v="1"/>
    <x v="117"/>
    <s v="LGHT"/>
    <x v="18"/>
    <s v="N"/>
    <s v="teken out by weather refused ok"/>
    <x v="243"/>
    <x v="242"/>
    <x v="6"/>
    <s v="Line Fuse"/>
    <x v="6"/>
    <d v="2020-04-09T00:00:00"/>
    <s v="DLIN"/>
    <x v="0"/>
    <x v="0"/>
    <s v="Jay Banks"/>
    <x v="0"/>
    <x v="3"/>
  </r>
  <r>
    <n v="2020"/>
    <n v="74"/>
    <n v="1326694904"/>
    <s v="Yes"/>
    <s v="EAST ORLEANS"/>
    <x v="1"/>
    <x v="29"/>
    <x v="409"/>
    <d v="2020-04-09T23:55:00"/>
    <d v="2020-04-10T00:30:15"/>
    <n v="2886"/>
    <s v="LFUS"/>
    <s v="27758"/>
    <s v="4093547749"/>
    <x v="5"/>
    <s v="ENOI"/>
    <n v="6"/>
    <x v="133"/>
    <s v="EARM"/>
    <x v="16"/>
    <s v="N"/>
    <s v="arm broke on north johnson"/>
    <x v="405"/>
    <x v="411"/>
    <x v="0"/>
    <s v="Line Fuse"/>
    <x v="0"/>
    <d v="2020-04-09T00:00:00"/>
    <s v="DLIN"/>
    <x v="1"/>
    <x v="1"/>
    <s v="Jared Brossett"/>
    <x v="3"/>
    <x v="3"/>
  </r>
  <r>
    <n v="2020"/>
    <n v="34"/>
    <n v="1326708697"/>
    <s v="Yes"/>
    <s v="EAST ORLEANS"/>
    <x v="1"/>
    <x v="87"/>
    <x v="409"/>
    <d v="2020-04-10T02:07:00"/>
    <d v="2020-04-10T03:30:23"/>
    <n v="7446"/>
    <s v="LFUS"/>
    <s v="37119"/>
    <s v="4089647831"/>
    <x v="5"/>
    <s v="ENOI"/>
    <n v="6"/>
    <x v="158"/>
    <s v="EARM"/>
    <x v="16"/>
    <s v="N"/>
    <s v="Broken crossarm on Clouet and N. Johnson"/>
    <x v="406"/>
    <x v="412"/>
    <x v="0"/>
    <s v="Line Fuse"/>
    <x v="0"/>
    <d v="2020-04-09T00:00:00"/>
    <s v="DLIN"/>
    <x v="1"/>
    <x v="1"/>
    <s v="Jared Brossett"/>
    <x v="3"/>
    <x v="3"/>
  </r>
  <r>
    <n v="2020"/>
    <n v="45"/>
    <n v="1326701220"/>
    <s v="Yes"/>
    <s v="ORLEANS"/>
    <x v="1"/>
    <x v="276"/>
    <x v="410"/>
    <d v="2020-04-10T04:51:00"/>
    <d v="2020-04-10T05:40:58"/>
    <n v="15300"/>
    <s v="LFUS"/>
    <s v="27910"/>
    <s v="4001447600"/>
    <x v="116"/>
    <s v="ENOI"/>
    <n v="1"/>
    <x v="90"/>
    <s v="LGHT"/>
    <x v="18"/>
    <s v="N"/>
    <s v="taken out by weather refused ok"/>
    <x v="349"/>
    <x v="352"/>
    <x v="6"/>
    <s v="Line Fuse"/>
    <x v="6"/>
    <d v="2020-04-10T00:00:00"/>
    <s v="DLIN"/>
    <x v="1"/>
    <x v="1"/>
    <s v="Jared Brossett"/>
    <x v="15"/>
    <x v="3"/>
  </r>
  <r>
    <n v="2020"/>
    <n v="3"/>
    <n v="1326696357"/>
    <s v="Yes"/>
    <s v="EAST ORLEANS"/>
    <x v="1"/>
    <x v="272"/>
    <x v="411"/>
    <d v="2020-04-10T00:18:00"/>
    <d v="2020-04-10T05:00:23"/>
    <n v="846"/>
    <s v="XFMR"/>
    <s v="1324626"/>
    <s v="40667491561"/>
    <x v="119"/>
    <s v="ENOI"/>
    <n v="6"/>
    <x v="23"/>
    <s v="ETRD"/>
    <x v="5"/>
    <s v="N"/>
    <s v="Bad transformer 50 Kva"/>
    <x v="407"/>
    <x v="413"/>
    <x v="0"/>
    <s v="Transformer"/>
    <x v="0"/>
    <d v="2020-04-10T00:00:00"/>
    <s v="DLIN"/>
    <x v="1"/>
    <x v="1"/>
    <s v="Jared Brossett"/>
    <x v="6"/>
    <x v="3"/>
  </r>
  <r>
    <n v="2020"/>
    <n v="11"/>
    <n v="1326701516"/>
    <s v="Yes"/>
    <s v="EAST ORLEANS"/>
    <x v="1"/>
    <x v="277"/>
    <x v="412"/>
    <d v="2020-04-10T03:28:00"/>
    <d v="2020-04-10T03:45:28"/>
    <n v="1936"/>
    <s v="TFUS"/>
    <s v="68407"/>
    <s v="42375493507"/>
    <x v="9"/>
    <s v="ENOI"/>
    <n v="6"/>
    <x v="19"/>
    <s v="EFSW"/>
    <x v="20"/>
    <s v="N"/>
    <s v="Wire broke on top of switch repaired"/>
    <x v="408"/>
    <x v="414"/>
    <x v="0"/>
    <s v="Transformer Fuse"/>
    <x v="0"/>
    <d v="2020-04-10T00:00:00"/>
    <s v="DLIN"/>
    <x v="4"/>
    <x v="4"/>
    <s v="Cyndi Nguyen"/>
    <x v="2"/>
    <x v="3"/>
  </r>
  <r>
    <n v="2020"/>
    <n v="9"/>
    <n v="1326703115"/>
    <s v="Yes"/>
    <s v="ORLEANS"/>
    <x v="1"/>
    <x v="24"/>
    <x v="413"/>
    <d v="2020-04-10T01:02:00"/>
    <d v="2020-04-10T01:59:58"/>
    <n v="522"/>
    <s v="TFUS"/>
    <s v="67458"/>
    <s v="38417468094"/>
    <x v="72"/>
    <s v="ENOI"/>
    <n v="1"/>
    <x v="43"/>
    <s v="LGHT"/>
    <x v="18"/>
    <s v="N"/>
    <s v="taken out by weather refused ok"/>
    <x v="409"/>
    <x v="415"/>
    <x v="6"/>
    <s v="Transformer Fuse"/>
    <x v="6"/>
    <d v="2020-04-10T00:00:00"/>
    <s v="DLIN"/>
    <x v="2"/>
    <x v="2"/>
    <s v="Joseph Giarrusso"/>
    <x v="5"/>
    <x v="3"/>
  </r>
  <r>
    <n v="2020"/>
    <n v="22"/>
    <n v="1326709672"/>
    <s v="Yes"/>
    <s v="EAST ORLEANS"/>
    <x v="1"/>
    <x v="48"/>
    <x v="414"/>
    <d v="2020-04-10T01:41:00"/>
    <d v="2020-04-10T04:00:14"/>
    <n v="3058"/>
    <s v="LFUS"/>
    <s v="27716"/>
    <s v="43330494366"/>
    <x v="30"/>
    <s v="ENOI"/>
    <n v="6"/>
    <x v="140"/>
    <s v="EFLK"/>
    <x v="8"/>
    <s v="N"/>
    <s v="Refused lateral sw 27716 B&amp;C phase"/>
    <x v="410"/>
    <x v="416"/>
    <x v="0"/>
    <s v="Line Fuse"/>
    <x v="0"/>
    <d v="2020-04-10T00:00:00"/>
    <s v="DLIN"/>
    <x v="4"/>
    <x v="4"/>
    <s v="Cyndi Nguyen"/>
    <x v="12"/>
    <x v="3"/>
  </r>
  <r>
    <n v="2020"/>
    <n v="134"/>
    <n v="1326718187"/>
    <s v="Yes"/>
    <s v="ORLEANS"/>
    <x v="1"/>
    <x v="278"/>
    <x v="415"/>
    <d v="2020-04-10T13:00:00"/>
    <d v="2020-04-10T13:35:13"/>
    <n v="80400"/>
    <s v="LFUS"/>
    <s v="21813"/>
    <s v="3928146648"/>
    <x v="64"/>
    <s v="ENOI"/>
    <n v="1"/>
    <x v="70"/>
    <s v="EPOL"/>
    <x v="27"/>
    <s v="N"/>
    <s v="broken pole  AT S. MIRO AND 3RD ST"/>
    <x v="402"/>
    <x v="408"/>
    <x v="0"/>
    <s v="Line Fuse"/>
    <x v="0"/>
    <d v="2020-04-10T00:00:00"/>
    <s v="DLIN"/>
    <x v="0"/>
    <x v="0"/>
    <s v="Jay Banks"/>
    <x v="14"/>
    <x v="3"/>
  </r>
  <r>
    <n v="2020"/>
    <n v="14"/>
    <n v="1326717859"/>
    <s v="Yes"/>
    <s v="ORLEANS"/>
    <x v="1"/>
    <x v="279"/>
    <x v="416"/>
    <d v="2020-04-10T03:52:00"/>
    <d v="2020-04-10T03:59:58"/>
    <n v="336"/>
    <s v="TFUS"/>
    <s v="1002285"/>
    <s v="39996464841"/>
    <x v="34"/>
    <s v="ENOI"/>
    <n v="1"/>
    <x v="2"/>
    <s v="LGHT"/>
    <x v="18"/>
    <s v="N"/>
    <s v="taken out by weather refused ok"/>
    <x v="411"/>
    <x v="417"/>
    <x v="6"/>
    <s v="Transformer Fuse"/>
    <x v="6"/>
    <d v="2020-04-10T00:00:00"/>
    <s v="DLIN"/>
    <x v="0"/>
    <x v="0"/>
    <s v="Jay Banks"/>
    <x v="0"/>
    <x v="3"/>
  </r>
  <r>
    <n v="2020"/>
    <n v="9"/>
    <n v="1326721350"/>
    <s v="Yes"/>
    <s v="EAST ORLEANS"/>
    <x v="1"/>
    <x v="24"/>
    <x v="417"/>
    <d v="2020-04-10T05:03:00"/>
    <d v="2020-04-10T06:00:59"/>
    <n v="522"/>
    <s v="XFMR"/>
    <s v="54886"/>
    <s v="42273502070"/>
    <x v="8"/>
    <s v="ENOI"/>
    <n v="6"/>
    <x v="43"/>
    <s v="ETRD"/>
    <x v="5"/>
    <s v="N"/>
    <s v="Bad 50 KVA, leads and switch"/>
    <x v="399"/>
    <x v="404"/>
    <x v="0"/>
    <s v="Transformer"/>
    <x v="0"/>
    <d v="2020-04-10T00:00:00"/>
    <s v="DLIN"/>
    <x v="4"/>
    <x v="4"/>
    <s v="Cyndi Nguyen"/>
    <x v="7"/>
    <x v="3"/>
  </r>
  <r>
    <n v="2020"/>
    <n v="8"/>
    <n v="1326723023"/>
    <s v="Yes"/>
    <s v="ORLEANS"/>
    <x v="1"/>
    <x v="0"/>
    <x v="418"/>
    <d v="2020-04-10T05:31:00"/>
    <d v="2020-04-10T06:51:00"/>
    <n v="640"/>
    <s v="TFUS"/>
    <s v="66889"/>
    <s v="38498468689"/>
    <x v="72"/>
    <s v="ENOI"/>
    <n v="1"/>
    <x v="5"/>
    <s v="VINE"/>
    <x v="2"/>
    <s v="N"/>
    <s v="Vines on transformer jumper refused ok"/>
    <x v="412"/>
    <x v="418"/>
    <x v="2"/>
    <s v="Transformer Fuse"/>
    <x v="2"/>
    <d v="2020-04-10T00:00:00"/>
    <s v="DLIN"/>
    <x v="2"/>
    <x v="2"/>
    <s v="Joseph Giarrusso"/>
    <x v="5"/>
    <x v="3"/>
  </r>
  <r>
    <n v="2020"/>
    <n v="56"/>
    <n v="1326730930"/>
    <s v="Yes"/>
    <s v="EAST ORLEANS"/>
    <x v="1"/>
    <x v="268"/>
    <x v="419"/>
    <d v="2020-04-10T07:08:00"/>
    <d v="2020-04-10T07:25:48"/>
    <n v="1624"/>
    <s v="RCLR"/>
    <s v="37793"/>
    <s v="4946452184"/>
    <x v="41"/>
    <s v="ENOI"/>
    <n v="6"/>
    <x v="54"/>
    <s v="EPOL"/>
    <x v="27"/>
    <s v="N"/>
    <s v="2 broke poles, isulated and got recloser back in"/>
    <x v="395"/>
    <x v="400"/>
    <x v="0"/>
    <s v="Recloser"/>
    <x v="0"/>
    <d v="2020-04-10T00:00:00"/>
    <s v="DLIN"/>
    <x v="4"/>
    <x v="4"/>
    <s v="Cyndi Nguyen"/>
    <x v="12"/>
    <x v="3"/>
  </r>
  <r>
    <n v="2020"/>
    <n v="10"/>
    <n v="1326747880"/>
    <s v="Yes"/>
    <s v="ORLEANS"/>
    <x v="1"/>
    <x v="104"/>
    <x v="420"/>
    <d v="2020-04-10T09:40:00"/>
    <d v="2020-04-10T10:18:20"/>
    <n v="380"/>
    <s v="TFUS"/>
    <s v="58865"/>
    <s v="39943475082"/>
    <x v="116"/>
    <s v="ENOI"/>
    <n v="1"/>
    <x v="31"/>
    <s v="LGHT"/>
    <x v="18"/>
    <s v="N"/>
    <s v="refused transformer"/>
    <x v="413"/>
    <x v="419"/>
    <x v="6"/>
    <s v="Transformer Fuse"/>
    <x v="6"/>
    <d v="2020-04-10T00:00:00"/>
    <s v="DLIN"/>
    <x v="1"/>
    <x v="1"/>
    <s v="Jared Brossett"/>
    <x v="15"/>
    <x v="3"/>
  </r>
  <r>
    <n v="2020"/>
    <n v="1"/>
    <n v="1326751623"/>
    <s v="Yes"/>
    <s v="ORLEANS"/>
    <x v="1"/>
    <x v="169"/>
    <x v="421"/>
    <d v="2020-04-10T10:01:00"/>
    <d v="2020-04-10T12:01:25"/>
    <n v="120"/>
    <s v="TFUS"/>
    <s v="1096585"/>
    <s v="3929646618"/>
    <x v="64"/>
    <s v="ENOI"/>
    <n v="1"/>
    <x v="3"/>
    <s v="LGHT"/>
    <x v="18"/>
    <s v="N"/>
    <s v="weather, refused"/>
    <x v="414"/>
    <x v="420"/>
    <x v="6"/>
    <s v="Transformer Fuse"/>
    <x v="6"/>
    <d v="2020-04-10T00:00:00"/>
    <s v="DLIN"/>
    <x v="0"/>
    <x v="0"/>
    <s v="Jay Banks"/>
    <x v="13"/>
    <x v="3"/>
  </r>
  <r>
    <n v="2020"/>
    <n v="98"/>
    <n v="1326788386"/>
    <s v="Yes"/>
    <s v="EAST ORLEANS"/>
    <x v="1"/>
    <x v="280"/>
    <x v="422"/>
    <d v="2020-04-10T16:48:00"/>
    <d v="2020-04-10T16:50:34"/>
    <n v="35476"/>
    <s v="LFUS"/>
    <s v="25980"/>
    <s v="4212449674"/>
    <x v="61"/>
    <s v="ENOI"/>
    <n v="6"/>
    <x v="113"/>
    <s v="ETRD"/>
    <x v="5"/>
    <s v="N"/>
    <s v="replaced bad transformer"/>
    <x v="300"/>
    <x v="301"/>
    <x v="0"/>
    <s v="Line Fuse"/>
    <x v="0"/>
    <d v="2020-04-10T00:00:00"/>
    <s v="DLIN"/>
    <x v="4"/>
    <x v="4"/>
    <s v="Cyndi Nguyen"/>
    <x v="2"/>
    <x v="3"/>
  </r>
  <r>
    <n v="2020"/>
    <n v="120"/>
    <n v="1326788132"/>
    <s v="Yes"/>
    <s v="ORLEANS"/>
    <x v="1"/>
    <x v="281"/>
    <x v="423"/>
    <d v="2020-04-10T17:02:00"/>
    <d v="2020-04-10T18:20:44"/>
    <n v="14640"/>
    <s v="LFUS"/>
    <s v="27697"/>
    <s v="3980948243"/>
    <x v="102"/>
    <s v="ENOI"/>
    <n v="1"/>
    <x v="159"/>
    <s v="EPOL"/>
    <x v="27"/>
    <s v="N"/>
    <s v="broke pole"/>
    <x v="415"/>
    <x v="421"/>
    <x v="0"/>
    <s v="Line Fuse"/>
    <x v="0"/>
    <d v="2020-04-10T00:00:00"/>
    <s v="DLIN"/>
    <x v="2"/>
    <x v="2"/>
    <s v="Joseph Giarrusso"/>
    <x v="8"/>
    <x v="3"/>
  </r>
  <r>
    <n v="2020"/>
    <n v="12"/>
    <n v="1326794775"/>
    <s v="Yes"/>
    <s v="ORLEANS"/>
    <x v="0"/>
    <x v="65"/>
    <x v="424"/>
    <d v="2020-04-10T18:30:00"/>
    <d v="2020-04-10T20:10:41"/>
    <n v="1212"/>
    <s v="TFUS"/>
    <s v="71021"/>
    <s v="39712482456"/>
    <x v="102"/>
    <s v="ENOI"/>
    <n v="1"/>
    <x v="29"/>
    <s v="SCHD"/>
    <x v="4"/>
    <s v="N"/>
    <s v="Scheduled Interruption"/>
    <x v="416"/>
    <x v="422"/>
    <x v="3"/>
    <s v="Transformer Fuse"/>
    <x v="3"/>
    <d v="2020-04-10T00:00:00"/>
    <s v="DLIN"/>
    <x v="2"/>
    <x v="2"/>
    <s v="Joseph Giarrusso"/>
    <x v="8"/>
    <x v="3"/>
  </r>
  <r>
    <n v="2020"/>
    <n v="18"/>
    <n v="1326816365"/>
    <s v="Yes"/>
    <s v="ORLEANS"/>
    <x v="0"/>
    <x v="110"/>
    <x v="425"/>
    <d v="2020-04-11T08:09:00"/>
    <d v="2020-04-11T10:00:29"/>
    <n v="2016"/>
    <s v="TFUS"/>
    <s v="1400854"/>
    <s v="39268479955"/>
    <x v="62"/>
    <s v="ENOI"/>
    <n v="1"/>
    <x v="80"/>
    <s v="AOTH"/>
    <x v="25"/>
    <s v="N"/>
    <s v="crow"/>
    <x v="417"/>
    <x v="423"/>
    <x v="4"/>
    <s v="Transformer Fuse"/>
    <x v="4"/>
    <d v="2020-04-11T00:00:00"/>
    <s v="DLIN"/>
    <x v="2"/>
    <x v="2"/>
    <s v="Joseph Giarrusso"/>
    <x v="8"/>
    <x v="3"/>
  </r>
  <r>
    <n v="2020"/>
    <n v="68"/>
    <n v="1326826003"/>
    <s v="Yes"/>
    <s v="ORLEANS"/>
    <x v="0"/>
    <x v="282"/>
    <x v="426"/>
    <d v="2020-04-11T14:10:00"/>
    <d v="2020-04-11T16:30:29"/>
    <n v="34068"/>
    <s v="LFUS"/>
    <s v="21484"/>
    <s v="3923146070"/>
    <x v="57"/>
    <s v="ENOI"/>
    <n v="1"/>
    <x v="69"/>
    <s v="EPOL"/>
    <x v="27"/>
    <s v="N"/>
    <s v="replaced broke pole, customers back on"/>
    <x v="418"/>
    <x v="424"/>
    <x v="0"/>
    <s v="Line Fuse"/>
    <x v="0"/>
    <d v="2020-04-11T00:00:00"/>
    <s v="DLIN"/>
    <x v="0"/>
    <x v="0"/>
    <s v="Jay Banks"/>
    <x v="1"/>
    <x v="3"/>
  </r>
  <r>
    <n v="2020"/>
    <n v="12"/>
    <n v="1326817592"/>
    <s v="Yes"/>
    <s v="ORLEANS"/>
    <x v="0"/>
    <x v="154"/>
    <x v="427"/>
    <d v="2020-04-11T08:38:00"/>
    <d v="2020-04-11T11:00:01"/>
    <n v="1776"/>
    <s v="TFUS"/>
    <s v="28686"/>
    <s v="38486470894"/>
    <x v="108"/>
    <s v="ENOI"/>
    <n v="1"/>
    <x v="29"/>
    <s v="AOTH"/>
    <x v="25"/>
    <s v="N"/>
    <s v="crow"/>
    <x v="419"/>
    <x v="425"/>
    <x v="4"/>
    <s v="Transformer Fuse"/>
    <x v="4"/>
    <d v="2020-04-11T00:00:00"/>
    <s v="DLIN"/>
    <x v="2"/>
    <x v="2"/>
    <s v="Joseph Giarrusso"/>
    <x v="14"/>
    <x v="3"/>
  </r>
  <r>
    <n v="2020"/>
    <n v="63"/>
    <n v="1326824377"/>
    <s v="Yes"/>
    <s v="ORLEANS"/>
    <x v="0"/>
    <x v="167"/>
    <x v="428"/>
    <d v="2020-04-11T11:05:00"/>
    <d v="2020-04-11T11:44:29"/>
    <n v="3276"/>
    <s v="LFUS"/>
    <s v="97780"/>
    <s v="3989247799"/>
    <x v="96"/>
    <s v="ENOI"/>
    <n v="1"/>
    <x v="137"/>
    <s v="VINE"/>
    <x v="2"/>
    <s v="N"/>
    <s v="Back on cleared trees"/>
    <x v="420"/>
    <x v="426"/>
    <x v="2"/>
    <s v="Line Fuse"/>
    <x v="2"/>
    <d v="2020-04-11T00:00:00"/>
    <s v="DLIN"/>
    <x v="1"/>
    <x v="1"/>
    <s v="Jared Brossett"/>
    <x v="8"/>
    <x v="3"/>
  </r>
  <r>
    <n v="2020"/>
    <n v="18"/>
    <n v="1326832748"/>
    <s v="Yes"/>
    <s v="ORLEANS"/>
    <x v="0"/>
    <x v="251"/>
    <x v="429"/>
    <d v="2020-04-11T15:48:00"/>
    <d v="2020-04-11T16:35:18"/>
    <n v="3672"/>
    <s v="XFMR"/>
    <s v="1400854"/>
    <s v="39268479955"/>
    <x v="62"/>
    <s v="ENOI"/>
    <n v="1"/>
    <x v="80"/>
    <s v="SCHD"/>
    <x v="4"/>
    <s v="N"/>
    <s v="changed out transf."/>
    <x v="417"/>
    <x v="423"/>
    <x v="3"/>
    <s v="Transformer"/>
    <x v="3"/>
    <d v="2020-04-11T00:00:00"/>
    <s v="DLIN"/>
    <x v="2"/>
    <x v="2"/>
    <s v="Joseph Giarrusso"/>
    <x v="8"/>
    <x v="3"/>
  </r>
  <r>
    <n v="2020"/>
    <n v="22"/>
    <n v="1326841490"/>
    <s v="Yes"/>
    <s v="ORLEANS"/>
    <x v="0"/>
    <x v="108"/>
    <x v="430"/>
    <d v="2020-04-11T16:50:00"/>
    <d v="2020-04-11T19:22:03"/>
    <n v="3564"/>
    <s v="TFUS"/>
    <s v="61864"/>
    <s v="39252460479"/>
    <x v="57"/>
    <s v="ENOI"/>
    <n v="1"/>
    <x v="140"/>
    <s v="EPOL"/>
    <x v="27"/>
    <s v="N"/>
    <s v="crew made repairs"/>
    <x v="421"/>
    <x v="427"/>
    <x v="0"/>
    <s v="Transformer Fuse"/>
    <x v="0"/>
    <d v="2020-04-11T00:00:00"/>
    <s v="DLIN"/>
    <x v="0"/>
    <x v="0"/>
    <s v="Jay Banks"/>
    <x v="1"/>
    <x v="3"/>
  </r>
  <r>
    <n v="2020"/>
    <n v="9"/>
    <n v="1326905599"/>
    <s v="Yes"/>
    <s v="ORLEANS"/>
    <x v="4"/>
    <x v="283"/>
    <x v="431"/>
    <d v="2020-04-12T10:20:00"/>
    <d v="2020-04-12T14:39:00"/>
    <n v="2331"/>
    <s v="TFUS"/>
    <s v="56582"/>
    <s v="39533474552"/>
    <x v="51"/>
    <s v="ENOI"/>
    <n v="1"/>
    <x v="43"/>
    <s v="EARM"/>
    <x v="16"/>
    <s v="N"/>
    <s v="secondary arm replaced"/>
    <x v="422"/>
    <x v="428"/>
    <x v="0"/>
    <s v="Transformer Fuse"/>
    <x v="0"/>
    <d v="2020-04-12T00:00:00"/>
    <s v="DLIN"/>
    <x v="0"/>
    <x v="0"/>
    <s v="Jay Banks"/>
    <x v="8"/>
    <x v="3"/>
  </r>
  <r>
    <n v="2020"/>
    <n v="3"/>
    <n v="1326905718"/>
    <s v="Yes"/>
    <s v="EAST ORLEANS"/>
    <x v="0"/>
    <x v="179"/>
    <x v="432"/>
    <d v="2020-04-12T10:23:00"/>
    <d v="2020-04-12T11:01:48"/>
    <n v="123"/>
    <s v="TFUS"/>
    <s v="1324626"/>
    <s v="40667491561"/>
    <x v="119"/>
    <s v="ENOI"/>
    <n v="6"/>
    <x v="23"/>
    <s v="EARM"/>
    <x v="16"/>
    <s v="N"/>
    <s v="sec x arm short..temp safe ..refused trans"/>
    <x v="407"/>
    <x v="413"/>
    <x v="0"/>
    <s v="Transformer Fuse"/>
    <x v="0"/>
    <d v="2020-04-12T00:00:00"/>
    <s v="DLIN"/>
    <x v="1"/>
    <x v="1"/>
    <s v="Jared Brossett"/>
    <x v="6"/>
    <x v="3"/>
  </r>
  <r>
    <n v="2020"/>
    <n v="24"/>
    <n v="1326987204"/>
    <s v="Yes"/>
    <s v="ORLEANS"/>
    <x v="1"/>
    <x v="3"/>
    <x v="433"/>
    <d v="2020-04-12T14:51:00"/>
    <d v="2020-04-12T15:55:49"/>
    <n v="2136"/>
    <s v="LFUS"/>
    <s v="36920"/>
    <s v="3912948070"/>
    <x v="17"/>
    <s v="ENOI"/>
    <n v="1"/>
    <x v="63"/>
    <s v="LGHT"/>
    <x v="18"/>
    <s v="N"/>
    <s v="weather"/>
    <x v="423"/>
    <x v="429"/>
    <x v="6"/>
    <s v="Line Fuse"/>
    <x v="6"/>
    <d v="2020-04-12T00:00:00"/>
    <s v="DLIN"/>
    <x v="2"/>
    <x v="2"/>
    <s v="Joseph Giarrusso"/>
    <x v="8"/>
    <x v="3"/>
  </r>
  <r>
    <n v="2020"/>
    <n v="1"/>
    <n v="1326989627"/>
    <s v="Yes"/>
    <s v="EAST ORLEANS"/>
    <x v="4"/>
    <x v="215"/>
    <x v="434"/>
    <d v="2020-04-12T14:48:00"/>
    <d v="2020-04-12T17:18:11"/>
    <n v="150"/>
    <s v="TFUS"/>
    <s v="1336630"/>
    <s v="4107349839"/>
    <x v="81"/>
    <s v="ENOI"/>
    <n v="6"/>
    <x v="3"/>
    <s v="EOTH"/>
    <x v="31"/>
    <s v="N"/>
    <s v="repaiired brace..refused a phase.."/>
    <x v="424"/>
    <x v="430"/>
    <x v="0"/>
    <s v="Transformer Fuse"/>
    <x v="0"/>
    <d v="2020-04-12T00:00:00"/>
    <s v="DLIN"/>
    <x v="1"/>
    <x v="1"/>
    <s v="Jared Brossett"/>
    <x v="2"/>
    <x v="3"/>
  </r>
  <r>
    <n v="2020"/>
    <n v="11"/>
    <n v="1326996836"/>
    <s v="Yes"/>
    <s v="ORLEANS"/>
    <x v="4"/>
    <x v="134"/>
    <x v="435"/>
    <d v="2020-04-12T15:34:00"/>
    <d v="2020-04-12T16:25:23"/>
    <n v="803"/>
    <s v="TFUS"/>
    <s v="1466818"/>
    <s v="39921488745"/>
    <x v="25"/>
    <s v="ENOI"/>
    <n v="1"/>
    <x v="19"/>
    <s v="VLFL"/>
    <x v="17"/>
    <s v="N"/>
    <s v="Trees took out switch in transformer"/>
    <x v="425"/>
    <x v="431"/>
    <x v="2"/>
    <s v="Transformer Fuse"/>
    <x v="2"/>
    <d v="2020-04-12T00:00:00"/>
    <s v="DLIN"/>
    <x v="1"/>
    <x v="1"/>
    <s v="Jared Brossett"/>
    <x v="6"/>
    <x v="3"/>
  </r>
  <r>
    <n v="2020"/>
    <n v="95"/>
    <n v="1327000269"/>
    <s v="Yes"/>
    <s v="EAST ORLEANS"/>
    <x v="4"/>
    <x v="202"/>
    <x v="436"/>
    <d v="2020-04-12T16:06:00"/>
    <d v="2020-04-12T16:19:05"/>
    <n v="5795"/>
    <s v="LFUS"/>
    <s v="27876"/>
    <s v="4359749690"/>
    <x v="58"/>
    <s v="ENOI"/>
    <n v="6"/>
    <x v="160"/>
    <s v="FOBJ"/>
    <x v="11"/>
    <s v="N"/>
    <s v="refused lat 27876 B &amp;amp;amp;  C  phase..wind"/>
    <x v="426"/>
    <x v="432"/>
    <x v="5"/>
    <s v="Line Fuse"/>
    <x v="5"/>
    <d v="2020-04-12T00:00:00"/>
    <s v="DLIN"/>
    <x v="4"/>
    <x v="4"/>
    <s v="Cyndi Nguyen"/>
    <x v="4"/>
    <x v="3"/>
  </r>
  <r>
    <n v="2020"/>
    <n v="12"/>
    <n v="1327021461"/>
    <s v="Yes"/>
    <s v="ORLEANS"/>
    <x v="4"/>
    <x v="277"/>
    <x v="437"/>
    <d v="2020-04-12T16:27:00"/>
    <d v="2020-04-12T19:23:07"/>
    <n v="2112"/>
    <s v="TFUS"/>
    <s v="55737"/>
    <s v="40223487314"/>
    <x v="25"/>
    <s v="ENOI"/>
    <n v="1"/>
    <x v="29"/>
    <s v="VLGL"/>
    <x v="26"/>
    <s v="N"/>
    <s v="Taken out by tree repaired"/>
    <x v="427"/>
    <x v="433"/>
    <x v="2"/>
    <s v="Transformer Fuse"/>
    <x v="2"/>
    <d v="2020-04-12T00:00:00"/>
    <s v="DLIN"/>
    <x v="1"/>
    <x v="1"/>
    <s v="Jared Brossett"/>
    <x v="6"/>
    <x v="3"/>
  </r>
  <r>
    <n v="2020"/>
    <n v="2"/>
    <n v="1327038835"/>
    <s v="Yes"/>
    <s v="ORLEANS"/>
    <x v="1"/>
    <x v="208"/>
    <x v="438"/>
    <d v="2020-04-12T17:51:00"/>
    <d v="2020-04-12T20:20:01"/>
    <n v="314"/>
    <s v="TFUS"/>
    <s v="1546470"/>
    <s v="4013246071"/>
    <x v="120"/>
    <s v="ENOI"/>
    <n v="1"/>
    <x v="0"/>
    <s v="SLAK"/>
    <x v="36"/>
    <s v="N"/>
    <s v="Primary and guy wire close installed spacer"/>
    <x v="428"/>
    <x v="434"/>
    <x v="0"/>
    <s v="Transformer Fuse"/>
    <x v="0"/>
    <d v="2020-04-12T00:00:00"/>
    <s v="DLIN"/>
    <x v="0"/>
    <x v="0"/>
    <s v="Jay Banks"/>
    <x v="0"/>
    <x v="3"/>
  </r>
  <r>
    <n v="2020"/>
    <n v="95"/>
    <n v="1327056099"/>
    <s v="Yes"/>
    <s v="EAST ORLEANS"/>
    <x v="1"/>
    <x v="152"/>
    <x v="439"/>
    <d v="2020-04-12T23:02:00"/>
    <d v="2020-04-12T23:07:56"/>
    <n v="24035"/>
    <s v="LFUS"/>
    <s v="27876"/>
    <s v="4359749690"/>
    <x v="58"/>
    <s v="ENOI"/>
    <n v="6"/>
    <x v="160"/>
    <s v="SLAK"/>
    <x v="36"/>
    <s v="N"/>
    <s v="Crew installed spacers"/>
    <x v="426"/>
    <x v="432"/>
    <x v="0"/>
    <s v="Line Fuse"/>
    <x v="0"/>
    <d v="2020-04-12T00:00:00"/>
    <s v="DLIN"/>
    <x v="4"/>
    <x v="4"/>
    <s v="Cyndi Nguyen"/>
    <x v="4"/>
    <x v="3"/>
  </r>
  <r>
    <n v="2020"/>
    <n v="14"/>
    <n v="1327097573"/>
    <s v="Yes"/>
    <s v="EAST ORLEANS"/>
    <x v="1"/>
    <x v="216"/>
    <x v="440"/>
    <d v="2020-04-12T20:54:00"/>
    <d v="2020-04-12T22:57:48"/>
    <n v="2870"/>
    <s v="TFUS"/>
    <s v="71144"/>
    <s v="40620477716"/>
    <x v="5"/>
    <s v="ENOI"/>
    <n v="6"/>
    <x v="2"/>
    <s v="LGHT"/>
    <x v="18"/>
    <s v="N"/>
    <s v="weather refused okay"/>
    <x v="429"/>
    <x v="435"/>
    <x v="6"/>
    <s v="Transformer Fuse"/>
    <x v="6"/>
    <d v="2020-04-12T00:00:00"/>
    <s v="DLIN"/>
    <x v="1"/>
    <x v="1"/>
    <s v="Jared Brossett"/>
    <x v="3"/>
    <x v="3"/>
  </r>
  <r>
    <n v="2020"/>
    <n v="4"/>
    <n v="1327185933"/>
    <s v="Yes"/>
    <s v="ORLEANS"/>
    <x v="1"/>
    <x v="9"/>
    <x v="441"/>
    <d v="2020-04-12T20:54:00"/>
    <d v="2020-04-12T21:33:47"/>
    <n v="160"/>
    <s v="TFUS"/>
    <s v="63874"/>
    <s v="38617470487"/>
    <x v="108"/>
    <s v="ENOI"/>
    <n v="1"/>
    <x v="20"/>
    <s v="EFSW"/>
    <x v="20"/>
    <s v="N"/>
    <s v="Riser came out of top of switch repaired"/>
    <x v="430"/>
    <x v="436"/>
    <x v="0"/>
    <s v="Transformer Fuse"/>
    <x v="0"/>
    <d v="2020-04-12T00:00:00"/>
    <s v="DLIN"/>
    <x v="0"/>
    <x v="0"/>
    <s v="Jay Banks"/>
    <x v="14"/>
    <x v="3"/>
  </r>
  <r>
    <n v="2020"/>
    <n v="1"/>
    <n v="1327238091"/>
    <s v="Yes"/>
    <s v="EAST ORLEANS"/>
    <x v="1"/>
    <x v="157"/>
    <x v="442"/>
    <d v="2020-04-12T22:20:00"/>
    <d v="2020-04-13T01:31:01"/>
    <n v="210"/>
    <s v="SERV"/>
    <s v="SERVICE"/>
    <s v="42713494067"/>
    <x v="99"/>
    <s v="ENOI"/>
    <n v="6"/>
    <x v="3"/>
    <s v="ECON"/>
    <x v="7"/>
    <s v="N"/>
    <s v="hot leg burned off at squeeze on open wire secondary. replaced all three connections at pole. had customer verify all lights and applicances back on."/>
    <x v="431"/>
    <x v="437"/>
    <x v="0"/>
    <s v="Service Conductor"/>
    <x v="0"/>
    <d v="2020-04-12T00:00:00"/>
    <s v="DLIN"/>
    <x v="4"/>
    <x v="4"/>
    <s v="Cyndi Nguyen"/>
    <x v="7"/>
    <x v="3"/>
  </r>
  <r>
    <n v="2020"/>
    <n v="2"/>
    <n v="1327261824"/>
    <s v="Yes"/>
    <s v="EAST ORLEANS"/>
    <x v="1"/>
    <x v="284"/>
    <x v="443"/>
    <d v="2020-04-12T22:23:00"/>
    <d v="2020-04-12T23:45:19"/>
    <n v="164"/>
    <s v="TFUS"/>
    <s v="78289"/>
    <s v="42002472445"/>
    <x v="121"/>
    <s v="ENOI"/>
    <n v="6"/>
    <x v="0"/>
    <s v="LGHT"/>
    <x v="18"/>
    <s v="N"/>
    <s v="WIND"/>
    <x v="432"/>
    <x v="438"/>
    <x v="6"/>
    <s v="Transformer Fuse"/>
    <x v="6"/>
    <d v="2020-04-12T00:00:00"/>
    <s v="DLIN"/>
    <x v="4"/>
    <x v="4"/>
    <s v="Cyndi Nguyen"/>
    <x v="3"/>
    <x v="3"/>
  </r>
  <r>
    <n v="2020"/>
    <n v="2"/>
    <n v="1327261864"/>
    <s v="Yes"/>
    <s v="ORLEANS"/>
    <x v="1"/>
    <x v="285"/>
    <x v="443"/>
    <d v="2020-04-12T22:23:00"/>
    <d v="2020-04-12T23:27:49"/>
    <n v="130"/>
    <s v="TFUS"/>
    <s v="28160"/>
    <s v="38467482925"/>
    <x v="55"/>
    <s v="ENOI"/>
    <n v="1"/>
    <x v="0"/>
    <s v="SLAK"/>
    <x v="36"/>
    <s v="N"/>
    <s v="Phase out from high winds. Refused ok"/>
    <x v="433"/>
    <x v="439"/>
    <x v="0"/>
    <s v="Transformer Fuse"/>
    <x v="0"/>
    <d v="2020-04-12T00:00:00"/>
    <s v="DLIN"/>
    <x v="2"/>
    <x v="2"/>
    <s v="Joseph Giarrusso"/>
    <x v="9"/>
    <x v="3"/>
  </r>
  <r>
    <n v="2020"/>
    <n v="8"/>
    <n v="1327276626"/>
    <s v="Yes"/>
    <s v="ORLEANS"/>
    <x v="1"/>
    <x v="35"/>
    <x v="444"/>
    <d v="2020-04-12T23:00:00"/>
    <d v="2020-04-13T00:02:44"/>
    <n v="504"/>
    <s v="TFUS"/>
    <s v="67835"/>
    <s v="38533476792"/>
    <x v="86"/>
    <s v="ENOI"/>
    <n v="1"/>
    <x v="5"/>
    <s v="ECNS"/>
    <x v="6"/>
    <s v="N"/>
    <s v="rier on switch"/>
    <x v="434"/>
    <x v="440"/>
    <x v="0"/>
    <s v="Transformer Fuse"/>
    <x v="0"/>
    <d v="2020-04-12T00:00:00"/>
    <s v="DLIN"/>
    <x v="2"/>
    <x v="2"/>
    <s v="Joseph Giarrusso"/>
    <x v="5"/>
    <x v="3"/>
  </r>
  <r>
    <n v="2020"/>
    <n v="9"/>
    <n v="1327356631"/>
    <s v="Yes"/>
    <s v="ORLEANS"/>
    <x v="0"/>
    <x v="51"/>
    <x v="445"/>
    <d v="2020-04-13T04:25:00"/>
    <d v="2020-04-13T08:24:38"/>
    <n v="2160"/>
    <s v="LFUS"/>
    <s v="13221"/>
    <s v="38376479437"/>
    <x v="69"/>
    <s v="ENOI"/>
    <n v="1"/>
    <x v="43"/>
    <s v="UNKN"/>
    <x v="15"/>
    <s v="N"/>
    <s v="b phase blow on lateral"/>
    <x v="435"/>
    <x v="441"/>
    <x v="5"/>
    <s v="Line Fuse"/>
    <x v="5"/>
    <d v="2020-04-13T00:00:00"/>
    <s v="DLIN"/>
    <x v="2"/>
    <x v="2"/>
    <s v="Joseph Giarrusso"/>
    <x v="5"/>
    <x v="3"/>
  </r>
  <r>
    <n v="2020"/>
    <n v="74"/>
    <n v="1327493389"/>
    <s v="Yes"/>
    <s v="EAST ORLEANS"/>
    <x v="0"/>
    <x v="286"/>
    <x v="446"/>
    <d v="2020-04-13T13:49:00"/>
    <d v="2020-04-13T16:03:00"/>
    <n v="31450"/>
    <s v="DIS"/>
    <s v="22751"/>
    <s v="4654451526"/>
    <x v="90"/>
    <s v="ENOI"/>
    <n v="6"/>
    <x v="133"/>
    <s v="SCHD"/>
    <x v="4"/>
    <s v="N"/>
    <s v="Scheduled Interruption"/>
    <x v="347"/>
    <x v="350"/>
    <x v="3"/>
    <s v="Disconnect Switch"/>
    <x v="3"/>
    <d v="2020-04-13T00:00:00"/>
    <s v="DLIN"/>
    <x v="4"/>
    <x v="4"/>
    <s v="Cyndi Nguyen"/>
    <x v="12"/>
    <x v="3"/>
  </r>
  <r>
    <n v="2020"/>
    <n v="5"/>
    <n v="1327463597"/>
    <s v="Yes"/>
    <s v="ORLEANS"/>
    <x v="0"/>
    <x v="287"/>
    <x v="447"/>
    <d v="2020-04-13T11:47:00"/>
    <d v="2020-04-13T13:03:06"/>
    <n v="415"/>
    <s v="TFUS"/>
    <s v="58389"/>
    <s v="40281489566"/>
    <x v="25"/>
    <s v="ENOI"/>
    <n v="1"/>
    <x v="25"/>
    <s v="EFLK"/>
    <x v="8"/>
    <s v="N"/>
    <s v="REFUSED XFMR"/>
    <x v="436"/>
    <x v="442"/>
    <x v="0"/>
    <s v="Transformer Fuse"/>
    <x v="0"/>
    <d v="2020-04-13T00:00:00"/>
    <s v="DLIN"/>
    <x v="1"/>
    <x v="1"/>
    <s v="Jared Brossett"/>
    <x v="6"/>
    <x v="3"/>
  </r>
  <r>
    <n v="2020"/>
    <n v="9"/>
    <n v="1327514921"/>
    <s v="Yes"/>
    <s v="ORLEANS"/>
    <x v="0"/>
    <x v="255"/>
    <x v="448"/>
    <d v="2020-04-13T14:25:00"/>
    <d v="2020-04-13T15:25:32"/>
    <n v="540"/>
    <s v="LFUS"/>
    <s v="13221"/>
    <s v="3831747940"/>
    <x v="69"/>
    <s v="ENOI"/>
    <n v="1"/>
    <x v="43"/>
    <s v="SCHD"/>
    <x v="4"/>
    <s v="N"/>
    <s v="Scheduled Interruption"/>
    <x v="437"/>
    <x v="443"/>
    <x v="3"/>
    <s v="Line Fuse"/>
    <x v="3"/>
    <d v="2020-04-13T00:00:00"/>
    <s v="DLIN"/>
    <x v="2"/>
    <x v="2"/>
    <s v="Joseph Giarrusso"/>
    <x v="9"/>
    <x v="3"/>
  </r>
  <r>
    <n v="2020"/>
    <n v="14"/>
    <n v="1327825400"/>
    <s v="Yes"/>
    <s v="ORLEANS"/>
    <x v="0"/>
    <x v="288"/>
    <x v="449"/>
    <d v="2020-04-14T18:12:00"/>
    <d v="2020-04-14T22:19:47"/>
    <n v="4270"/>
    <s v="LFUS"/>
    <s v="33455"/>
    <s v="3866347238"/>
    <x v="36"/>
    <s v="ENOI"/>
    <n v="1"/>
    <x v="2"/>
    <s v="EPOL"/>
    <x v="27"/>
    <s v="N"/>
    <s v="replace"/>
    <x v="438"/>
    <x v="444"/>
    <x v="0"/>
    <s v="Line Fuse"/>
    <x v="0"/>
    <d v="2020-04-14T00:00:00"/>
    <s v="DLIN"/>
    <x v="0"/>
    <x v="0"/>
    <s v="Jay Banks"/>
    <x v="14"/>
    <x v="3"/>
  </r>
  <r>
    <n v="2020"/>
    <n v="6"/>
    <n v="1327885181"/>
    <s v="Yes"/>
    <s v="ORLEANS"/>
    <x v="0"/>
    <x v="225"/>
    <x v="450"/>
    <d v="2020-04-15T08:08:00"/>
    <d v="2020-04-15T09:30:08"/>
    <n v="1632"/>
    <s v="TFUS"/>
    <s v="52109"/>
    <s v="38371491817"/>
    <x v="60"/>
    <s v="ENOI"/>
    <n v="1"/>
    <x v="7"/>
    <s v="VOHL"/>
    <x v="3"/>
    <s v="N"/>
    <s v="tree branch got across transformer; trimmed dead branches and refused"/>
    <x v="439"/>
    <x v="445"/>
    <x v="2"/>
    <s v="Transformer Fuse"/>
    <x v="2"/>
    <d v="2020-04-15T00:00:00"/>
    <s v="DLIN"/>
    <x v="2"/>
    <x v="2"/>
    <s v="Joseph Giarrusso"/>
    <x v="9"/>
    <x v="3"/>
  </r>
  <r>
    <n v="2020"/>
    <n v="76"/>
    <n v="1327925033"/>
    <s v="Yes"/>
    <s v="EAST ORLEANS"/>
    <x v="0"/>
    <x v="192"/>
    <x v="451"/>
    <d v="2020-04-15T10:53:00"/>
    <d v="2020-04-15T11:00:19"/>
    <n v="2128"/>
    <s v="LFUS"/>
    <s v="21116"/>
    <s v="4094548019"/>
    <x v="65"/>
    <s v="ENOI"/>
    <n v="6"/>
    <x v="27"/>
    <s v="SCHD"/>
    <x v="4"/>
    <s v="N"/>
    <s v="Scheduled Interruption"/>
    <x v="393"/>
    <x v="398"/>
    <x v="3"/>
    <s v="Line Fuse"/>
    <x v="3"/>
    <d v="2020-04-15T00:00:00"/>
    <s v="DLIN"/>
    <x v="1"/>
    <x v="1"/>
    <s v="Jared Brossett"/>
    <x v="3"/>
    <x v="3"/>
  </r>
  <r>
    <n v="2020"/>
    <n v="28"/>
    <n v="1327971627"/>
    <s v="Yes"/>
    <s v="ORLEANS"/>
    <x v="0"/>
    <x v="32"/>
    <x v="452"/>
    <d v="2020-04-15T14:57:00"/>
    <d v="2020-04-15T15:40:48"/>
    <n v="1232"/>
    <s v="LFUS"/>
    <s v="33059"/>
    <s v="3895147524"/>
    <x v="29"/>
    <s v="ENOI"/>
    <n v="1"/>
    <x v="67"/>
    <s v="SCHD"/>
    <x v="4"/>
    <s v="N"/>
    <s v="Scheduled Interruption"/>
    <x v="440"/>
    <x v="446"/>
    <x v="3"/>
    <s v="Line Fuse"/>
    <x v="3"/>
    <d v="2020-04-15T00:00:00"/>
    <s v="DLIN"/>
    <x v="0"/>
    <x v="0"/>
    <s v="Jay Banks"/>
    <x v="8"/>
    <x v="3"/>
  </r>
  <r>
    <n v="2020"/>
    <n v="73"/>
    <n v="1328044401"/>
    <s v="Yes"/>
    <s v="EAST ORLEANS"/>
    <x v="0"/>
    <x v="141"/>
    <x v="453"/>
    <d v="2020-04-16T08:32:00"/>
    <d v="2020-04-16T13:00:20"/>
    <n v="21681"/>
    <s v="LFUS"/>
    <s v="32497"/>
    <s v="4112647692"/>
    <x v="48"/>
    <s v="ENOI"/>
    <n v="6"/>
    <x v="161"/>
    <s v="SCHD"/>
    <x v="4"/>
    <s v="N"/>
    <s v="Scheduled Interruption for safety to replace broken pole RELATED TO TKT#1328030710 (AKS)"/>
    <x v="441"/>
    <x v="447"/>
    <x v="3"/>
    <s v="Line Fuse"/>
    <x v="3"/>
    <d v="2020-04-16T00:00:00"/>
    <s v="DLIN"/>
    <x v="1"/>
    <x v="1"/>
    <s v="Jared Brossett"/>
    <x v="3"/>
    <x v="3"/>
  </r>
  <r>
    <n v="2020"/>
    <n v="5"/>
    <n v="1328065432"/>
    <s v="Yes"/>
    <s v="ORLEANS"/>
    <x v="0"/>
    <x v="131"/>
    <x v="454"/>
    <d v="2020-04-16T10:49:00"/>
    <d v="2020-04-16T12:06:31"/>
    <n v="420"/>
    <s v="LFUS"/>
    <s v="61731"/>
    <s v="38375461112"/>
    <x v="75"/>
    <s v="ENOI"/>
    <n v="1"/>
    <x v="25"/>
    <s v="VOHL"/>
    <x v="3"/>
    <s v="N"/>
    <s v="tree limbs got lateral together; refused"/>
    <x v="442"/>
    <x v="448"/>
    <x v="2"/>
    <s v="Line Fuse"/>
    <x v="2"/>
    <d v="2020-04-16T00:00:00"/>
    <s v="DLIN"/>
    <x v="2"/>
    <x v="2"/>
    <s v="Joseph Giarrusso"/>
    <x v="5"/>
    <x v="3"/>
  </r>
  <r>
    <n v="2020"/>
    <n v="9"/>
    <n v="1328065709"/>
    <s v="Yes"/>
    <s v="ORLEANS"/>
    <x v="0"/>
    <x v="0"/>
    <x v="455"/>
    <d v="2020-04-16T11:27:00"/>
    <d v="2020-04-16T12:04:55"/>
    <n v="720"/>
    <s v="LFUS"/>
    <s v="69744"/>
    <s v="38350461226"/>
    <x v="75"/>
    <s v="ENOI"/>
    <n v="1"/>
    <x v="43"/>
    <s v="VOHL"/>
    <x v="3"/>
    <s v="N"/>
    <s v="tree limbs got lateral together; made veg ticket; refused"/>
    <x v="443"/>
    <x v="449"/>
    <x v="2"/>
    <s v="Line Fuse"/>
    <x v="2"/>
    <d v="2020-04-16T00:00:00"/>
    <s v="DLIN"/>
    <x v="2"/>
    <x v="2"/>
    <s v="Joseph Giarrusso"/>
    <x v="5"/>
    <x v="3"/>
  </r>
  <r>
    <n v="2020"/>
    <n v="1"/>
    <n v="1328108630"/>
    <s v="Yes"/>
    <s v="EAST ORLEANS"/>
    <x v="0"/>
    <x v="289"/>
    <x v="456"/>
    <d v="2020-04-16T17:00:00"/>
    <d v="2020-04-16T23:17:22"/>
    <n v="377"/>
    <s v="SERV"/>
    <s v="SERVICE"/>
    <s v="48065512163"/>
    <x v="41"/>
    <s v="ENOI"/>
    <n v="6"/>
    <x v="3"/>
    <s v="ECNS"/>
    <x v="6"/>
    <s v="N"/>
    <s v="bad underground connection in hole"/>
    <x v="444"/>
    <x v="450"/>
    <x v="0"/>
    <s v="Service Conductor"/>
    <x v="0"/>
    <d v="2020-04-16T00:00:00"/>
    <s v="DLIN"/>
    <x v="4"/>
    <x v="4"/>
    <s v="Cyndi Nguyen"/>
    <x v="12"/>
    <x v="3"/>
  </r>
  <r>
    <n v="2020"/>
    <n v="5"/>
    <n v="1328110621"/>
    <s v="Yes"/>
    <s v="EAST ORLEANS"/>
    <x v="0"/>
    <x v="41"/>
    <x v="457"/>
    <d v="2020-04-16T17:21:00"/>
    <d v="2020-04-16T18:57:03"/>
    <n v="480"/>
    <s v="TFUS"/>
    <s v="1087299"/>
    <s v="42802502570"/>
    <x v="47"/>
    <s v="ENOI"/>
    <n v="6"/>
    <x v="25"/>
    <s v="UNKN"/>
    <x v="15"/>
    <s v="N"/>
    <s v="refused sand fuse in valt..good volt"/>
    <x v="445"/>
    <x v="451"/>
    <x v="5"/>
    <s v="Transformer Fuse"/>
    <x v="5"/>
    <d v="2020-04-16T00:00:00"/>
    <s v="DLIN"/>
    <x v="4"/>
    <x v="4"/>
    <s v="Cyndi Nguyen"/>
    <x v="7"/>
    <x v="3"/>
  </r>
  <r>
    <n v="2020"/>
    <n v="401"/>
    <n v="1328235772"/>
    <s v="Yes"/>
    <s v="ORLEANS"/>
    <x v="2"/>
    <x v="290"/>
    <x v="458"/>
    <d v="2020-04-18T05:10:00"/>
    <d v="2020-04-18T05:29:00"/>
    <n v="98245"/>
    <s v="DIS"/>
    <s v="24655"/>
    <s v="3943947293"/>
    <x v="122"/>
    <s v="ENOI"/>
    <n v="1"/>
    <x v="162"/>
    <s v="ECAP"/>
    <x v="39"/>
    <s v="N"/>
    <s v="step retore"/>
    <x v="446"/>
    <x v="452"/>
    <x v="0"/>
    <s v="Disconnect Switch"/>
    <x v="0"/>
    <d v="2020-04-18T00:00:00"/>
    <s v="DLIN"/>
    <x v="0"/>
    <x v="0"/>
    <s v="Jay Banks"/>
    <x v="8"/>
    <x v="3"/>
  </r>
  <r>
    <n v="2020"/>
    <n v="1290"/>
    <n v="1328239789"/>
    <s v="Yes"/>
    <s v="ORLEANS"/>
    <x v="1"/>
    <x v="291"/>
    <x v="458"/>
    <d v="2020-04-18T08:55:00"/>
    <d v="2020-04-18T08:57:00"/>
    <n v="584370"/>
    <s v="DIS"/>
    <s v="D01640"/>
    <s v="3927347512"/>
    <x v="122"/>
    <s v="ENOI"/>
    <n v="1"/>
    <x v="163"/>
    <s v="ECAP"/>
    <x v="39"/>
    <s v="N"/>
    <s v="Cleared twisted phases and cleared cap bank"/>
    <x v="447"/>
    <x v="453"/>
    <x v="0"/>
    <s v="Disconnect Switch"/>
    <x v="0"/>
    <d v="2020-04-18T00:00:00"/>
    <s v="DLIN"/>
    <x v="0"/>
    <x v="0"/>
    <s v="Jay Banks"/>
    <x v="8"/>
    <x v="3"/>
  </r>
  <r>
    <n v="2020"/>
    <n v="104"/>
    <n v="1328231576"/>
    <s v="Yes"/>
    <s v="EAST ORLEANS"/>
    <x v="0"/>
    <x v="200"/>
    <x v="459"/>
    <d v="2020-04-18T06:09:00"/>
    <d v="2020-04-18T06:25:29"/>
    <n v="30056"/>
    <s v="LFUS"/>
    <s v="27803"/>
    <s v="4055548010"/>
    <x v="123"/>
    <s v="ENOI"/>
    <n v="6"/>
    <x v="164"/>
    <s v="EARM"/>
    <x v="16"/>
    <s v="N"/>
    <s v=""/>
    <x v="448"/>
    <x v="454"/>
    <x v="0"/>
    <s v="Line Fuse"/>
    <x v="0"/>
    <d v="2020-04-18T00:00:00"/>
    <s v="DLIN"/>
    <x v="1"/>
    <x v="1"/>
    <s v="Jared Brossett"/>
    <x v="3"/>
    <x v="3"/>
  </r>
  <r>
    <n v="2020"/>
    <n v="44"/>
    <n v="1328232509"/>
    <s v="Yes"/>
    <s v="EAST ORLEANS"/>
    <x v="1"/>
    <x v="292"/>
    <x v="460"/>
    <d v="2020-04-18T06:07:00"/>
    <d v="2020-04-18T08:06:27"/>
    <n v="15576"/>
    <s v="LFUS"/>
    <s v="21745"/>
    <s v="4246649393"/>
    <x v="9"/>
    <s v="ENOI"/>
    <n v="6"/>
    <x v="8"/>
    <s v="EARM"/>
    <x v="16"/>
    <s v="N"/>
    <s v=""/>
    <x v="449"/>
    <x v="455"/>
    <x v="0"/>
    <s v="Line Fuse"/>
    <x v="0"/>
    <d v="2020-04-18T00:00:00"/>
    <s v="DLIN"/>
    <x v="4"/>
    <x v="4"/>
    <s v="Cyndi Nguyen"/>
    <x v="2"/>
    <x v="3"/>
  </r>
  <r>
    <n v="2020"/>
    <n v="84"/>
    <n v="1328241156"/>
    <s v="Yes"/>
    <s v="ORLEANS"/>
    <x v="1"/>
    <x v="293"/>
    <x v="461"/>
    <d v="2020-04-18T10:57:00"/>
    <d v="2020-04-18T11:17:04"/>
    <n v="27552"/>
    <s v="LFUS"/>
    <s v="37983"/>
    <s v="3944047780"/>
    <x v="62"/>
    <s v="ENOI"/>
    <n v="1"/>
    <x v="111"/>
    <s v="EARM"/>
    <x v="16"/>
    <s v="N"/>
    <s v="Cross arm mary have taken out lateral. Refused OK HW"/>
    <x v="450"/>
    <x v="456"/>
    <x v="0"/>
    <s v="Line Fuse"/>
    <x v="0"/>
    <d v="2020-04-18T00:00:00"/>
    <s v="DLIN"/>
    <x v="2"/>
    <x v="2"/>
    <s v="Joseph Giarrusso"/>
    <x v="8"/>
    <x v="3"/>
  </r>
  <r>
    <n v="2020"/>
    <n v="95"/>
    <n v="1328242037"/>
    <s v="Yes"/>
    <s v="ORLEANS"/>
    <x v="1"/>
    <x v="58"/>
    <x v="462"/>
    <d v="2020-04-18T07:41:00"/>
    <d v="2020-04-18T09:07:16"/>
    <n v="17955"/>
    <s v="LFUS"/>
    <s v="F05614"/>
    <s v="39978464632"/>
    <x v="34"/>
    <s v="ENOI"/>
    <n v="1"/>
    <x v="160"/>
    <s v="EARM"/>
    <x v="16"/>
    <s v="N"/>
    <s v="crossarm brace fell on jumper. cleared and refused lateral"/>
    <x v="243"/>
    <x v="242"/>
    <x v="0"/>
    <s v="Line Fuse"/>
    <x v="0"/>
    <d v="2020-04-18T00:00:00"/>
    <s v="DLIN"/>
    <x v="0"/>
    <x v="0"/>
    <s v="Jay Banks"/>
    <x v="0"/>
    <x v="3"/>
  </r>
  <r>
    <n v="2020"/>
    <n v="397"/>
    <n v="1328252072"/>
    <s v="Yes"/>
    <s v="ORLEANS"/>
    <x v="1"/>
    <x v="193"/>
    <x v="463"/>
    <d v="2020-04-18T09:21:00"/>
    <d v="2020-04-18T09:32:00"/>
    <n v="77415"/>
    <s v="DIS"/>
    <s v="24403"/>
    <s v="3964845844"/>
    <x v="16"/>
    <s v="ENOI"/>
    <n v="1"/>
    <x v="165"/>
    <s v="EARM"/>
    <x v="16"/>
    <s v="N"/>
    <s v=""/>
    <x v="451"/>
    <x v="457"/>
    <x v="0"/>
    <s v="Disconnect Switch"/>
    <x v="0"/>
    <d v="2020-04-18T00:00:00"/>
    <s v="DLIN"/>
    <x v="0"/>
    <x v="0"/>
    <s v="Jay Banks"/>
    <x v="1"/>
    <x v="3"/>
  </r>
  <r>
    <n v="2020"/>
    <n v="2410"/>
    <n v="1328242641"/>
    <s v="Yes"/>
    <s v="ORLEANS"/>
    <x v="1"/>
    <x v="19"/>
    <x v="464"/>
    <d v="2020-04-18T08:02:00"/>
    <d v="2020-04-18T08:08:17"/>
    <n v="265100"/>
    <s v="SBKR"/>
    <s v="2147"/>
    <s v="4012946119"/>
    <x v="16"/>
    <s v="ENOI"/>
    <n v="1"/>
    <x v="166"/>
    <s v="EARM"/>
    <x v="16"/>
    <s v="N"/>
    <s v="Opened mid point switch. still patrolling"/>
    <x v="452"/>
    <x v="458"/>
    <x v="0"/>
    <s v="Substation Breaker"/>
    <x v="0"/>
    <d v="2020-04-18T00:00:00"/>
    <s v="DLIN"/>
    <x v="0"/>
    <x v="0"/>
    <s v="Jay Banks"/>
    <x v="0"/>
    <x v="3"/>
  </r>
  <r>
    <n v="2020"/>
    <n v="914"/>
    <n v="1328243630"/>
    <s v="Yes"/>
    <s v="ORLEANS"/>
    <x v="1"/>
    <x v="294"/>
    <x v="465"/>
    <d v="2020-04-18T09:17:00"/>
    <d v="2020-04-18T09:19:35"/>
    <n v="165434"/>
    <s v="RCLR"/>
    <s v="24210"/>
    <s v="3918445893"/>
    <x v="82"/>
    <s v="ENOI"/>
    <n v="1"/>
    <x v="167"/>
    <s v="EARM"/>
    <x v="16"/>
    <s v="N"/>
    <s v="broken cross arm"/>
    <x v="453"/>
    <x v="459"/>
    <x v="0"/>
    <s v="Recloser"/>
    <x v="0"/>
    <d v="2020-04-18T00:00:00"/>
    <s v="DLIN"/>
    <x v="0"/>
    <x v="0"/>
    <s v="Jay Banks"/>
    <x v="1"/>
    <x v="3"/>
  </r>
  <r>
    <n v="2020"/>
    <n v="3"/>
    <n v="1328246188"/>
    <s v="Yes"/>
    <s v="ORLEANS"/>
    <x v="1"/>
    <x v="295"/>
    <x v="466"/>
    <d v="2020-04-18T07:08:00"/>
    <d v="2020-04-18T16:11:06"/>
    <n v="1629"/>
    <s v="TFUS"/>
    <s v="1256945"/>
    <s v="39327471365"/>
    <x v="124"/>
    <s v="ENOI"/>
    <n v="1"/>
    <x v="23"/>
    <s v="EARM"/>
    <x v="16"/>
    <s v="N"/>
    <s v="changed out broken lateral arm"/>
    <x v="454"/>
    <x v="460"/>
    <x v="0"/>
    <s v="Transformer Fuse"/>
    <x v="0"/>
    <d v="2020-04-18T00:00:00"/>
    <s v="DLIN"/>
    <x v="0"/>
    <x v="0"/>
    <s v="Jay Banks"/>
    <x v="8"/>
    <x v="3"/>
  </r>
  <r>
    <n v="2020"/>
    <n v="1973"/>
    <n v="1328252497"/>
    <s v="Yes"/>
    <s v="EAST ORLEANS"/>
    <x v="1"/>
    <x v="287"/>
    <x v="467"/>
    <d v="2020-04-18T08:42:00"/>
    <d v="2020-04-18T08:45:35"/>
    <n v="163759"/>
    <s v="RCLR"/>
    <s v="25915"/>
    <s v="4284250608"/>
    <x v="42"/>
    <s v="ENOI"/>
    <n v="6"/>
    <x v="168"/>
    <s v="EMER"/>
    <x v="19"/>
    <s v="N"/>
    <s v="Taken out when pole broke out due to fire.  See breaker case. Went out at the same time"/>
    <x v="455"/>
    <x v="461"/>
    <x v="5"/>
    <s v="Recloser"/>
    <x v="7"/>
    <d v="2020-04-18T00:00:00"/>
    <s v="DLIN"/>
    <x v="4"/>
    <x v="4"/>
    <s v="Cyndi Nguyen"/>
    <x v="7"/>
    <x v="3"/>
  </r>
  <r>
    <n v="2020"/>
    <n v="182"/>
    <n v="1328248973"/>
    <s v="Yes"/>
    <s v="EAST ORLEANS"/>
    <x v="1"/>
    <x v="286"/>
    <x v="467"/>
    <d v="2020-04-18T14:20:00"/>
    <d v="2020-04-18T14:27:00"/>
    <n v="77350"/>
    <s v="DIS"/>
    <s v="24376"/>
    <s v="4269950499"/>
    <x v="42"/>
    <s v="ENOI"/>
    <n v="6"/>
    <x v="169"/>
    <s v="EPOL"/>
    <x v="27"/>
    <s v="N"/>
    <s v="Crew on site replacing pole"/>
    <x v="456"/>
    <x v="462"/>
    <x v="0"/>
    <s v="Disconnect Switch"/>
    <x v="0"/>
    <d v="2020-04-18T00:00:00"/>
    <s v="DLIN"/>
    <x v="4"/>
    <x v="4"/>
    <s v="Cyndi Nguyen"/>
    <x v="7"/>
    <x v="3"/>
  </r>
  <r>
    <n v="2020"/>
    <n v="999"/>
    <n v="1328247232"/>
    <s v="Yes"/>
    <s v="EAST ORLEANS"/>
    <x v="1"/>
    <x v="296"/>
    <x v="468"/>
    <d v="2020-04-18T07:29:00"/>
    <d v="2020-04-18T07:29:24"/>
    <n v="6993"/>
    <s v="SBKR"/>
    <s v="2215"/>
    <s v="4334550772"/>
    <x v="42"/>
    <s v="ENOI"/>
    <n v="6"/>
    <x v="170"/>
    <s v="EPOL"/>
    <x v="27"/>
    <s v="N"/>
    <s v="Pole burned in half:;  Recloser went out at the same time:"/>
    <x v="457"/>
    <x v="463"/>
    <x v="0"/>
    <s v="Substation Breaker"/>
    <x v="0"/>
    <d v="2020-04-18T00:00:00"/>
    <s v="DLIN"/>
    <x v="4"/>
    <x v="4"/>
    <s v="Cyndi Nguyen"/>
    <x v="4"/>
    <x v="3"/>
  </r>
  <r>
    <n v="2020"/>
    <n v="1"/>
    <n v="1328249615"/>
    <s v="Yes"/>
    <s v="EAST ORLEANS"/>
    <x v="1"/>
    <x v="295"/>
    <x v="469"/>
    <d v="2020-04-18T07:57:00"/>
    <d v="2020-04-18T17:00:11"/>
    <n v="543"/>
    <s v="TFUS"/>
    <s v="71197"/>
    <s v="43234492055"/>
    <x v="33"/>
    <s v="ENOI"/>
    <n v="6"/>
    <x v="3"/>
    <s v="EPOL"/>
    <x v="27"/>
    <s v="N"/>
    <s v="Crew on site replacing pole"/>
    <x v="458"/>
    <x v="464"/>
    <x v="0"/>
    <s v="Transformer Fuse"/>
    <x v="0"/>
    <d v="2020-04-18T00:00:00"/>
    <s v="DLIN"/>
    <x v="4"/>
    <x v="4"/>
    <s v="Cyndi Nguyen"/>
    <x v="7"/>
    <x v="3"/>
  </r>
  <r>
    <n v="2020"/>
    <n v="606"/>
    <n v="1328259542"/>
    <s v="Yes"/>
    <s v="ORLEANS"/>
    <x v="1"/>
    <x v="297"/>
    <x v="470"/>
    <d v="2020-04-18T12:01:00"/>
    <d v="2020-04-18T12:51:00"/>
    <n v="143016"/>
    <s v="DIS"/>
    <s v="27016"/>
    <s v="39528460309"/>
    <x v="16"/>
    <s v="ENOI"/>
    <n v="1"/>
    <x v="171"/>
    <s v="EARM"/>
    <x v="16"/>
    <s v="N"/>
    <s v="Crew on site replacing cross arms"/>
    <x v="459"/>
    <x v="465"/>
    <x v="0"/>
    <s v="Disconnect Switch"/>
    <x v="0"/>
    <d v="2020-04-18T00:00:00"/>
    <s v="DLIN"/>
    <x v="0"/>
    <x v="0"/>
    <s v="Jay Banks"/>
    <x v="1"/>
    <x v="3"/>
  </r>
  <r>
    <n v="2020"/>
    <n v="50"/>
    <n v="1328256797"/>
    <s v="Yes"/>
    <s v="ORLEANS"/>
    <x v="1"/>
    <x v="255"/>
    <x v="471"/>
    <d v="2020-04-18T10:01:00"/>
    <d v="2020-04-18T10:14:04"/>
    <n v="3000"/>
    <s v="LFUS"/>
    <s v="33992"/>
    <s v="3981445947"/>
    <x v="16"/>
    <s v="ENOI"/>
    <n v="1"/>
    <x v="82"/>
    <s v="ECON"/>
    <x v="7"/>
    <s v="N"/>
    <s v="repaired broken jumper at switch pole"/>
    <x v="460"/>
    <x v="466"/>
    <x v="0"/>
    <s v="Line Fuse"/>
    <x v="0"/>
    <d v="2020-04-18T00:00:00"/>
    <s v="DLIN"/>
    <x v="0"/>
    <x v="0"/>
    <s v="Jay Banks"/>
    <x v="0"/>
    <x v="3"/>
  </r>
  <r>
    <n v="2020"/>
    <n v="122"/>
    <n v="1328258228"/>
    <s v="Yes"/>
    <s v="ORLEANS"/>
    <x v="1"/>
    <x v="112"/>
    <x v="472"/>
    <d v="2020-04-18T12:10:00"/>
    <d v="2020-04-18T12:51:00"/>
    <n v="24278"/>
    <s v="DIS"/>
    <s v="24113"/>
    <s v="3942345968"/>
    <x v="82"/>
    <s v="ENOI"/>
    <n v="1"/>
    <x v="85"/>
    <s v="EMER"/>
    <x v="19"/>
    <s v="N"/>
    <s v="Crew on site replacing cross arms"/>
    <x v="459"/>
    <x v="465"/>
    <x v="5"/>
    <s v="Disconnect Switch"/>
    <x v="7"/>
    <d v="2020-04-18T00:00:00"/>
    <s v="DLIN"/>
    <x v="0"/>
    <x v="0"/>
    <s v="Jay Banks"/>
    <x v="1"/>
    <x v="3"/>
  </r>
  <r>
    <n v="2020"/>
    <n v="47"/>
    <n v="1328262165"/>
    <s v="Yes"/>
    <s v="ORLEANS"/>
    <x v="1"/>
    <x v="227"/>
    <x v="473"/>
    <d v="2020-04-18T10:40:00"/>
    <d v="2020-04-18T10:40:35"/>
    <n v="940"/>
    <s v="LFUS"/>
    <s v="37999"/>
    <s v="3976747636"/>
    <x v="51"/>
    <s v="ENOI"/>
    <n v="1"/>
    <x v="56"/>
    <s v="EARM"/>
    <x v="16"/>
    <s v="N"/>
    <s v="Crew On Site Working"/>
    <x v="461"/>
    <x v="467"/>
    <x v="0"/>
    <s v="Line Fuse"/>
    <x v="0"/>
    <d v="2020-04-18T00:00:00"/>
    <s v="DLIN"/>
    <x v="1"/>
    <x v="1"/>
    <s v="Jared Brossett"/>
    <x v="8"/>
    <x v="3"/>
  </r>
  <r>
    <n v="2020"/>
    <n v="41"/>
    <n v="1328276688"/>
    <s v="Yes"/>
    <s v="ORLEANS"/>
    <x v="1"/>
    <x v="80"/>
    <x v="474"/>
    <d v="2020-04-18T19:09:00"/>
    <d v="2020-04-18T19:08:23"/>
    <n v="9307"/>
    <s v="LFUS"/>
    <s v="17789"/>
    <s v="3901648762"/>
    <x v="125"/>
    <s v="ENOI"/>
    <n v="1"/>
    <x v="36"/>
    <s v="ETRD"/>
    <x v="5"/>
    <s v="N"/>
    <s v="transformer bad took out lateral troubleshooter got lateral in and crew changed transformer"/>
    <x v="462"/>
    <x v="468"/>
    <x v="0"/>
    <s v="Line Fuse"/>
    <x v="0"/>
    <d v="2020-04-18T00:00:00"/>
    <s v="DLIN"/>
    <x v="2"/>
    <x v="2"/>
    <s v="Joseph Giarrusso"/>
    <x v="9"/>
    <x v="3"/>
  </r>
  <r>
    <n v="2020"/>
    <n v="84"/>
    <n v="1328276701"/>
    <s v="Yes"/>
    <s v="EAST ORLEANS"/>
    <x v="1"/>
    <x v="58"/>
    <x v="475"/>
    <d v="2020-04-18T16:06:00"/>
    <d v="2020-04-18T18:33:56"/>
    <n v="15876"/>
    <s v="LFUS"/>
    <s v="31589"/>
    <s v="40579484677"/>
    <x v="94"/>
    <s v="ENOI"/>
    <n v="6"/>
    <x v="111"/>
    <s v="LGHT"/>
    <x v="18"/>
    <s v="N"/>
    <s v="found transformer and lateral switch blown at location. cust stated lightning hit pole with transformer. refused lateral and transformer. chk voltage. all lights back on,"/>
    <x v="463"/>
    <x v="469"/>
    <x v="6"/>
    <s v="Line Fuse"/>
    <x v="6"/>
    <d v="2020-04-18T00:00:00"/>
    <s v="DLIN"/>
    <x v="1"/>
    <x v="1"/>
    <s v="Jared Brossett"/>
    <x v="6"/>
    <x v="3"/>
  </r>
  <r>
    <n v="2020"/>
    <n v="9"/>
    <n v="1328276628"/>
    <s v="Yes"/>
    <s v="ORLEANS"/>
    <x v="2"/>
    <x v="298"/>
    <x v="476"/>
    <d v="2020-04-18T19:20:00"/>
    <d v="2020-04-19T04:22:47"/>
    <n v="6984"/>
    <s v="XFMR"/>
    <s v="57979"/>
    <s v="39099461768"/>
    <x v="59"/>
    <s v="ENOI"/>
    <n v="1"/>
    <x v="43"/>
    <s v="ETRD"/>
    <x v="5"/>
    <s v="N"/>
    <s v="50 kva tranformer top blew off turn in to crew case gave to 306"/>
    <x v="464"/>
    <x v="470"/>
    <x v="0"/>
    <s v="Transformer"/>
    <x v="0"/>
    <d v="2020-04-18T00:00:00"/>
    <s v="DLIN"/>
    <x v="0"/>
    <x v="0"/>
    <s v="Jay Banks"/>
    <x v="1"/>
    <x v="3"/>
  </r>
  <r>
    <n v="2020"/>
    <n v="213"/>
    <n v="1328278670"/>
    <s v="Yes"/>
    <s v="EAST ORLEANS"/>
    <x v="1"/>
    <x v="34"/>
    <x v="477"/>
    <d v="2020-04-18T16:37:00"/>
    <d v="2020-04-18T16:52:56"/>
    <n v="11502"/>
    <s v="SBKR"/>
    <s v="2347"/>
    <s v="4216047802"/>
    <x v="40"/>
    <s v="ENOI"/>
    <n v="6"/>
    <x v="172"/>
    <s v="LGHT"/>
    <x v="18"/>
    <s v="N"/>
    <s v="Loop Scheme worked properly restoring all load down of reclosers"/>
    <x v="465"/>
    <x v="471"/>
    <x v="6"/>
    <s v="Substation Breaker"/>
    <x v="6"/>
    <d v="2020-04-18T00:00:00"/>
    <s v="DLIN"/>
    <x v="4"/>
    <x v="4"/>
    <s v="Cyndi Nguyen"/>
    <x v="3"/>
    <x v="3"/>
  </r>
  <r>
    <n v="2020"/>
    <n v="48"/>
    <n v="1328280581"/>
    <s v="Yes"/>
    <s v="ORLEANS"/>
    <x v="0"/>
    <x v="299"/>
    <x v="478"/>
    <d v="2020-04-19T00:27:00"/>
    <d v="2020-04-19T00:30:27"/>
    <n v="24000"/>
    <s v="LFUS"/>
    <s v="21404"/>
    <s v="3867746474"/>
    <x v="45"/>
    <s v="ENOI"/>
    <n v="1"/>
    <x v="22"/>
    <s v="LGHT"/>
    <x v="18"/>
    <s v="N"/>
    <s v="found broken primary arm at 2620 joseph st. replaced primary arm."/>
    <x v="466"/>
    <x v="472"/>
    <x v="6"/>
    <s v="Line Fuse"/>
    <x v="6"/>
    <d v="2020-04-18T00:00:00"/>
    <s v="DLIN"/>
    <x v="2"/>
    <x v="2"/>
    <s v="Joseph Giarrusso"/>
    <x v="1"/>
    <x v="3"/>
  </r>
  <r>
    <n v="2020"/>
    <n v="92"/>
    <n v="1328280796"/>
    <s v="Yes"/>
    <s v="ORLEANS"/>
    <x v="2"/>
    <x v="300"/>
    <x v="479"/>
    <d v="2020-04-18T19:53:00"/>
    <d v="2020-04-19T01:38:00"/>
    <n v="51612"/>
    <s v="LFUS"/>
    <s v="38032"/>
    <s v="3893546975"/>
    <x v="108"/>
    <s v="ENOI"/>
    <n v="1"/>
    <x v="173"/>
    <s v="EARM"/>
    <x v="16"/>
    <s v="N"/>
    <s v="crossarm broken changed out"/>
    <x v="351"/>
    <x v="354"/>
    <x v="0"/>
    <s v="Line Fuse"/>
    <x v="0"/>
    <d v="2020-04-18T00:00:00"/>
    <s v="DLIN"/>
    <x v="0"/>
    <x v="0"/>
    <s v="Jay Banks"/>
    <x v="14"/>
    <x v="3"/>
  </r>
  <r>
    <n v="2020"/>
    <n v="53"/>
    <n v="1328281315"/>
    <s v="Yes"/>
    <s v="ORLEANS"/>
    <x v="1"/>
    <x v="133"/>
    <x v="480"/>
    <d v="2020-04-18T17:06:00"/>
    <d v="2020-04-18T18:00:29"/>
    <n v="5035"/>
    <s v="LFUS"/>
    <s v="33992"/>
    <s v="3981445947"/>
    <x v="16"/>
    <s v="ENOI"/>
    <n v="1"/>
    <x v="135"/>
    <s v="EARM"/>
    <x v="16"/>
    <s v="N"/>
    <s v="Crew on site replacing arm"/>
    <x v="460"/>
    <x v="466"/>
    <x v="0"/>
    <s v="Line Fuse"/>
    <x v="0"/>
    <d v="2020-04-18T00:00:00"/>
    <s v="DLIN"/>
    <x v="0"/>
    <x v="0"/>
    <s v="Jay Banks"/>
    <x v="0"/>
    <x v="3"/>
  </r>
  <r>
    <n v="2020"/>
    <n v="124"/>
    <n v="1328286127"/>
    <s v="Yes"/>
    <s v="ORLEANS"/>
    <x v="1"/>
    <x v="301"/>
    <x v="481"/>
    <d v="2020-04-18T20:14:00"/>
    <d v="2020-04-18T20:15:31"/>
    <n v="22196"/>
    <s v="LFUS"/>
    <s v="27615"/>
    <s v="3972747795"/>
    <x v="96"/>
    <s v="ENOI"/>
    <n v="1"/>
    <x v="94"/>
    <s v="EARM"/>
    <x v="16"/>
    <s v="N"/>
    <s v="changed crossarm"/>
    <x v="240"/>
    <x v="239"/>
    <x v="0"/>
    <s v="Line Fuse"/>
    <x v="0"/>
    <d v="2020-04-18T00:00:00"/>
    <s v="DLIN"/>
    <x v="1"/>
    <x v="1"/>
    <s v="Jared Brossett"/>
    <x v="8"/>
    <x v="3"/>
  </r>
  <r>
    <n v="2020"/>
    <n v="4"/>
    <n v="1328286507"/>
    <s v="Yes"/>
    <s v="ORLEANS"/>
    <x v="0"/>
    <x v="302"/>
    <x v="482"/>
    <d v="2020-04-18T19:52:00"/>
    <d v="2020-04-19T07:36:42"/>
    <n v="3388"/>
    <s v="TFUS"/>
    <s v="23082"/>
    <s v="38455485577"/>
    <x v="89"/>
    <s v="ENOI"/>
    <n v="1"/>
    <x v="20"/>
    <s v="EFLK"/>
    <x v="8"/>
    <s v="N"/>
    <s v="refused ok"/>
    <x v="467"/>
    <x v="473"/>
    <x v="0"/>
    <s v="Transformer Fuse"/>
    <x v="0"/>
    <d v="2020-04-18T00:00:00"/>
    <s v="DLIN"/>
    <x v="2"/>
    <x v="2"/>
    <s v="Joseph Giarrusso"/>
    <x v="9"/>
    <x v="3"/>
  </r>
  <r>
    <n v="2020"/>
    <n v="1138"/>
    <n v="1328288893"/>
    <s v="Yes"/>
    <s v="ORLEANS"/>
    <x v="2"/>
    <x v="83"/>
    <x v="483"/>
    <d v="2020-04-18T22:02:00"/>
    <d v="2020-04-18T22:09:07"/>
    <n v="316364"/>
    <s v="DIS"/>
    <s v="63257"/>
    <s v="39639473127"/>
    <x v="109"/>
    <s v="ENOI"/>
    <n v="1"/>
    <x v="174"/>
    <s v="ECNS"/>
    <x v="6"/>
    <s v="N"/>
    <s v="jumper sleeve burnt up, crew replaced"/>
    <x v="468"/>
    <x v="474"/>
    <x v="0"/>
    <s v="Disconnect Switch"/>
    <x v="0"/>
    <d v="2020-04-18T00:00:00"/>
    <s v="DLIN"/>
    <x v="0"/>
    <x v="0"/>
    <s v="Jay Banks"/>
    <x v="17"/>
    <x v="3"/>
  </r>
  <r>
    <n v="2020"/>
    <n v="6"/>
    <n v="1328296360"/>
    <s v="Yes"/>
    <s v="ORLEANS"/>
    <x v="0"/>
    <x v="303"/>
    <x v="484"/>
    <d v="2020-04-19T00:50:00"/>
    <d v="2020-04-19T05:00:44"/>
    <n v="3714"/>
    <s v="XFMR"/>
    <s v="1537127"/>
    <s v="39979478467"/>
    <x v="96"/>
    <s v="ENOI"/>
    <n v="1"/>
    <x v="7"/>
    <s v="ETRD"/>
    <x v="5"/>
    <s v="N"/>
    <s v="CHANGED TRANSFORMER"/>
    <x v="469"/>
    <x v="475"/>
    <x v="0"/>
    <s v="Transformer"/>
    <x v="0"/>
    <d v="2020-04-18T00:00:00"/>
    <s v="DLIN"/>
    <x v="1"/>
    <x v="1"/>
    <s v="Jared Brossett"/>
    <x v="8"/>
    <x v="3"/>
  </r>
  <r>
    <n v="2020"/>
    <n v="10"/>
    <n v="1328302045"/>
    <s v="Yes"/>
    <s v="ORLEANS"/>
    <x v="0"/>
    <x v="132"/>
    <x v="485"/>
    <d v="2020-04-18T19:49:00"/>
    <d v="2020-04-18T21:12:43"/>
    <n v="1070"/>
    <s v="TFUS"/>
    <s v="18352"/>
    <s v="38939487697"/>
    <x v="125"/>
    <s v="ENOI"/>
    <n v="1"/>
    <x v="31"/>
    <s v="LGHT"/>
    <x v="18"/>
    <s v="N"/>
    <s v="refused ok. per 310"/>
    <x v="470"/>
    <x v="476"/>
    <x v="6"/>
    <s v="Transformer Fuse"/>
    <x v="6"/>
    <d v="2020-04-18T00:00:00"/>
    <s v="DLIN"/>
    <x v="2"/>
    <x v="2"/>
    <s v="Joseph Giarrusso"/>
    <x v="9"/>
    <x v="3"/>
  </r>
  <r>
    <n v="2020"/>
    <n v="68"/>
    <n v="1328311357"/>
    <s v="Yes"/>
    <s v="ORLEANS"/>
    <x v="0"/>
    <x v="22"/>
    <x v="486"/>
    <d v="2020-04-19T02:16:00"/>
    <d v="2020-04-19T02:21:35"/>
    <n v="17680"/>
    <s v="LFUS"/>
    <s v="37983"/>
    <s v="3944047780"/>
    <x v="62"/>
    <s v="ENOI"/>
    <n v="1"/>
    <x v="69"/>
    <s v="EARM"/>
    <x v="16"/>
    <s v="N"/>
    <s v="Repaired crossarm at 828 hagan"/>
    <x v="450"/>
    <x v="456"/>
    <x v="0"/>
    <s v="Line Fuse"/>
    <x v="0"/>
    <d v="2020-04-18T00:00:00"/>
    <s v="DLIN"/>
    <x v="2"/>
    <x v="2"/>
    <s v="Joseph Giarrusso"/>
    <x v="8"/>
    <x v="3"/>
  </r>
  <r>
    <n v="2020"/>
    <n v="584"/>
    <n v="1328318653"/>
    <s v="Yes"/>
    <s v="ORLEANS"/>
    <x v="0"/>
    <x v="185"/>
    <x v="487"/>
    <d v="2020-04-19T00:46:00"/>
    <d v="2020-04-19T00:46:49"/>
    <n v="60736"/>
    <s v="OPEN"/>
    <s v="3990247381"/>
    <s v="3990247381"/>
    <x v="109"/>
    <s v="ENOI"/>
    <n v="1"/>
    <x v="175"/>
    <s v="ECNS"/>
    <x v="6"/>
    <s v="N"/>
    <s v="A phase jumper burned open:  Isolated &amp; picked up load"/>
    <x v="471"/>
    <x v="477"/>
    <x v="0"/>
    <s v="Open"/>
    <x v="0"/>
    <d v="2020-04-18T00:00:00"/>
    <s v="DLIN"/>
    <x v="3"/>
    <x v="3"/>
    <s v="Kristin Palmer"/>
    <x v="15"/>
    <x v="3"/>
  </r>
  <r>
    <n v="2020"/>
    <n v="862"/>
    <n v="1328324917"/>
    <s v="Yes"/>
    <s v="ORLEANS"/>
    <x v="1"/>
    <x v="304"/>
    <x v="488"/>
    <d v="2020-04-19T03:30:00"/>
    <d v="2020-04-19T04:12:47"/>
    <n v="198260"/>
    <s v="RCLR"/>
    <s v="24783"/>
    <s v="3885346462"/>
    <x v="3"/>
    <s v="ENOI"/>
    <n v="1"/>
    <x v="176"/>
    <s v="LGHT"/>
    <x v="18"/>
    <s v="N"/>
    <s v="refused"/>
    <x v="472"/>
    <x v="478"/>
    <x v="6"/>
    <s v="Recloser"/>
    <x v="6"/>
    <d v="2020-04-19T00:00:00"/>
    <s v="DLIN"/>
    <x v="0"/>
    <x v="0"/>
    <s v="Jay Banks"/>
    <x v="1"/>
    <x v="3"/>
  </r>
  <r>
    <n v="2020"/>
    <n v="87"/>
    <n v="1328325028"/>
    <s v="Yes"/>
    <s v="ORLEANS"/>
    <x v="2"/>
    <x v="105"/>
    <x v="489"/>
    <d v="2020-04-19T03:01:00"/>
    <d v="2020-04-19T03:43:32"/>
    <n v="8526"/>
    <s v="LFUS"/>
    <s v="38032"/>
    <s v="3893546975"/>
    <x v="108"/>
    <s v="ENOI"/>
    <n v="1"/>
    <x v="177"/>
    <s v="EINS"/>
    <x v="24"/>
    <s v="N"/>
    <s v="Changed insulator at eden and salcedo"/>
    <x v="351"/>
    <x v="354"/>
    <x v="0"/>
    <s v="Line Fuse"/>
    <x v="0"/>
    <d v="2020-04-19T00:00:00"/>
    <s v="DLIN"/>
    <x v="0"/>
    <x v="0"/>
    <s v="Jay Banks"/>
    <x v="14"/>
    <x v="3"/>
  </r>
  <r>
    <n v="2020"/>
    <n v="5"/>
    <n v="1328327624"/>
    <s v="Yes"/>
    <s v="ORLEANS"/>
    <x v="1"/>
    <x v="0"/>
    <x v="490"/>
    <d v="2020-04-19T04:58:00"/>
    <d v="2020-04-19T06:17:31"/>
    <n v="400"/>
    <s v="LFUS"/>
    <s v="61731"/>
    <s v="38375461112"/>
    <x v="75"/>
    <s v="ENOI"/>
    <n v="1"/>
    <x v="25"/>
    <s v="EONE"/>
    <x v="37"/>
    <s v="N"/>
    <s v="found shield sleeve was pull out by tree. repaired laterial refused customer back in light. HW"/>
    <x v="442"/>
    <x v="448"/>
    <x v="0"/>
    <s v="Line Fuse"/>
    <x v="0"/>
    <d v="2020-04-19T00:00:00"/>
    <s v="DLIN"/>
    <x v="2"/>
    <x v="2"/>
    <s v="Joseph Giarrusso"/>
    <x v="5"/>
    <x v="3"/>
  </r>
  <r>
    <n v="2020"/>
    <n v="3"/>
    <n v="1328337251"/>
    <s v="Yes"/>
    <s v="EAST ORLEANS"/>
    <x v="0"/>
    <x v="164"/>
    <x v="491"/>
    <d v="2020-04-19T09:15:00"/>
    <d v="2020-04-19T11:00:55"/>
    <n v="318"/>
    <s v="TFUS"/>
    <s v="1307146"/>
    <s v="4073147859"/>
    <x v="5"/>
    <s v="ENOI"/>
    <n v="6"/>
    <x v="23"/>
    <s v="FOBJ"/>
    <x v="11"/>
    <s v="N"/>
    <s v="Removed debris off wire"/>
    <x v="375"/>
    <x v="381"/>
    <x v="5"/>
    <s v="Transformer Fuse"/>
    <x v="5"/>
    <d v="2020-04-19T00:00:00"/>
    <s v="DLIN"/>
    <x v="1"/>
    <x v="1"/>
    <s v="Jared Brossett"/>
    <x v="3"/>
    <x v="3"/>
  </r>
  <r>
    <n v="2020"/>
    <n v="43"/>
    <n v="1328337701"/>
    <s v="Yes"/>
    <s v="ORLEANS"/>
    <x v="0"/>
    <x v="211"/>
    <x v="492"/>
    <d v="2020-04-19T15:02:00"/>
    <d v="2020-04-19T17:53:14"/>
    <n v="21844"/>
    <s v="LFUS"/>
    <s v="33236"/>
    <s v="38237465803"/>
    <x v="28"/>
    <s v="ENOI"/>
    <n v="1"/>
    <x v="178"/>
    <s v="EARM"/>
    <x v="16"/>
    <s v="N"/>
    <s v="dead end crossarm broken, crew changed out arm"/>
    <x v="473"/>
    <x v="479"/>
    <x v="0"/>
    <s v="Line Fuse"/>
    <x v="0"/>
    <d v="2020-04-19T00:00:00"/>
    <s v="DLIN"/>
    <x v="2"/>
    <x v="2"/>
    <s v="Joseph Giarrusso"/>
    <x v="5"/>
    <x v="3"/>
  </r>
  <r>
    <n v="2020"/>
    <n v="52"/>
    <n v="1328352970"/>
    <s v="Yes"/>
    <s v="ORLEANS"/>
    <x v="0"/>
    <x v="55"/>
    <x v="493"/>
    <d v="2020-04-19T15:20:00"/>
    <d v="2020-04-19T15:50:03"/>
    <n v="11180"/>
    <s v="LFUS"/>
    <s v="21569"/>
    <s v="3903748059"/>
    <x v="17"/>
    <s v="ENOI"/>
    <n v="1"/>
    <x v="38"/>
    <s v="EARM"/>
    <x v="16"/>
    <s v="N"/>
    <s v="crossarm broke changed out lateral arm and switches"/>
    <x v="474"/>
    <x v="480"/>
    <x v="0"/>
    <s v="Line Fuse"/>
    <x v="0"/>
    <d v="2020-04-19T00:00:00"/>
    <s v="DLIN"/>
    <x v="2"/>
    <x v="2"/>
    <s v="Joseph Giarrusso"/>
    <x v="8"/>
    <x v="3"/>
  </r>
  <r>
    <n v="2020"/>
    <n v="21"/>
    <n v="1328352964"/>
    <s v="Yes"/>
    <s v="ORLEANS"/>
    <x v="0"/>
    <x v="305"/>
    <x v="493"/>
    <d v="2020-04-19T12:59:00"/>
    <d v="2020-04-19T15:56:54"/>
    <n v="4662"/>
    <s v="LFUS"/>
    <s v="21568"/>
    <s v="3904648072"/>
    <x v="17"/>
    <s v="ENOI"/>
    <n v="1"/>
    <x v="106"/>
    <s v="EARM"/>
    <x v="16"/>
    <s v="N"/>
    <s v="Crew on the way to replace cross arms"/>
    <x v="475"/>
    <x v="481"/>
    <x v="0"/>
    <s v="Line Fuse"/>
    <x v="0"/>
    <d v="2020-04-19T00:00:00"/>
    <s v="DLIN"/>
    <x v="2"/>
    <x v="2"/>
    <s v="Joseph Giarrusso"/>
    <x v="8"/>
    <x v="3"/>
  </r>
  <r>
    <n v="2020"/>
    <n v="8"/>
    <n v="1328475576"/>
    <s v="Yes"/>
    <s v="EAST ORLEANS"/>
    <x v="1"/>
    <x v="161"/>
    <x v="494"/>
    <d v="2020-04-20T07:24:00"/>
    <d v="2020-04-20T09:00:01"/>
    <n v="920"/>
    <s v="TFUS"/>
    <s v="62115"/>
    <s v="40549488407"/>
    <x v="14"/>
    <s v="ENOI"/>
    <n v="6"/>
    <x v="5"/>
    <s v="LGHT"/>
    <x v="18"/>
    <s v="N"/>
    <s v="blown fuse on transformer; refused"/>
    <x v="476"/>
    <x v="482"/>
    <x v="6"/>
    <s v="Transformer Fuse"/>
    <x v="6"/>
    <d v="2020-04-20T00:00:00"/>
    <s v="DLIN"/>
    <x v="1"/>
    <x v="1"/>
    <s v="Jared Brossett"/>
    <x v="6"/>
    <x v="3"/>
  </r>
  <r>
    <n v="2020"/>
    <n v="9"/>
    <n v="1328475686"/>
    <s v="Yes"/>
    <s v="ORLEANS"/>
    <x v="1"/>
    <x v="110"/>
    <x v="495"/>
    <d v="2020-04-20T07:44:00"/>
    <d v="2020-04-20T08:58:14"/>
    <n v="1008"/>
    <s v="TFUS"/>
    <s v="60379"/>
    <s v="39506479343"/>
    <x v="102"/>
    <s v="ENOI"/>
    <n v="1"/>
    <x v="43"/>
    <s v="LGHT"/>
    <x v="18"/>
    <s v="N"/>
    <s v="Lightning; out from storm last night"/>
    <x v="477"/>
    <x v="483"/>
    <x v="6"/>
    <s v="Transformer Fuse"/>
    <x v="6"/>
    <d v="2020-04-20T00:00:00"/>
    <s v="DLIN"/>
    <x v="2"/>
    <x v="2"/>
    <s v="Joseph Giarrusso"/>
    <x v="8"/>
    <x v="3"/>
  </r>
  <r>
    <n v="2020"/>
    <n v="5"/>
    <n v="1328475910"/>
    <s v="Yes"/>
    <s v="EAST ORLEANS"/>
    <x v="0"/>
    <x v="306"/>
    <x v="496"/>
    <d v="2020-04-20T10:09:00"/>
    <d v="2020-04-20T11:53:59"/>
    <n v="1395"/>
    <s v="TFUS"/>
    <s v="1125645"/>
    <s v="43513495761"/>
    <x v="33"/>
    <s v="ENOI"/>
    <n v="6"/>
    <x v="25"/>
    <s v="ESEC"/>
    <x v="13"/>
    <s v="N"/>
    <s v="serparated open wire secondary tangled in tree; refused transformer"/>
    <x v="478"/>
    <x v="484"/>
    <x v="0"/>
    <s v="Transformer Fuse"/>
    <x v="0"/>
    <d v="2020-04-20T00:00:00"/>
    <s v="DLIN"/>
    <x v="4"/>
    <x v="4"/>
    <s v="Cyndi Nguyen"/>
    <x v="7"/>
    <x v="3"/>
  </r>
  <r>
    <n v="2020"/>
    <n v="29"/>
    <n v="1328476758"/>
    <s v="Yes"/>
    <s v="ORLEANS"/>
    <x v="0"/>
    <x v="160"/>
    <x v="497"/>
    <d v="2020-04-20T08:27:00"/>
    <d v="2020-04-20T08:55:47"/>
    <n v="2639"/>
    <s v="LFUS"/>
    <s v="27933"/>
    <s v="4002247569"/>
    <x v="116"/>
    <s v="ENOI"/>
    <n v="1"/>
    <x v="179"/>
    <s v="LGHT"/>
    <x v="18"/>
    <s v="N"/>
    <s v="Bc phases blown. Possibly from bad weather last night"/>
    <x v="479"/>
    <x v="485"/>
    <x v="6"/>
    <s v="Line Fuse"/>
    <x v="6"/>
    <d v="2020-04-20T00:00:00"/>
    <s v="DLIN"/>
    <x v="1"/>
    <x v="1"/>
    <s v="Jared Brossett"/>
    <x v="15"/>
    <x v="3"/>
  </r>
  <r>
    <n v="2020"/>
    <n v="1"/>
    <n v="1328478124"/>
    <s v="Yes"/>
    <s v="EAST ORLEANS"/>
    <x v="0"/>
    <x v="200"/>
    <x v="498"/>
    <d v="2020-04-20T10:22:00"/>
    <d v="2020-04-20T12:58:34"/>
    <n v="289"/>
    <s v="TFUS"/>
    <s v="64068"/>
    <s v="40338487485"/>
    <x v="14"/>
    <s v="ENOI"/>
    <n v="6"/>
    <x v="3"/>
    <s v="EARR"/>
    <x v="28"/>
    <s v="N"/>
    <s v="cleared blown arrestor and refused transformer"/>
    <x v="480"/>
    <x v="486"/>
    <x v="0"/>
    <s v="Transformer Fuse"/>
    <x v="0"/>
    <d v="2020-04-20T00:00:00"/>
    <s v="DLIN"/>
    <x v="1"/>
    <x v="1"/>
    <s v="Jared Brossett"/>
    <x v="6"/>
    <x v="3"/>
  </r>
  <r>
    <n v="2020"/>
    <n v="61"/>
    <n v="1328538247"/>
    <s v="Yes"/>
    <s v="ORLEANS"/>
    <x v="0"/>
    <x v="10"/>
    <x v="499"/>
    <d v="2020-04-21T08:12:00"/>
    <d v="2020-04-21T08:43:17"/>
    <n v="6039"/>
    <s v="LFUS"/>
    <s v="33188"/>
    <s v="3971145871"/>
    <x v="84"/>
    <s v="ENOI"/>
    <n v="1"/>
    <x v="30"/>
    <s v="ASQL"/>
    <x v="10"/>
    <s v="N"/>
    <s v="b phase blown; taken out bby squirrel"/>
    <x v="481"/>
    <x v="487"/>
    <x v="4"/>
    <s v="Line Fuse"/>
    <x v="4"/>
    <d v="2020-04-21T00:00:00"/>
    <s v="DLIN"/>
    <x v="0"/>
    <x v="0"/>
    <s v="Jay Banks"/>
    <x v="1"/>
    <x v="3"/>
  </r>
  <r>
    <n v="2020"/>
    <n v="6"/>
    <n v="1328538517"/>
    <s v="Yes"/>
    <s v="ORLEANS"/>
    <x v="0"/>
    <x v="39"/>
    <x v="500"/>
    <d v="2020-04-21T08:15:00"/>
    <d v="2020-04-21T09:19:21"/>
    <n v="678"/>
    <s v="TFUS"/>
    <s v="17319"/>
    <s v="39682493252"/>
    <x v="66"/>
    <s v="ENOI"/>
    <n v="1"/>
    <x v="7"/>
    <s v="UNKN"/>
    <x v="15"/>
    <s v="N"/>
    <s v="blown fuse; refused ok"/>
    <x v="482"/>
    <x v="488"/>
    <x v="5"/>
    <s v="Transformer Fuse"/>
    <x v="5"/>
    <d v="2020-04-21T00:00:00"/>
    <s v="DLIN"/>
    <x v="1"/>
    <x v="1"/>
    <s v="Jared Brossett"/>
    <x v="6"/>
    <x v="3"/>
  </r>
  <r>
    <n v="2020"/>
    <n v="9"/>
    <n v="1328552224"/>
    <s v="Yes"/>
    <s v="ORLEANS"/>
    <x v="0"/>
    <x v="250"/>
    <x v="501"/>
    <d v="2020-04-21T14:15:00"/>
    <d v="2020-04-21T15:00:52"/>
    <n v="531"/>
    <s v="TFUS"/>
    <s v="63578"/>
    <s v="39213462104"/>
    <x v="57"/>
    <s v="ENOI"/>
    <n v="1"/>
    <x v="43"/>
    <s v="SCHD"/>
    <x v="4"/>
    <s v="N"/>
    <s v="Scheduled Interruption; crew changing out wilson rack"/>
    <x v="483"/>
    <x v="489"/>
    <x v="3"/>
    <s v="Transformer Fuse"/>
    <x v="3"/>
    <d v="2020-04-21T00:00:00"/>
    <s v="DLIN"/>
    <x v="0"/>
    <x v="0"/>
    <s v="Jay Banks"/>
    <x v="1"/>
    <x v="3"/>
  </r>
  <r>
    <n v="2020"/>
    <n v="1"/>
    <n v="1328582850"/>
    <s v="Yes"/>
    <s v="EAST ORLEANS"/>
    <x v="0"/>
    <x v="291"/>
    <x v="502"/>
    <d v="2020-04-22T09:07:00"/>
    <d v="2020-04-22T16:39:36"/>
    <n v="453"/>
    <s v="SERV"/>
    <s v="SERVICE"/>
    <s v="44281499767"/>
    <x v="58"/>
    <s v="ENOI"/>
    <n v="6"/>
    <x v="3"/>
    <s v="ESEC"/>
    <x v="13"/>
    <s v="N"/>
    <s v="Need to crew to either locate or run new underground secondary service in the rear. Notified O.C. C. Bowers and you can put Brian Garnett s crew on the job. Made customer contact, advised of crew coming to make repairs."/>
    <x v="484"/>
    <x v="490"/>
    <x v="0"/>
    <s v="Service Conductor"/>
    <x v="0"/>
    <d v="2020-04-22T00:00:00"/>
    <s v="DLIN"/>
    <x v="4"/>
    <x v="4"/>
    <s v="Cyndi Nguyen"/>
    <x v="12"/>
    <x v="3"/>
  </r>
  <r>
    <n v="2020"/>
    <n v="120"/>
    <n v="1328608621"/>
    <s v="Yes"/>
    <s v="EAST ORLEANS"/>
    <x v="4"/>
    <x v="41"/>
    <x v="503"/>
    <d v="2020-04-22T16:27:00"/>
    <d v="2020-04-22T16:41:34"/>
    <n v="11520"/>
    <s v="SBKR"/>
    <s v="612"/>
    <s v="4081648420"/>
    <x v="73"/>
    <s v="ENOI"/>
    <n v="6"/>
    <x v="159"/>
    <s v="VHCL"/>
    <x v="1"/>
    <s v="N"/>
    <s v="Crew on site replacing broken pole"/>
    <x v="485"/>
    <x v="491"/>
    <x v="1"/>
    <s v="Substation Breaker"/>
    <x v="1"/>
    <d v="2020-04-22T00:00:00"/>
    <s v="DLIN"/>
    <x v="1"/>
    <x v="1"/>
    <s v="Jared Brossett"/>
    <x v="2"/>
    <x v="3"/>
  </r>
  <r>
    <n v="2020"/>
    <n v="10"/>
    <n v="1328634738"/>
    <s v="Yes"/>
    <s v="EAST ORLEANS"/>
    <x v="4"/>
    <x v="121"/>
    <x v="504"/>
    <d v="2020-04-22T21:25:00"/>
    <d v="2020-04-22T21:48:29"/>
    <n v="2800"/>
    <s v="TFUS"/>
    <s v="75706"/>
    <s v="4086548444"/>
    <x v="73"/>
    <s v="ENOI"/>
    <n v="6"/>
    <x v="31"/>
    <s v="VHCL"/>
    <x v="1"/>
    <s v="N"/>
    <s v="Had to leave transformer out for safety to replace broken pole, PID CHG to NO, related to #1328608621 (DGault)"/>
    <x v="486"/>
    <x v="492"/>
    <x v="1"/>
    <s v="Transformer Fuse"/>
    <x v="1"/>
    <d v="2020-04-22T00:00:00"/>
    <s v="DLIN"/>
    <x v="1"/>
    <x v="1"/>
    <s v="Jared Brossett"/>
    <x v="2"/>
    <x v="3"/>
  </r>
  <r>
    <n v="2020"/>
    <n v="37"/>
    <n v="1328777629"/>
    <s v="Yes"/>
    <s v="EAST ORLEANS"/>
    <x v="1"/>
    <x v="186"/>
    <x v="505"/>
    <d v="2020-04-23T05:49:00"/>
    <d v="2020-04-23T07:09:36"/>
    <n v="3478"/>
    <s v="LFUS"/>
    <s v="28007"/>
    <s v="4153647424"/>
    <x v="40"/>
    <s v="ENOI"/>
    <n v="6"/>
    <x v="127"/>
    <s v="EFLK"/>
    <x v="8"/>
    <s v="N"/>
    <s v="REFUSED OKAY"/>
    <x v="487"/>
    <x v="493"/>
    <x v="0"/>
    <s v="Line Fuse"/>
    <x v="0"/>
    <d v="2020-04-23T00:00:00"/>
    <s v="DLIN"/>
    <x v="4"/>
    <x v="4"/>
    <s v="Cyndi Nguyen"/>
    <x v="3"/>
    <x v="3"/>
  </r>
  <r>
    <n v="2020"/>
    <n v="6"/>
    <n v="1328795239"/>
    <s v="Yes"/>
    <s v="ORLEANS"/>
    <x v="0"/>
    <x v="108"/>
    <x v="506"/>
    <d v="2020-04-23T06:27:00"/>
    <d v="2020-04-23T09:09:20"/>
    <n v="972"/>
    <s v="XFMR"/>
    <s v="56611"/>
    <s v="39891486118"/>
    <x v="27"/>
    <s v="ENOI"/>
    <n v="1"/>
    <x v="7"/>
    <s v="ETRD"/>
    <x v="5"/>
    <s v="N"/>
    <s v=""/>
    <x v="488"/>
    <x v="494"/>
    <x v="0"/>
    <s v="Transformer"/>
    <x v="0"/>
    <d v="2020-04-23T00:00:00"/>
    <s v="DLIN"/>
    <x v="1"/>
    <x v="1"/>
    <s v="Jared Brossett"/>
    <x v="6"/>
    <x v="3"/>
  </r>
  <r>
    <n v="2020"/>
    <n v="4"/>
    <n v="1328795242"/>
    <s v="Yes"/>
    <s v="ORLEANS"/>
    <x v="0"/>
    <x v="307"/>
    <x v="507"/>
    <d v="2020-04-23T06:28:00"/>
    <d v="2020-04-23T09:08:02"/>
    <n v="640"/>
    <s v="XFMR"/>
    <s v="56163"/>
    <s v="39891486338"/>
    <x v="27"/>
    <s v="ENOI"/>
    <n v="1"/>
    <x v="20"/>
    <s v="ETRD"/>
    <x v="5"/>
    <s v="N"/>
    <s v=""/>
    <x v="489"/>
    <x v="495"/>
    <x v="0"/>
    <s v="Transformer"/>
    <x v="0"/>
    <d v="2020-04-23T00:00:00"/>
    <s v="DLIN"/>
    <x v="1"/>
    <x v="1"/>
    <s v="Jared Brossett"/>
    <x v="6"/>
    <x v="3"/>
  </r>
  <r>
    <n v="2020"/>
    <n v="327"/>
    <n v="1328799805"/>
    <s v="Yes"/>
    <s v="ORLEANS"/>
    <x v="0"/>
    <x v="308"/>
    <x v="508"/>
    <d v="2020-04-23T08:14:00"/>
    <d v="2020-04-23T13:33:00"/>
    <n v="108891"/>
    <s v="OPEN"/>
    <s v="4009046539"/>
    <s v="4009046539"/>
    <x v="126"/>
    <s v="ENOI"/>
    <n v="1"/>
    <x v="180"/>
    <s v="EARM"/>
    <x v="16"/>
    <s v="N"/>
    <s v="Equipment Failure -Broken  Crossarm"/>
    <x v="490"/>
    <x v="496"/>
    <x v="0"/>
    <s v="Open"/>
    <x v="0"/>
    <d v="2020-04-23T00:00:00"/>
    <s v="DLIN"/>
    <x v="0"/>
    <x v="0"/>
    <s v="Jay Banks"/>
    <x v="0"/>
    <x v="3"/>
  </r>
  <r>
    <n v="2020"/>
    <n v="5"/>
    <n v="1328830984"/>
    <s v="Yes"/>
    <s v="EAST ORLEANS"/>
    <x v="1"/>
    <x v="235"/>
    <x v="509"/>
    <d v="2020-04-23T10:48:00"/>
    <d v="2020-04-23T12:58:06"/>
    <n v="650"/>
    <s v="TFUS"/>
    <s v="60539"/>
    <s v="41083487388"/>
    <x v="83"/>
    <s v="ENOI"/>
    <n v="6"/>
    <x v="25"/>
    <s v="ECON"/>
    <x v="7"/>
    <s v="N"/>
    <s v="Hot leg connection burned at the pole.Also had to refuse stinger pot. Customer back in lights. Made customer contact, he verified that all equipment is up and running."/>
    <x v="491"/>
    <x v="497"/>
    <x v="0"/>
    <s v="Transformer Fuse"/>
    <x v="0"/>
    <d v="2020-04-23T00:00:00"/>
    <s v="DLIN"/>
    <x v="1"/>
    <x v="1"/>
    <s v="Jared Brossett"/>
    <x v="2"/>
    <x v="3"/>
  </r>
  <r>
    <n v="2020"/>
    <n v="20"/>
    <n v="1328876112"/>
    <s v="Yes"/>
    <s v="ORLEANS"/>
    <x v="0"/>
    <x v="204"/>
    <x v="510"/>
    <d v="2020-04-23T12:32:00"/>
    <d v="2020-04-23T15:39:40"/>
    <n v="3820"/>
    <s v="TFUS"/>
    <s v="498854"/>
    <s v="38093471229"/>
    <x v="24"/>
    <s v="ENOI"/>
    <n v="1"/>
    <x v="86"/>
    <s v="VINE"/>
    <x v="2"/>
    <s v="N"/>
    <s v="REMOVED REFUSED"/>
    <x v="492"/>
    <x v="498"/>
    <x v="2"/>
    <s v="Transformer Fuse"/>
    <x v="2"/>
    <d v="2020-04-23T00:00:00"/>
    <s v="DLIN"/>
    <x v="2"/>
    <x v="2"/>
    <s v="Joseph Giarrusso"/>
    <x v="5"/>
    <x v="3"/>
  </r>
  <r>
    <n v="2020"/>
    <n v="15"/>
    <n v="1328992897"/>
    <s v="Yes"/>
    <s v="ORLEANS"/>
    <x v="0"/>
    <x v="250"/>
    <x v="511"/>
    <d v="2020-04-25T06:59:00"/>
    <d v="2020-04-25T07:52:39"/>
    <n v="885"/>
    <s v="LFUS"/>
    <s v="61341"/>
    <s v="3817446224"/>
    <x v="13"/>
    <s v="ENOI"/>
    <n v="1"/>
    <x v="42"/>
    <s v="VOHL"/>
    <x v="3"/>
    <s v="N"/>
    <s v="REFUSED OKAY"/>
    <x v="493"/>
    <x v="499"/>
    <x v="2"/>
    <s v="Line Fuse"/>
    <x v="2"/>
    <d v="2020-04-25T00:00:00"/>
    <s v="DLIN"/>
    <x v="2"/>
    <x v="2"/>
    <s v="Joseph Giarrusso"/>
    <x v="5"/>
    <x v="3"/>
  </r>
  <r>
    <n v="2020"/>
    <n v="1536"/>
    <n v="1329000225"/>
    <s v="Yes"/>
    <s v="EAST ORLEANS"/>
    <x v="0"/>
    <x v="140"/>
    <x v="512"/>
    <d v="2020-04-25T10:51:00"/>
    <d v="2020-04-25T10:25:46"/>
    <n v="69120"/>
    <s v="VFI"/>
    <s v="27486"/>
    <s v="4366350629"/>
    <x v="78"/>
    <s v="ENOI"/>
    <n v="6"/>
    <x v="181"/>
    <s v="HEID"/>
    <x v="40"/>
    <s v="N"/>
    <s v="Equipment labeled incorrectly from manufacturer:  Fdr carrying portion of 2217 &amp; all of Fdr 1603  &amp; Fdr #1609 at the time"/>
    <x v="257"/>
    <x v="315"/>
    <x v="7"/>
    <s v="Vacuum Fault Interrupter"/>
    <x v="8"/>
    <d v="2020-04-25T00:00:00"/>
    <s v="DLIN"/>
    <x v="4"/>
    <x v="4"/>
    <s v="Cyndi Nguyen"/>
    <x v="4"/>
    <x v="3"/>
  </r>
  <r>
    <n v="2020"/>
    <n v="38"/>
    <n v="1329000156"/>
    <s v="Yes"/>
    <s v="EAST ORLEANS"/>
    <x v="0"/>
    <x v="73"/>
    <x v="513"/>
    <d v="2020-04-25T09:54:00"/>
    <d v="2020-04-25T10:37:52"/>
    <n v="2090"/>
    <s v="LFUS"/>
    <s v="36879F"/>
    <s v="4372350002"/>
    <x v="56"/>
    <s v="ENOI"/>
    <n v="6"/>
    <x v="182"/>
    <s v="HEID"/>
    <x v="40"/>
    <s v="N"/>
    <s v="Equipment labeled incorrectly from manufacture"/>
    <x v="257"/>
    <x v="500"/>
    <x v="7"/>
    <s v="Line Fuse"/>
    <x v="8"/>
    <d v="2020-04-25T00:00:00"/>
    <s v="DLIN"/>
    <x v="4"/>
    <x v="4"/>
    <s v="Cyndi Nguyen"/>
    <x v="4"/>
    <x v="3"/>
  </r>
  <r>
    <n v="2020"/>
    <n v="1"/>
    <n v="1329002900"/>
    <s v="Yes"/>
    <s v="ORLEANS"/>
    <x v="0"/>
    <x v="172"/>
    <x v="514"/>
    <d v="2020-04-25T10:22:00"/>
    <d v="2020-04-25T12:19:08"/>
    <n v="117"/>
    <s v="SERV"/>
    <s v="METER"/>
    <s v="39235459460"/>
    <x v="82"/>
    <s v="ENOI"/>
    <n v="1"/>
    <x v="3"/>
    <s v="MTEX"/>
    <x v="21"/>
    <s v="N"/>
    <s v="bad ami meter"/>
    <x v="494"/>
    <x v="501"/>
    <x v="5"/>
    <s v="Service Conductor"/>
    <x v="5"/>
    <d v="2020-04-25T00:00:00"/>
    <s v="DLIN"/>
    <x v="0"/>
    <x v="0"/>
    <s v="Jay Banks"/>
    <x v="1"/>
    <x v="3"/>
  </r>
  <r>
    <n v="2020"/>
    <n v="7"/>
    <n v="1329047348"/>
    <s v="Yes"/>
    <s v="EAST ORLEANS"/>
    <x v="0"/>
    <x v="168"/>
    <x v="515"/>
    <d v="2020-04-25T22:14:00"/>
    <d v="2020-04-25T22:35:46"/>
    <n v="182"/>
    <s v="TFUS"/>
    <s v="54299"/>
    <s v="43126496588"/>
    <x v="30"/>
    <s v="ENOI"/>
    <n v="6"/>
    <x v="39"/>
    <s v="SCHD"/>
    <x v="4"/>
    <s v="N"/>
    <s v="Scheduled Interruption"/>
    <x v="495"/>
    <x v="502"/>
    <x v="3"/>
    <s v="Transformer Fuse"/>
    <x v="3"/>
    <d v="2020-04-25T00:00:00"/>
    <s v="DLIN"/>
    <x v="4"/>
    <x v="4"/>
    <s v="Cyndi Nguyen"/>
    <x v="7"/>
    <x v="3"/>
  </r>
  <r>
    <n v="2020"/>
    <n v="3"/>
    <n v="1329090957"/>
    <s v="Yes"/>
    <s v="ORLEANS"/>
    <x v="0"/>
    <x v="252"/>
    <x v="516"/>
    <d v="2020-04-27T00:11:00"/>
    <d v="2020-04-27T02:09:00"/>
    <n v="354"/>
    <s v="DIS"/>
    <s v="23834"/>
    <s v="3957947276"/>
    <x v="109"/>
    <s v="ENOI"/>
    <n v="1"/>
    <x v="23"/>
    <s v="SCHD"/>
    <x v="4"/>
    <s v="N"/>
    <s v="Scheduled Interruption"/>
    <x v="496"/>
    <x v="503"/>
    <x v="3"/>
    <s v="Disconnect Switch"/>
    <x v="3"/>
    <d v="2020-04-27T00:00:00"/>
    <s v="DLIN"/>
    <x v="0"/>
    <x v="0"/>
    <s v="Jay Banks"/>
    <x v="8"/>
    <x v="3"/>
  </r>
  <r>
    <n v="2020"/>
    <n v="35"/>
    <n v="1329100216"/>
    <s v="Yes"/>
    <s v="ORLEANS"/>
    <x v="0"/>
    <x v="210"/>
    <x v="517"/>
    <d v="2020-04-27T07:47:00"/>
    <d v="2020-04-27T09:28:21"/>
    <n v="5215"/>
    <s v="LFUS"/>
    <s v="37696"/>
    <s v="3962045874"/>
    <x v="120"/>
    <s v="ENOI"/>
    <n v="1"/>
    <x v="183"/>
    <s v="UNKN"/>
    <x v="15"/>
    <s v="N"/>
    <s v="refused ok"/>
    <x v="497"/>
    <x v="504"/>
    <x v="5"/>
    <s v="Line Fuse"/>
    <x v="5"/>
    <d v="2020-04-27T00:00:00"/>
    <s v="DLIN"/>
    <x v="0"/>
    <x v="0"/>
    <s v="Jay Banks"/>
    <x v="1"/>
    <x v="3"/>
  </r>
  <r>
    <n v="2020"/>
    <n v="19"/>
    <n v="1329100712"/>
    <s v="Yes"/>
    <s v="ORLEANS"/>
    <x v="0"/>
    <x v="261"/>
    <x v="518"/>
    <d v="2020-04-27T07:18:00"/>
    <d v="2020-04-27T09:26:58"/>
    <n v="2565"/>
    <s v="TFUS"/>
    <s v="64298"/>
    <s v="39633458845"/>
    <x v="16"/>
    <s v="ENOI"/>
    <n v="1"/>
    <x v="51"/>
    <s v="UNKN"/>
    <x v="15"/>
    <s v="N"/>
    <s v="refused ok"/>
    <x v="498"/>
    <x v="505"/>
    <x v="5"/>
    <s v="Transformer Fuse"/>
    <x v="5"/>
    <d v="2020-04-27T00:00:00"/>
    <s v="DLIN"/>
    <x v="0"/>
    <x v="0"/>
    <s v="Jay Banks"/>
    <x v="1"/>
    <x v="3"/>
  </r>
  <r>
    <n v="2020"/>
    <n v="39"/>
    <n v="1329102057"/>
    <s v="Yes"/>
    <s v="ORLEANS"/>
    <x v="0"/>
    <x v="40"/>
    <x v="519"/>
    <d v="2020-04-27T08:20:00"/>
    <d v="2020-04-27T09:22:51"/>
    <n v="2691"/>
    <s v="LFUS"/>
    <s v="33500"/>
    <s v="38848458600"/>
    <x v="95"/>
    <s v="ENOI"/>
    <n v="1"/>
    <x v="184"/>
    <s v="EFLK"/>
    <x v="8"/>
    <s v="N"/>
    <s v="Refused transformer and lfus"/>
    <x v="499"/>
    <x v="506"/>
    <x v="0"/>
    <s v="Line Fuse"/>
    <x v="0"/>
    <d v="2020-04-27T00:00:00"/>
    <s v="DLIN"/>
    <x v="0"/>
    <x v="0"/>
    <s v="Jay Banks"/>
    <x v="1"/>
    <x v="3"/>
  </r>
  <r>
    <n v="2020"/>
    <n v="29"/>
    <n v="1329133998"/>
    <s v="Yes"/>
    <s v="EAST ORLEANS"/>
    <x v="0"/>
    <x v="46"/>
    <x v="520"/>
    <d v="2020-04-28T07:31:00"/>
    <d v="2020-04-28T08:07:52"/>
    <n v="6264"/>
    <s v="LFUS"/>
    <s v="82569"/>
    <s v="4192847736"/>
    <x v="40"/>
    <s v="ENOI"/>
    <n v="6"/>
    <x v="179"/>
    <s v="ASQL"/>
    <x v="10"/>
    <s v="N"/>
    <s v="Refused c phase lat cut out customers back in"/>
    <x v="500"/>
    <x v="507"/>
    <x v="4"/>
    <s v="Line Fuse"/>
    <x v="4"/>
    <d v="2020-04-28T00:00:00"/>
    <s v="DLIN"/>
    <x v="4"/>
    <x v="4"/>
    <s v="Cyndi Nguyen"/>
    <x v="3"/>
    <x v="3"/>
  </r>
  <r>
    <n v="2020"/>
    <n v="14"/>
    <n v="1329158231"/>
    <s v="Yes"/>
    <s v="EAST ORLEANS"/>
    <x v="0"/>
    <x v="67"/>
    <x v="521"/>
    <d v="2020-04-28T13:44:00"/>
    <d v="2020-04-28T15:45:30"/>
    <n v="1694"/>
    <s v="TFUS"/>
    <s v="527849"/>
    <s v="40963476191"/>
    <x v="48"/>
    <s v="ENOI"/>
    <n v="6"/>
    <x v="2"/>
    <s v="SCHD"/>
    <x v="4"/>
    <s v="N"/>
    <s v="back on"/>
    <x v="501"/>
    <x v="508"/>
    <x v="3"/>
    <s v="Transformer Fuse"/>
    <x v="3"/>
    <d v="2020-04-28T00:00:00"/>
    <s v="DLIN"/>
    <x v="3"/>
    <x v="3"/>
    <s v="Kristin Palmer"/>
    <x v="3"/>
    <x v="3"/>
  </r>
  <r>
    <n v="2020"/>
    <n v="5"/>
    <n v="1329231073"/>
    <s v="Yes"/>
    <s v="ORLEANS"/>
    <x v="1"/>
    <x v="250"/>
    <x v="522"/>
    <d v="2020-04-28T20:46:00"/>
    <d v="2020-04-28T21:41:53"/>
    <n v="295"/>
    <s v="TFUS"/>
    <s v="1003896"/>
    <s v="38911489462"/>
    <x v="127"/>
    <s v="ENOI"/>
    <n v="1"/>
    <x v="25"/>
    <s v="VLGL"/>
    <x v="26"/>
    <s v="N"/>
    <s v="cleared palm tree from transformer. refused ok. per 310"/>
    <x v="502"/>
    <x v="509"/>
    <x v="2"/>
    <s v="Transformer Fuse"/>
    <x v="2"/>
    <d v="2020-04-28T00:00:00"/>
    <s v="DLIN"/>
    <x v="2"/>
    <x v="2"/>
    <s v="Joseph Giarrusso"/>
    <x v="9"/>
    <x v="3"/>
  </r>
  <r>
    <n v="2020"/>
    <n v="89"/>
    <n v="1329232321"/>
    <s v="Yes"/>
    <s v="ORLEANS"/>
    <x v="1"/>
    <x v="226"/>
    <x v="523"/>
    <d v="2020-04-28T22:54:00"/>
    <d v="2020-04-29T00:00:08"/>
    <n v="16910"/>
    <s v="LFUS"/>
    <s v="37943"/>
    <s v="3839445846"/>
    <x v="21"/>
    <s v="ENOI"/>
    <n v="1"/>
    <x v="185"/>
    <s v="VLFL"/>
    <x v="17"/>
    <s v="N"/>
    <s v="tree on line"/>
    <x v="503"/>
    <x v="510"/>
    <x v="2"/>
    <s v="Line Fuse"/>
    <x v="2"/>
    <d v="2020-04-28T00:00:00"/>
    <s v="DLIN"/>
    <x v="2"/>
    <x v="2"/>
    <s v="Joseph Giarrusso"/>
    <x v="1"/>
    <x v="3"/>
  </r>
  <r>
    <n v="2020"/>
    <n v="52"/>
    <n v="1329234929"/>
    <s v="Yes"/>
    <s v="ORLEANS"/>
    <x v="1"/>
    <x v="309"/>
    <x v="524"/>
    <d v="2020-04-29T06:38:00"/>
    <d v="2020-04-29T08:35:22"/>
    <n v="36348"/>
    <s v="LFUS"/>
    <s v="21504"/>
    <s v="3917546299"/>
    <x v="100"/>
    <s v="ENOI"/>
    <n v="1"/>
    <x v="38"/>
    <s v="LGHT"/>
    <x v="18"/>
    <s v="N"/>
    <s v="refused lateral, out due to overnight storm, no other problems found"/>
    <x v="504"/>
    <x v="511"/>
    <x v="6"/>
    <s v="Line Fuse"/>
    <x v="6"/>
    <d v="2020-04-28T00:00:00"/>
    <s v="DLIN"/>
    <x v="0"/>
    <x v="0"/>
    <s v="Jay Banks"/>
    <x v="1"/>
    <x v="3"/>
  </r>
  <r>
    <n v="2020"/>
    <n v="8"/>
    <n v="1329239534"/>
    <s v="Yes"/>
    <s v="ORLEANS"/>
    <x v="1"/>
    <x v="310"/>
    <x v="525"/>
    <d v="2020-04-28T23:44:00"/>
    <d v="2020-04-29T05:25:04"/>
    <n v="3952"/>
    <s v="TFUS"/>
    <s v="71045"/>
    <s v="40352477036"/>
    <x v="32"/>
    <s v="ENOI"/>
    <n v="1"/>
    <x v="5"/>
    <s v="EARM"/>
    <x v="16"/>
    <s v="N"/>
    <s v="broke arm on lateral; secured; will make pink ticket to replace HW"/>
    <x v="505"/>
    <x v="512"/>
    <x v="0"/>
    <s v="Transformer Fuse"/>
    <x v="0"/>
    <d v="2020-04-28T00:00:00"/>
    <s v="DLIN"/>
    <x v="3"/>
    <x v="3"/>
    <s v="Kristin Palmer"/>
    <x v="15"/>
    <x v="3"/>
  </r>
  <r>
    <n v="2020"/>
    <n v="37"/>
    <n v="1329238465"/>
    <s v="Yes"/>
    <s v="ORLEANS"/>
    <x v="2"/>
    <x v="14"/>
    <x v="526"/>
    <d v="2020-04-28T21:54:00"/>
    <d v="2020-04-28T22:57:28"/>
    <n v="3885"/>
    <s v="LFUS"/>
    <s v="44646"/>
    <s v="3853148813"/>
    <x v="89"/>
    <s v="ENOI"/>
    <n v="1"/>
    <x v="127"/>
    <s v="SLAK"/>
    <x v="36"/>
    <s v="N"/>
    <s v="found slack span in front of 247 26th st. refused ok got together during storm. per 310"/>
    <x v="506"/>
    <x v="513"/>
    <x v="0"/>
    <s v="Line Fuse"/>
    <x v="0"/>
    <d v="2020-04-28T00:00:00"/>
    <s v="DLIN"/>
    <x v="2"/>
    <x v="2"/>
    <s v="Joseph Giarrusso"/>
    <x v="9"/>
    <x v="3"/>
  </r>
  <r>
    <n v="2020"/>
    <n v="5"/>
    <n v="1329240394"/>
    <s v="Yes"/>
    <s v="EAST ORLEANS"/>
    <x v="1"/>
    <x v="73"/>
    <x v="527"/>
    <d v="2020-04-28T21:20:00"/>
    <d v="2020-04-28T22:09:13"/>
    <n v="275"/>
    <s v="TFUS"/>
    <s v="68163"/>
    <s v="42021478356"/>
    <x v="76"/>
    <s v="ENOI"/>
    <n v="6"/>
    <x v="25"/>
    <s v="VINE"/>
    <x v="2"/>
    <s v="N"/>
    <s v="refused trans..cleared vines"/>
    <x v="507"/>
    <x v="514"/>
    <x v="2"/>
    <s v="Transformer Fuse"/>
    <x v="2"/>
    <d v="2020-04-28T00:00:00"/>
    <s v="DLIN"/>
    <x v="4"/>
    <x v="4"/>
    <s v="Cyndi Nguyen"/>
    <x v="3"/>
    <x v="3"/>
  </r>
  <r>
    <n v="2020"/>
    <n v="19"/>
    <n v="1329244026"/>
    <s v="Yes"/>
    <s v="EAST ORLEANS"/>
    <x v="1"/>
    <x v="215"/>
    <x v="528"/>
    <d v="2020-04-29T00:46:00"/>
    <d v="2020-04-29T00:00:58"/>
    <n v="2850"/>
    <s v="LFUS"/>
    <s v="27222"/>
    <s v="4250450158"/>
    <x v="8"/>
    <s v="ENOI"/>
    <n v="6"/>
    <x v="51"/>
    <s v="EELB"/>
    <x v="23"/>
    <s v="N"/>
    <s v="replaced elbow"/>
    <x v="508"/>
    <x v="515"/>
    <x v="0"/>
    <s v="Line Fuse"/>
    <x v="0"/>
    <d v="2020-04-28T00:00:00"/>
    <s v="DLIN"/>
    <x v="4"/>
    <x v="4"/>
    <s v="Cyndi Nguyen"/>
    <x v="7"/>
    <x v="3"/>
  </r>
  <r>
    <n v="2020"/>
    <n v="9"/>
    <n v="1329246239"/>
    <s v="Yes"/>
    <s v="EAST ORLEANS"/>
    <x v="1"/>
    <x v="262"/>
    <x v="529"/>
    <d v="2020-04-28T21:47:00"/>
    <d v="2020-04-29T02:03:21"/>
    <n v="2304"/>
    <s v="TFUS"/>
    <s v="78585"/>
    <s v="40983474510"/>
    <x v="5"/>
    <s v="ENOI"/>
    <n v="6"/>
    <x v="43"/>
    <s v="EARM"/>
    <x v="16"/>
    <s v="N"/>
    <s v="fire dept put lat x arm out..temp safe will turn ticket.."/>
    <x v="509"/>
    <x v="516"/>
    <x v="0"/>
    <s v="Transformer Fuse"/>
    <x v="0"/>
    <d v="2020-04-28T00:00:00"/>
    <s v="DLIN"/>
    <x v="3"/>
    <x v="3"/>
    <s v="Kristin Palmer"/>
    <x v="3"/>
    <x v="3"/>
  </r>
  <r>
    <n v="2020"/>
    <n v="5"/>
    <n v="1329248043"/>
    <s v="Yes"/>
    <s v="EAST ORLEANS"/>
    <x v="1"/>
    <x v="311"/>
    <x v="530"/>
    <d v="2020-04-29T01:02:00"/>
    <d v="2020-04-29T05:25:04"/>
    <n v="2275"/>
    <s v="TFUS"/>
    <s v="58802"/>
    <s v="48464512640"/>
    <x v="41"/>
    <s v="ENOI"/>
    <n v="6"/>
    <x v="25"/>
    <s v="EARM"/>
    <x v="16"/>
    <s v="N"/>
    <s v="broke lateral arm"/>
    <x v="510"/>
    <x v="517"/>
    <x v="0"/>
    <s v="Transformer Fuse"/>
    <x v="0"/>
    <d v="2020-04-28T00:00:00"/>
    <s v="DLIN"/>
    <x v="4"/>
    <x v="4"/>
    <s v="Cyndi Nguyen"/>
    <x v="12"/>
    <x v="3"/>
  </r>
  <r>
    <n v="2020"/>
    <n v="168"/>
    <n v="1329252770"/>
    <s v="Yes"/>
    <s v="ORLEANS"/>
    <x v="1"/>
    <x v="312"/>
    <x v="531"/>
    <d v="2020-04-29T06:30:00"/>
    <d v="2020-04-29T06:57:09"/>
    <n v="90048"/>
    <s v="LFUS"/>
    <s v="27894"/>
    <s v="3922646091"/>
    <x v="57"/>
    <s v="ENOI"/>
    <n v="1"/>
    <x v="186"/>
    <s v="EARM"/>
    <x v="16"/>
    <s v="N"/>
    <s v="Broken corner structure at Amelia &amp; Dryades - Crew repaired - Portion of fdr 1922 dropped out for repairs"/>
    <x v="511"/>
    <x v="518"/>
    <x v="0"/>
    <s v="Line Fuse"/>
    <x v="0"/>
    <d v="2020-04-28T00:00:00"/>
    <s v="DLIN"/>
    <x v="0"/>
    <x v="0"/>
    <s v="Jay Banks"/>
    <x v="1"/>
    <x v="3"/>
  </r>
  <r>
    <n v="2020"/>
    <n v="71"/>
    <n v="1329258577"/>
    <s v="Yes"/>
    <s v="EAST ORLEANS"/>
    <x v="1"/>
    <x v="313"/>
    <x v="532"/>
    <d v="2020-04-29T01:22:00"/>
    <d v="2020-04-29T02:46:09"/>
    <n v="18531"/>
    <s v="LFUS"/>
    <s v="27162"/>
    <s v="4203949893"/>
    <x v="8"/>
    <s v="ENOI"/>
    <n v="6"/>
    <x v="187"/>
    <s v="EELB"/>
    <x v="23"/>
    <s v="N"/>
    <s v="changed out bad elbow in front of 7143 mayo blvd"/>
    <x v="387"/>
    <x v="519"/>
    <x v="0"/>
    <s v="Line Fuse"/>
    <x v="0"/>
    <d v="2020-04-28T00:00:00"/>
    <s v="DLIN"/>
    <x v="4"/>
    <x v="4"/>
    <s v="Cyndi Nguyen"/>
    <x v="2"/>
    <x v="3"/>
  </r>
  <r>
    <n v="2020"/>
    <n v="62"/>
    <n v="1329268983"/>
    <s v="Yes"/>
    <s v="ORLEANS"/>
    <x v="1"/>
    <x v="196"/>
    <x v="533"/>
    <d v="2020-04-29T01:41:00"/>
    <d v="2020-04-29T02:34:43"/>
    <n v="12214"/>
    <s v="LFUS"/>
    <s v="27741"/>
    <s v="3918647289"/>
    <x v="128"/>
    <s v="ENOI"/>
    <n v="1"/>
    <x v="188"/>
    <s v="LGHT"/>
    <x v="18"/>
    <s v="N"/>
    <s v="b phase came down; picked up and refused"/>
    <x v="512"/>
    <x v="520"/>
    <x v="6"/>
    <s v="Line Fuse"/>
    <x v="6"/>
    <d v="2020-04-28T00:00:00"/>
    <s v="DLIN"/>
    <x v="0"/>
    <x v="0"/>
    <s v="Jay Banks"/>
    <x v="8"/>
    <x v="3"/>
  </r>
  <r>
    <n v="2020"/>
    <n v="265"/>
    <n v="1329318727"/>
    <s v="Yes"/>
    <s v="EAST ORLEANS"/>
    <x v="1"/>
    <x v="69"/>
    <x v="534"/>
    <d v="2020-04-29T05:22:00"/>
    <d v="2020-04-29T05:25:16"/>
    <n v="19875"/>
    <s v="RCLR"/>
    <s v="22184"/>
    <s v="48411513283"/>
    <x v="41"/>
    <s v="ENOI"/>
    <n v="6"/>
    <x v="189"/>
    <s v="SCHD"/>
    <x v="4"/>
    <s v="N"/>
    <s v="Scheduled Interruption"/>
    <x v="513"/>
    <x v="521"/>
    <x v="3"/>
    <s v="Recloser"/>
    <x v="3"/>
    <d v="2020-04-29T00:00:00"/>
    <s v="DLIN"/>
    <x v="4"/>
    <x v="4"/>
    <s v="Cyndi Nguyen"/>
    <x v="12"/>
    <x v="3"/>
  </r>
  <r>
    <n v="2020"/>
    <n v="3"/>
    <n v="1329343316"/>
    <s v="Yes"/>
    <s v="EAST ORLEANS"/>
    <x v="1"/>
    <x v="283"/>
    <x v="535"/>
    <d v="2020-04-29T04:57:00"/>
    <d v="2020-04-29T09:15:42"/>
    <n v="777"/>
    <s v="TFUS"/>
    <s v="31958"/>
    <s v="41345479463"/>
    <x v="65"/>
    <s v="ENOI"/>
    <n v="6"/>
    <x v="23"/>
    <s v="EARR"/>
    <x v="28"/>
    <s v="N"/>
    <s v="crew is enroute to repair cable"/>
    <x v="514"/>
    <x v="522"/>
    <x v="0"/>
    <s v="Transformer Fuse"/>
    <x v="0"/>
    <d v="2020-04-29T00:00:00"/>
    <s v="DLIN"/>
    <x v="1"/>
    <x v="1"/>
    <s v="Jared Brossett"/>
    <x v="3"/>
    <x v="3"/>
  </r>
  <r>
    <n v="2020"/>
    <n v="38"/>
    <n v="1329433498"/>
    <s v="Yes"/>
    <s v="ORLEANS"/>
    <x v="1"/>
    <x v="142"/>
    <x v="536"/>
    <d v="2020-04-29T06:54:00"/>
    <d v="2020-04-29T09:40:19"/>
    <n v="6308"/>
    <s v="LFUS"/>
    <s v="21572"/>
    <s v="3881948253"/>
    <x v="29"/>
    <s v="ENOI"/>
    <n v="1"/>
    <x v="182"/>
    <s v="LGHT"/>
    <x v="18"/>
    <s v="N"/>
    <s v="refused b phase taken out by lightning"/>
    <x v="515"/>
    <x v="523"/>
    <x v="6"/>
    <s v="Line Fuse"/>
    <x v="6"/>
    <d v="2020-04-29T00:00:00"/>
    <s v="DLIN"/>
    <x v="2"/>
    <x v="2"/>
    <s v="Joseph Giarrusso"/>
    <x v="9"/>
    <x v="3"/>
  </r>
  <r>
    <n v="2020"/>
    <n v="64"/>
    <n v="1329433580"/>
    <s v="Yes"/>
    <s v="ORLEANS"/>
    <x v="1"/>
    <x v="246"/>
    <x v="536"/>
    <d v="2020-04-29T06:54:00"/>
    <d v="2020-04-29T09:40:43"/>
    <n v="10688"/>
    <s v="LFUS"/>
    <s v="27794"/>
    <s v="3880948210"/>
    <x v="29"/>
    <s v="ENOI"/>
    <n v="1"/>
    <x v="88"/>
    <s v="LGHT"/>
    <x v="18"/>
    <s v="N"/>
    <s v="refused a phase taken out by lightning"/>
    <x v="516"/>
    <x v="524"/>
    <x v="6"/>
    <s v="Line Fuse"/>
    <x v="6"/>
    <d v="2020-04-29T00:00:00"/>
    <s v="DLIN"/>
    <x v="2"/>
    <x v="2"/>
    <s v="Joseph Giarrusso"/>
    <x v="9"/>
    <x v="3"/>
  </r>
  <r>
    <n v="2020"/>
    <n v="16"/>
    <n v="1329386395"/>
    <s v="Yes"/>
    <s v="EAST ORLEANS"/>
    <x v="1"/>
    <x v="307"/>
    <x v="537"/>
    <d v="2020-04-29T07:15:00"/>
    <d v="2020-04-29T09:55:11"/>
    <n v="2560"/>
    <s v="TFUS"/>
    <s v="1522654"/>
    <s v="42381492895"/>
    <x v="9"/>
    <s v="ENOI"/>
    <n v="6"/>
    <x v="12"/>
    <s v="VLFL"/>
    <x v="17"/>
    <s v="N"/>
    <s v="Service man MJackson fixed hot leg on pole fix service to the house and refused transfomer. Due to ploe rocked when tree fell"/>
    <x v="517"/>
    <x v="525"/>
    <x v="2"/>
    <s v="Transformer Fuse"/>
    <x v="2"/>
    <d v="2020-04-29T00:00:00"/>
    <s v="DLIN"/>
    <x v="4"/>
    <x v="4"/>
    <s v="Cyndi Nguyen"/>
    <x v="2"/>
    <x v="3"/>
  </r>
  <r>
    <n v="2020"/>
    <n v="35"/>
    <n v="1329390864"/>
    <s v="Yes"/>
    <s v="ORLEANS"/>
    <x v="1"/>
    <x v="307"/>
    <x v="538"/>
    <d v="2020-04-29T08:14:00"/>
    <d v="2020-04-29T10:05:17"/>
    <n v="5600"/>
    <s v="LFUS"/>
    <s v="21643"/>
    <s v="3970248481"/>
    <x v="27"/>
    <s v="ENOI"/>
    <n v="1"/>
    <x v="183"/>
    <s v="LGHT"/>
    <x v="18"/>
    <s v="N"/>
    <s v=""/>
    <x v="518"/>
    <x v="526"/>
    <x v="6"/>
    <s v="Line Fuse"/>
    <x v="6"/>
    <d v="2020-04-29T00:00:00"/>
    <s v="DLIN"/>
    <x v="1"/>
    <x v="1"/>
    <s v="Jared Brossett"/>
    <x v="6"/>
    <x v="3"/>
  </r>
  <r>
    <n v="2020"/>
    <n v="172"/>
    <n v="1329397017"/>
    <s v="Yes"/>
    <s v="EAST ORLEANS"/>
    <x v="1"/>
    <x v="55"/>
    <x v="539"/>
    <d v="2020-04-29T10:59:00"/>
    <d v="2020-04-29T11:29:56"/>
    <n v="36980"/>
    <s v="LFUS"/>
    <s v="25610"/>
    <s v="4335750498"/>
    <x v="19"/>
    <s v="ENOI"/>
    <n v="6"/>
    <x v="52"/>
    <s v="EELB"/>
    <x v="23"/>
    <s v="N"/>
    <s v="Replace elbows at location CGould"/>
    <x v="9"/>
    <x v="87"/>
    <x v="0"/>
    <s v="Line Fuse"/>
    <x v="0"/>
    <d v="2020-04-29T00:00:00"/>
    <s v="DLIN"/>
    <x v="4"/>
    <x v="4"/>
    <s v="Cyndi Nguyen"/>
    <x v="4"/>
    <x v="3"/>
  </r>
  <r>
    <n v="2020"/>
    <n v="19"/>
    <n v="1329397914"/>
    <s v="Yes"/>
    <s v="EAST ORLEANS"/>
    <x v="2"/>
    <x v="157"/>
    <x v="540"/>
    <d v="2020-04-29T10:34:00"/>
    <d v="2020-04-29T11:29:56"/>
    <n v="3990"/>
    <s v="LFUS"/>
    <s v="25651"/>
    <s v="4338850670"/>
    <x v="19"/>
    <s v="ENOI"/>
    <n v="6"/>
    <x v="51"/>
    <s v="EELB"/>
    <x v="23"/>
    <s v="N"/>
    <s v="Replaced elbow at location CGould"/>
    <x v="51"/>
    <x v="51"/>
    <x v="0"/>
    <s v="Line Fuse"/>
    <x v="0"/>
    <d v="2020-04-29T00:00:00"/>
    <s v="DLIN"/>
    <x v="4"/>
    <x v="4"/>
    <s v="Cyndi Nguyen"/>
    <x v="4"/>
    <x v="3"/>
  </r>
  <r>
    <n v="2020"/>
    <n v="42"/>
    <n v="1329427605"/>
    <s v="Yes"/>
    <s v="ORLEANS"/>
    <x v="1"/>
    <x v="17"/>
    <x v="541"/>
    <d v="2020-04-29T10:28:00"/>
    <d v="2020-04-29T10:56:43"/>
    <n v="6762"/>
    <s v="LFUS"/>
    <s v="36644"/>
    <s v="4028748693"/>
    <x v="80"/>
    <s v="ENOI"/>
    <n v="1"/>
    <x v="32"/>
    <s v="LGHT"/>
    <x v="18"/>
    <s v="N"/>
    <s v="1 span #6 primary down - crew to pick up"/>
    <x v="519"/>
    <x v="527"/>
    <x v="6"/>
    <s v="Line Fuse"/>
    <x v="6"/>
    <d v="2020-04-29T00:00:00"/>
    <s v="DLIN"/>
    <x v="1"/>
    <x v="1"/>
    <s v="Jared Brossett"/>
    <x v="6"/>
    <x v="3"/>
  </r>
  <r>
    <n v="2020"/>
    <n v="965"/>
    <n v="1329525099"/>
    <s v="Yes"/>
    <s v="ORLEANS"/>
    <x v="1"/>
    <x v="314"/>
    <x v="542"/>
    <d v="2020-04-29T08:45:00"/>
    <d v="2020-04-29T13:26:00"/>
    <n v="271165"/>
    <s v="DIS"/>
    <s v="39544"/>
    <s v="38598459792"/>
    <x v="75"/>
    <s v="ENOI"/>
    <n v="1"/>
    <x v="190"/>
    <s v="EMER"/>
    <x v="19"/>
    <s v="N"/>
    <s v="Broken cross arm at location....switching was done to isolate....repaired arm and switched back in"/>
    <x v="520"/>
    <x v="528"/>
    <x v="5"/>
    <s v="Disconnect Switch"/>
    <x v="7"/>
    <d v="2020-04-29T00:00:00"/>
    <s v="DLIN"/>
    <x v="2"/>
    <x v="2"/>
    <s v="Joseph Giarrusso"/>
    <x v="1"/>
    <x v="3"/>
  </r>
  <r>
    <n v="2020"/>
    <n v="5"/>
    <n v="1329422545"/>
    <s v="Yes"/>
    <s v="ORLEANS"/>
    <x v="1"/>
    <x v="315"/>
    <x v="543"/>
    <d v="2020-04-29T09:09:00"/>
    <d v="2020-04-29T09:50:39"/>
    <n v="210"/>
    <s v="TFUS"/>
    <s v="491803"/>
    <s v="38262464952"/>
    <x v="28"/>
    <s v="ENOI"/>
    <n v="1"/>
    <x v="25"/>
    <s v="VINE"/>
    <x v="2"/>
    <s v="N"/>
    <s v="refused transformer OK per A.Bengston - vines growing on transformer"/>
    <x v="521"/>
    <x v="529"/>
    <x v="2"/>
    <s v="Transformer Fuse"/>
    <x v="2"/>
    <d v="2020-04-29T00:00:00"/>
    <s v="DLIN"/>
    <x v="2"/>
    <x v="2"/>
    <s v="Joseph Giarrusso"/>
    <x v="5"/>
    <x v="3"/>
  </r>
  <r>
    <n v="2020"/>
    <n v="3"/>
    <n v="1329426889"/>
    <s v="Yes"/>
    <s v="EAST ORLEANS"/>
    <x v="4"/>
    <x v="185"/>
    <x v="544"/>
    <d v="2020-04-29T09:21:00"/>
    <d v="2020-04-29T11:05:00"/>
    <n v="312"/>
    <s v="LFUS"/>
    <s v="21238"/>
    <s v="44436494079"/>
    <x v="129"/>
    <s v="ENOI"/>
    <n v="6"/>
    <x v="23"/>
    <s v="VINE"/>
    <x v="2"/>
    <s v="N"/>
    <s v="Lat was taken out during high wind. re fused ok made customer contact MJackson"/>
    <x v="522"/>
    <x v="530"/>
    <x v="2"/>
    <s v="Line Fuse"/>
    <x v="2"/>
    <d v="2020-04-29T00:00:00"/>
    <s v="DLIN"/>
    <x v="4"/>
    <x v="4"/>
    <s v="Cyndi Nguyen"/>
    <x v="12"/>
    <x v="3"/>
  </r>
  <r>
    <n v="2020"/>
    <n v="3"/>
    <n v="1329485598"/>
    <s v="Yes"/>
    <s v="EAST ORLEANS"/>
    <x v="1"/>
    <x v="14"/>
    <x v="545"/>
    <d v="2020-04-29T12:06:00"/>
    <d v="2020-04-29T13:15:43"/>
    <n v="315"/>
    <s v="LFUS"/>
    <s v="76989"/>
    <s v="4242050231"/>
    <x v="8"/>
    <s v="ENOI"/>
    <n v="6"/>
    <x v="23"/>
    <s v="VLGL"/>
    <x v="26"/>
    <s v="N"/>
    <s v="A&amp;B phase blown due to tree limb fell across phases. Made customer contact  MJackson"/>
    <x v="523"/>
    <x v="531"/>
    <x v="2"/>
    <s v="Line Fuse"/>
    <x v="2"/>
    <d v="2020-04-29T00:00:00"/>
    <s v="DLIN"/>
    <x v="4"/>
    <x v="4"/>
    <s v="Cyndi Nguyen"/>
    <x v="7"/>
    <x v="3"/>
  </r>
  <r>
    <n v="2020"/>
    <n v="105"/>
    <n v="1329512455"/>
    <s v="Yes"/>
    <s v="EAST ORLEANS"/>
    <x v="1"/>
    <x v="154"/>
    <x v="546"/>
    <d v="2020-04-29T14:47:00"/>
    <d v="2020-04-29T15:47:39"/>
    <n v="15540"/>
    <s v="LFUS"/>
    <s v="32139"/>
    <s v="4098847474"/>
    <x v="5"/>
    <s v="ENOI"/>
    <n v="6"/>
    <x v="191"/>
    <s v="SCHD"/>
    <x v="4"/>
    <s v="N"/>
    <s v="crew is onsite making repairs"/>
    <x v="524"/>
    <x v="532"/>
    <x v="3"/>
    <s v="Line Fuse"/>
    <x v="3"/>
    <d v="2020-04-29T00:00:00"/>
    <s v="DLIN"/>
    <x v="3"/>
    <x v="3"/>
    <s v="Kristin Palmer"/>
    <x v="3"/>
    <x v="3"/>
  </r>
  <r>
    <n v="2020"/>
    <n v="16"/>
    <n v="1329520003"/>
    <s v="Yes"/>
    <s v="ORLEANS"/>
    <x v="1"/>
    <x v="250"/>
    <x v="547"/>
    <d v="2020-04-29T13:43:00"/>
    <d v="2020-04-29T14:42:02"/>
    <n v="944"/>
    <s v="TFUS"/>
    <s v="62626"/>
    <s v="3989947531"/>
    <x v="124"/>
    <s v="ENOI"/>
    <n v="1"/>
    <x v="12"/>
    <s v="LGHT"/>
    <x v="18"/>
    <s v="N"/>
    <s v="weather"/>
    <x v="282"/>
    <x v="283"/>
    <x v="6"/>
    <s v="Transformer Fuse"/>
    <x v="6"/>
    <d v="2020-04-29T00:00:00"/>
    <s v="DLIN"/>
    <x v="1"/>
    <x v="1"/>
    <s v="Jared Brossett"/>
    <x v="15"/>
    <x v="3"/>
  </r>
  <r>
    <n v="2020"/>
    <n v="5"/>
    <n v="1329550751"/>
    <s v="Yes"/>
    <s v="ORLEANS"/>
    <x v="1"/>
    <x v="316"/>
    <x v="548"/>
    <d v="2020-04-29T15:34:00"/>
    <d v="2020-04-29T20:11:55"/>
    <n v="1425"/>
    <s v="TFUS"/>
    <s v="59457"/>
    <s v="39625475328"/>
    <x v="51"/>
    <s v="ENOI"/>
    <n v="1"/>
    <x v="25"/>
    <s v="FTNU"/>
    <x v="41"/>
    <s v="N"/>
    <s v="att&amp;t knocked down primary RELATED TO TKT#1329589613 (A.STEWART)"/>
    <x v="525"/>
    <x v="533"/>
    <x v="8"/>
    <s v="Transformer Fuse"/>
    <x v="9"/>
    <d v="2020-04-29T00:00:00"/>
    <s v="DLIN"/>
    <x v="1"/>
    <x v="1"/>
    <s v="Jared Brossett"/>
    <x v="8"/>
    <x v="3"/>
  </r>
  <r>
    <n v="2020"/>
    <n v="14"/>
    <n v="1329560681"/>
    <s v="Yes"/>
    <s v="ORLEANS"/>
    <x v="1"/>
    <x v="75"/>
    <x v="549"/>
    <d v="2020-04-29T18:18:00"/>
    <d v="2020-04-29T18:46:16"/>
    <n v="2450"/>
    <s v="TFUS"/>
    <s v="1343359"/>
    <s v="39217462742"/>
    <x v="100"/>
    <s v="ENOI"/>
    <n v="1"/>
    <x v="2"/>
    <s v="LGHT"/>
    <x v="18"/>
    <s v="N"/>
    <s v="weather"/>
    <x v="526"/>
    <x v="534"/>
    <x v="6"/>
    <s v="Transformer Fuse"/>
    <x v="6"/>
    <d v="2020-04-29T00:00:00"/>
    <s v="DLIN"/>
    <x v="0"/>
    <x v="0"/>
    <s v="Jay Banks"/>
    <x v="1"/>
    <x v="3"/>
  </r>
  <r>
    <n v="2020"/>
    <n v="10"/>
    <n v="1329566140"/>
    <s v="Yes"/>
    <s v="EAST ORLEANS"/>
    <x v="1"/>
    <x v="147"/>
    <x v="550"/>
    <d v="2020-04-29T16:03:00"/>
    <d v="2020-04-29T18:39:26"/>
    <n v="1560"/>
    <s v="TFUS"/>
    <s v="61091"/>
    <s v="40429488201"/>
    <x v="14"/>
    <s v="ENOI"/>
    <n v="6"/>
    <x v="31"/>
    <s v="LGHT"/>
    <x v="18"/>
    <s v="N"/>
    <s v="wather"/>
    <x v="527"/>
    <x v="535"/>
    <x v="6"/>
    <s v="Transformer Fuse"/>
    <x v="6"/>
    <d v="2020-04-29T00:00:00"/>
    <s v="DLIN"/>
    <x v="1"/>
    <x v="1"/>
    <s v="Jared Brossett"/>
    <x v="6"/>
    <x v="3"/>
  </r>
  <r>
    <n v="2020"/>
    <n v="15"/>
    <n v="1329643305"/>
    <s v="Yes"/>
    <s v="ORLEANS"/>
    <x v="0"/>
    <x v="317"/>
    <x v="551"/>
    <d v="2020-04-29T21:46:00"/>
    <d v="2020-04-30T04:42:03"/>
    <n v="6360"/>
    <s v="TFUS"/>
    <s v="1453518"/>
    <s v="39598457845"/>
    <x v="120"/>
    <s v="ENOI"/>
    <n v="1"/>
    <x v="42"/>
    <s v="EARM"/>
    <x v="16"/>
    <s v="N"/>
    <s v=""/>
    <x v="528"/>
    <x v="536"/>
    <x v="0"/>
    <s v="Transformer Fuse"/>
    <x v="0"/>
    <d v="2020-04-29T00:00:00"/>
    <s v="DLIN"/>
    <x v="0"/>
    <x v="0"/>
    <s v="Jay Banks"/>
    <x v="1"/>
    <x v="3"/>
  </r>
  <r>
    <n v="2020"/>
    <n v="23"/>
    <n v="1329716247"/>
    <s v="Yes"/>
    <s v="EAST ORLEANS"/>
    <x v="0"/>
    <x v="214"/>
    <x v="552"/>
    <d v="2020-05-01T02:48:00"/>
    <d v="2020-05-01T04:57:07"/>
    <n v="3289"/>
    <s v="LFUS"/>
    <s v="36878F"/>
    <s v="4369350043"/>
    <x v="56"/>
    <s v="ENOI"/>
    <n v="6"/>
    <x v="4"/>
    <s v="FOBJ"/>
    <x v="11"/>
    <s v="N"/>
    <s v="serviceman cleared grass from cub 488  refused okay"/>
    <x v="9"/>
    <x v="537"/>
    <x v="5"/>
    <s v="Line Fuse"/>
    <x v="5"/>
    <d v="2020-05-01T00:00:00"/>
    <s v="DLIN"/>
    <x v="4"/>
    <x v="4"/>
    <s v="Cyndi Nguyen"/>
    <x v="4"/>
    <x v="4"/>
  </r>
  <r>
    <n v="2020"/>
    <n v="31"/>
    <n v="1329727435"/>
    <s v="Yes"/>
    <s v="ORLEANS"/>
    <x v="0"/>
    <x v="53"/>
    <x v="553"/>
    <d v="2020-05-01T10:46:00"/>
    <d v="2020-05-01T11:31:44"/>
    <n v="2046"/>
    <s v="SBKR"/>
    <s v="1543"/>
    <s v="3950446996"/>
    <x v="110"/>
    <s v="ENOI"/>
    <n v="1"/>
    <x v="102"/>
    <s v="RBRD"/>
    <x v="42"/>
    <s v="N"/>
    <s v="bird contacted B &amp; C phase on T.P. # D01648;  Repairs made &amp; fdr restored"/>
    <x v="529"/>
    <x v="538"/>
    <x v="4"/>
    <s v="Substation Breaker"/>
    <x v="4"/>
    <d v="2020-05-01T00:00:00"/>
    <s v="DLIN"/>
    <x v="0"/>
    <x v="0"/>
    <s v="Jay Banks"/>
    <x v="13"/>
    <x v="4"/>
  </r>
  <r>
    <n v="2020"/>
    <n v="18"/>
    <n v="1329769335"/>
    <s v="Yes"/>
    <s v="EAST ORLEANS"/>
    <x v="0"/>
    <x v="122"/>
    <x v="554"/>
    <d v="2020-05-02T08:47:00"/>
    <d v="2020-05-02T10:25:17"/>
    <n v="2466"/>
    <s v="LFUS"/>
    <s v="71456"/>
    <s v="4335750736"/>
    <x v="6"/>
    <s v="ENOI"/>
    <n v="6"/>
    <x v="80"/>
    <s v="EFLK"/>
    <x v="8"/>
    <s v="N"/>
    <s v="Patrolled lateral refused lateral still holding"/>
    <x v="530"/>
    <x v="539"/>
    <x v="0"/>
    <s v="Line Fuse"/>
    <x v="0"/>
    <d v="2020-05-02T00:00:00"/>
    <s v="DLIN"/>
    <x v="4"/>
    <x v="4"/>
    <s v="Cyndi Nguyen"/>
    <x v="4"/>
    <x v="4"/>
  </r>
  <r>
    <n v="2020"/>
    <n v="29"/>
    <n v="1329769508"/>
    <s v="Yes"/>
    <s v="EAST ORLEANS"/>
    <x v="0"/>
    <x v="122"/>
    <x v="555"/>
    <d v="2020-05-02T08:17:00"/>
    <d v="2020-05-02T10:28:06"/>
    <n v="3973"/>
    <s v="LFUS"/>
    <s v="21794"/>
    <s v="4337850707"/>
    <x v="6"/>
    <s v="ENOI"/>
    <n v="6"/>
    <x v="179"/>
    <s v="EFLK"/>
    <x v="8"/>
    <s v="N"/>
    <s v="Refused lateral customer back on"/>
    <x v="531"/>
    <x v="540"/>
    <x v="0"/>
    <s v="Line Fuse"/>
    <x v="0"/>
    <d v="2020-05-02T00:00:00"/>
    <s v="DLIN"/>
    <x v="4"/>
    <x v="4"/>
    <s v="Cyndi Nguyen"/>
    <x v="4"/>
    <x v="4"/>
  </r>
  <r>
    <n v="2020"/>
    <n v="88"/>
    <n v="1329776884"/>
    <s v="Yes"/>
    <s v="ORLEANS"/>
    <x v="0"/>
    <x v="161"/>
    <x v="556"/>
    <d v="2020-05-02T13:02:00"/>
    <d v="2020-05-02T14:44:18"/>
    <n v="13685"/>
    <s v="LFUS"/>
    <s v="21073"/>
    <s v="3876146762"/>
    <x v="53"/>
    <s v="ENOI"/>
    <n v="1"/>
    <x v="35"/>
    <s v="EARM"/>
    <x v="16"/>
    <s v="N"/>
    <s v="Replaced broken braces - B PHASE ONLY"/>
    <x v="532"/>
    <x v="541"/>
    <x v="0"/>
    <s v="Line Fuse"/>
    <x v="0"/>
    <d v="2020-05-02T00:00:00"/>
    <s v="DLIN"/>
    <x v="2"/>
    <x v="2"/>
    <s v="Joseph Giarrusso"/>
    <x v="14"/>
    <x v="4"/>
  </r>
  <r>
    <n v="2020"/>
    <n v="1"/>
    <n v="1329779166"/>
    <s v="Yes"/>
    <s v="EAST ORLEANS"/>
    <x v="0"/>
    <x v="318"/>
    <x v="557"/>
    <d v="2020-05-02T14:29:00"/>
    <d v="2020-05-02T15:15:06"/>
    <n v="46"/>
    <s v="SERV"/>
    <s v="METER"/>
    <s v="4118648377"/>
    <x v="23"/>
    <s v="ENOI"/>
    <n v="6"/>
    <x v="3"/>
    <s v="EMET"/>
    <x v="14"/>
    <s v="N"/>
    <s v=""/>
    <x v="533"/>
    <x v="542"/>
    <x v="0"/>
    <s v="Service Conductor"/>
    <x v="0"/>
    <d v="2020-05-02T00:00:00"/>
    <s v="DLIN"/>
    <x v="1"/>
    <x v="1"/>
    <s v="Jared Brossett"/>
    <x v="2"/>
    <x v="4"/>
  </r>
  <r>
    <n v="2020"/>
    <n v="1"/>
    <n v="1329813568"/>
    <s v="Yes"/>
    <s v="ORLEANS"/>
    <x v="0"/>
    <x v="149"/>
    <x v="558"/>
    <d v="2020-05-03T14:58:00"/>
    <d v="2020-05-03T16:52:18"/>
    <n v="114"/>
    <s v="SERV"/>
    <s v="SERVICE"/>
    <s v="38887458254"/>
    <x v="95"/>
    <s v="ENOI"/>
    <n v="1"/>
    <x v="3"/>
    <s v="ESEC"/>
    <x v="13"/>
    <s v="N"/>
    <s v="PID in progress HW  replaced damage service"/>
    <x v="534"/>
    <x v="543"/>
    <x v="0"/>
    <s v="Service Conductor"/>
    <x v="0"/>
    <d v="2020-05-03T00:00:00"/>
    <s v="DLIN"/>
    <x v="0"/>
    <x v="0"/>
    <s v="Jay Banks"/>
    <x v="1"/>
    <x v="4"/>
  </r>
  <r>
    <n v="2020"/>
    <n v="12"/>
    <n v="1329816432"/>
    <s v="Yes"/>
    <s v="ORLEANS"/>
    <x v="0"/>
    <x v="319"/>
    <x v="559"/>
    <d v="2020-05-03T20:30:00"/>
    <d v="2020-05-03T21:27:46"/>
    <n v="2976"/>
    <s v="LFUS"/>
    <s v="17733"/>
    <s v="3864448471"/>
    <x v="18"/>
    <s v="ENOI"/>
    <n v="1"/>
    <x v="29"/>
    <s v="VHCL"/>
    <x v="1"/>
    <s v="N"/>
    <s v="crew replacing broken pole"/>
    <x v="535"/>
    <x v="544"/>
    <x v="1"/>
    <s v="Line Fuse"/>
    <x v="1"/>
    <d v="2020-05-03T00:00:00"/>
    <s v="DLIN"/>
    <x v="2"/>
    <x v="2"/>
    <s v="Joseph Giarrusso"/>
    <x v="9"/>
    <x v="4"/>
  </r>
  <r>
    <n v="2020"/>
    <n v="119"/>
    <n v="1329824949"/>
    <s v="Yes"/>
    <s v="ORLEANS"/>
    <x v="0"/>
    <x v="294"/>
    <x v="560"/>
    <d v="2020-05-04T02:54:00"/>
    <d v="2020-05-04T04:30:18"/>
    <n v="21539"/>
    <s v="LFUS"/>
    <s v="21073"/>
    <s v="3876146762"/>
    <x v="53"/>
    <s v="ENOI"/>
    <n v="1"/>
    <x v="78"/>
    <s v="EMER"/>
    <x v="19"/>
    <s v="N"/>
    <s v="crew replacing cross arm on S Rocheblave"/>
    <x v="532"/>
    <x v="541"/>
    <x v="5"/>
    <s v="Line Fuse"/>
    <x v="7"/>
    <d v="2020-05-04T00:00:00"/>
    <s v="DLIN"/>
    <x v="2"/>
    <x v="2"/>
    <s v="Joseph Giarrusso"/>
    <x v="14"/>
    <x v="4"/>
  </r>
  <r>
    <n v="2020"/>
    <n v="17"/>
    <n v="1329905796"/>
    <s v="Yes"/>
    <s v="ORLEANS"/>
    <x v="0"/>
    <x v="3"/>
    <x v="561"/>
    <d v="2020-05-05T11:08:00"/>
    <d v="2020-05-05T12:37:33"/>
    <n v="1513"/>
    <s v="LFUS"/>
    <s v="75828"/>
    <s v="3989347536"/>
    <x v="124"/>
    <s v="ENOI"/>
    <n v="1"/>
    <x v="24"/>
    <s v="UNKN"/>
    <x v="15"/>
    <s v="N"/>
    <s v="c phase on lateral was blown. inspected unknown. refused ok."/>
    <x v="536"/>
    <x v="545"/>
    <x v="5"/>
    <s v="Line Fuse"/>
    <x v="5"/>
    <d v="2020-05-05T00:00:00"/>
    <s v="DLIN"/>
    <x v="1"/>
    <x v="1"/>
    <s v="Jared Brossett"/>
    <x v="15"/>
    <x v="4"/>
  </r>
  <r>
    <n v="2020"/>
    <n v="11"/>
    <n v="1329925513"/>
    <s v="Yes"/>
    <s v="ORLEANS"/>
    <x v="0"/>
    <x v="13"/>
    <x v="562"/>
    <d v="2020-05-05T16:06:00"/>
    <d v="2020-05-05T18:08:22"/>
    <n v="1562"/>
    <s v="TFUS"/>
    <s v="1000489"/>
    <s v="39821458800"/>
    <x v="16"/>
    <s v="ENOI"/>
    <n v="1"/>
    <x v="19"/>
    <s v="EFLK"/>
    <x v="8"/>
    <s v="N"/>
    <s v="refused ok"/>
    <x v="537"/>
    <x v="546"/>
    <x v="0"/>
    <s v="Transformer Fuse"/>
    <x v="0"/>
    <d v="2020-05-05T00:00:00"/>
    <s v="DLIN"/>
    <x v="0"/>
    <x v="0"/>
    <s v="Jay Banks"/>
    <x v="0"/>
    <x v="4"/>
  </r>
  <r>
    <n v="2020"/>
    <n v="5"/>
    <n v="1329930285"/>
    <s v="Yes"/>
    <s v="ORLEANS"/>
    <x v="0"/>
    <x v="320"/>
    <x v="563"/>
    <d v="2020-05-05T18:17:00"/>
    <d v="2020-05-05T20:30:28"/>
    <n v="870"/>
    <s v="XFMR"/>
    <s v="1596406"/>
    <s v="3858348778"/>
    <x v="55"/>
    <s v="ENOI"/>
    <n v="1"/>
    <x v="25"/>
    <s v="ETRD"/>
    <x v="5"/>
    <s v="N"/>
    <s v="changed bad xfmr"/>
    <x v="538"/>
    <x v="547"/>
    <x v="0"/>
    <s v="Transformer"/>
    <x v="0"/>
    <d v="2020-05-05T00:00:00"/>
    <s v="DLIN"/>
    <x v="2"/>
    <x v="2"/>
    <s v="Joseph Giarrusso"/>
    <x v="9"/>
    <x v="4"/>
  </r>
  <r>
    <n v="2020"/>
    <n v="14"/>
    <n v="1329935577"/>
    <s v="Yes"/>
    <s v="ORLEANS"/>
    <x v="0"/>
    <x v="28"/>
    <x v="564"/>
    <d v="2020-05-05T21:11:00"/>
    <d v="2020-05-05T23:27:14"/>
    <n v="1904"/>
    <s v="XFMR"/>
    <s v="64432"/>
    <s v="39635478518"/>
    <x v="102"/>
    <s v="ENOI"/>
    <n v="1"/>
    <x v="2"/>
    <s v="ETRD"/>
    <x v="5"/>
    <s v="N"/>
    <s v="bad transformer crew replaced"/>
    <x v="539"/>
    <x v="548"/>
    <x v="0"/>
    <s v="Transformer"/>
    <x v="0"/>
    <d v="2020-05-05T00:00:00"/>
    <s v="DLIN"/>
    <x v="2"/>
    <x v="2"/>
    <s v="Joseph Giarrusso"/>
    <x v="8"/>
    <x v="4"/>
  </r>
  <r>
    <n v="2020"/>
    <n v="7"/>
    <n v="1329965434"/>
    <s v="Yes"/>
    <s v="ORLEANS"/>
    <x v="0"/>
    <x v="178"/>
    <x v="565"/>
    <d v="2020-05-06T09:10:00"/>
    <d v="2020-05-06T10:00:27"/>
    <n v="350"/>
    <s v="TFUS"/>
    <s v="1165240"/>
    <s v="39842492859"/>
    <x v="66"/>
    <s v="ENOI"/>
    <n v="1"/>
    <x v="39"/>
    <s v="SCHD"/>
    <x v="4"/>
    <s v="N"/>
    <s v="crew on site"/>
    <x v="540"/>
    <x v="549"/>
    <x v="3"/>
    <s v="Transformer Fuse"/>
    <x v="3"/>
    <d v="2020-05-06T00:00:00"/>
    <s v="DLIN"/>
    <x v="1"/>
    <x v="1"/>
    <s v="Jared Brossett"/>
    <x v="6"/>
    <x v="4"/>
  </r>
  <r>
    <n v="2020"/>
    <n v="4"/>
    <n v="1329995258"/>
    <s v="Yes"/>
    <s v="ORLEANS"/>
    <x v="0"/>
    <x v="197"/>
    <x v="566"/>
    <d v="2020-05-06T17:02:00"/>
    <d v="2020-05-06T19:33:59"/>
    <n v="608"/>
    <s v="TFUS"/>
    <s v="23082"/>
    <s v="38455485577"/>
    <x v="89"/>
    <s v="ENOI"/>
    <n v="1"/>
    <x v="20"/>
    <s v="ASQL"/>
    <x v="10"/>
    <s v="N"/>
    <s v="Taken out by squirrel  refused ok"/>
    <x v="541"/>
    <x v="550"/>
    <x v="4"/>
    <s v="Transformer Fuse"/>
    <x v="4"/>
    <d v="2020-05-06T00:00:00"/>
    <s v="DLIN"/>
    <x v="2"/>
    <x v="2"/>
    <s v="Joseph Giarrusso"/>
    <x v="9"/>
    <x v="4"/>
  </r>
  <r>
    <n v="2020"/>
    <n v="29"/>
    <n v="1330015752"/>
    <s v="Yes"/>
    <s v="ORLEANS"/>
    <x v="0"/>
    <x v="215"/>
    <x v="567"/>
    <d v="2020-05-07T06:14:00"/>
    <d v="2020-05-07T08:39:48"/>
    <n v="4350"/>
    <s v="LFUS"/>
    <s v="27933"/>
    <s v="4002247569"/>
    <x v="116"/>
    <s v="ENOI"/>
    <n v="1"/>
    <x v="179"/>
    <s v="FOBJ"/>
    <x v="11"/>
    <s v="N"/>
    <s v="balloons were tangled in b and c phase causing the lat fuse to blow.  balloons removed and fuses replaced HW"/>
    <x v="542"/>
    <x v="551"/>
    <x v="5"/>
    <s v="Line Fuse"/>
    <x v="5"/>
    <d v="2020-05-07T00:00:00"/>
    <s v="DLIN"/>
    <x v="1"/>
    <x v="1"/>
    <s v="Jared Brossett"/>
    <x v="15"/>
    <x v="4"/>
  </r>
  <r>
    <n v="2020"/>
    <n v="1"/>
    <n v="1330020010"/>
    <s v="Yes"/>
    <s v="ORLEANS CBD"/>
    <x v="0"/>
    <x v="321"/>
    <x v="568"/>
    <d v="2020-05-07T08:37:00"/>
    <d v="2020-05-07T14:00:54"/>
    <n v="324"/>
    <s v="TFUS"/>
    <s v="571537"/>
    <s v="3968246818"/>
    <x v="110"/>
    <s v="ENOI"/>
    <n v="4"/>
    <x v="3"/>
    <s v="AOTH"/>
    <x v="25"/>
    <s v="N"/>
    <s v="a bird contacted switch in station"/>
    <x v="543"/>
    <x v="552"/>
    <x v="4"/>
    <s v="Transformer Fuse"/>
    <x v="4"/>
    <d v="2020-05-07T00:00:00"/>
    <s v="DLIN"/>
    <x v="0"/>
    <x v="0"/>
    <s v="Jay Banks"/>
    <x v="13"/>
    <x v="4"/>
  </r>
  <r>
    <n v="2020"/>
    <n v="10"/>
    <n v="1330020031"/>
    <s v="Yes"/>
    <s v="ORLEANS"/>
    <x v="0"/>
    <x v="322"/>
    <x v="569"/>
    <d v="2020-05-07T08:38:00"/>
    <d v="2020-05-07T16:00:50"/>
    <n v="4430"/>
    <s v="TFUS"/>
    <s v="62237"/>
    <s v="39248457780"/>
    <x v="59"/>
    <s v="ENOI"/>
    <n v="1"/>
    <x v="31"/>
    <s v="SCHD"/>
    <x v="4"/>
    <s v="N"/>
    <s v="Notified all customers"/>
    <x v="544"/>
    <x v="553"/>
    <x v="3"/>
    <s v="Transformer Fuse"/>
    <x v="3"/>
    <d v="2020-05-07T00:00:00"/>
    <s v="DLIN"/>
    <x v="0"/>
    <x v="0"/>
    <s v="Jay Banks"/>
    <x v="1"/>
    <x v="4"/>
  </r>
  <r>
    <n v="2020"/>
    <n v="6"/>
    <n v="1330023903"/>
    <s v="Yes"/>
    <s v="ORLEANS"/>
    <x v="0"/>
    <x v="131"/>
    <x v="570"/>
    <d v="2020-05-07T09:24:00"/>
    <d v="2020-05-07T10:40:02"/>
    <n v="504"/>
    <s v="TFUS"/>
    <s v="68159"/>
    <s v="38939477821"/>
    <x v="86"/>
    <s v="ENOI"/>
    <n v="1"/>
    <x v="7"/>
    <s v="ASQL"/>
    <x v="10"/>
    <s v="N"/>
    <s v="refused transformer, taken out by squirrel, installed animal gaurd"/>
    <x v="545"/>
    <x v="554"/>
    <x v="4"/>
    <s v="Transformer Fuse"/>
    <x v="4"/>
    <d v="2020-05-07T00:00:00"/>
    <s v="DLIN"/>
    <x v="2"/>
    <x v="2"/>
    <s v="Joseph Giarrusso"/>
    <x v="8"/>
    <x v="4"/>
  </r>
  <r>
    <n v="2020"/>
    <n v="387"/>
    <n v="1330059994"/>
    <s v="Yes"/>
    <s v="EAST ORLEANS"/>
    <x v="0"/>
    <x v="318"/>
    <x v="571"/>
    <d v="2020-05-07T22:42:00"/>
    <d v="2020-05-07T22:44:12"/>
    <n v="17802"/>
    <s v="LFUS"/>
    <s v="17996"/>
    <s v="4139649803"/>
    <x v="104"/>
    <s v="ENOI"/>
    <n v="6"/>
    <x v="192"/>
    <s v="EOTH"/>
    <x v="31"/>
    <s v="N"/>
    <s v="tranformer hanger broke"/>
    <x v="546"/>
    <x v="555"/>
    <x v="0"/>
    <s v="Line Fuse"/>
    <x v="0"/>
    <d v="2020-05-07T00:00:00"/>
    <s v="DLIN"/>
    <x v="1"/>
    <x v="1"/>
    <s v="Jared Brossett"/>
    <x v="2"/>
    <x v="4"/>
  </r>
  <r>
    <n v="2020"/>
    <n v="60"/>
    <n v="1330155962"/>
    <s v="Yes"/>
    <s v="ORLEANS"/>
    <x v="1"/>
    <x v="277"/>
    <x v="572"/>
    <d v="2020-05-08T18:20:00"/>
    <d v="2020-05-08T21:11:16"/>
    <n v="10560"/>
    <s v="LFUS"/>
    <s v="37784"/>
    <s v="3981748046"/>
    <x v="32"/>
    <s v="ENOI"/>
    <n v="1"/>
    <x v="122"/>
    <s v="EARM"/>
    <x v="16"/>
    <s v="N"/>
    <s v="REPAIRED CROSSARM"/>
    <x v="547"/>
    <x v="556"/>
    <x v="0"/>
    <s v="Line Fuse"/>
    <x v="0"/>
    <d v="2020-05-08T00:00:00"/>
    <s v="DLIN"/>
    <x v="1"/>
    <x v="1"/>
    <s v="Jared Brossett"/>
    <x v="8"/>
    <x v="4"/>
  </r>
  <r>
    <n v="2020"/>
    <n v="74"/>
    <n v="1330165160"/>
    <s v="Yes"/>
    <s v="ORLEANS"/>
    <x v="1"/>
    <x v="169"/>
    <x v="573"/>
    <d v="2020-05-08T21:33:00"/>
    <d v="2020-05-08T22:02:59"/>
    <n v="8880"/>
    <s v="LFUS"/>
    <s v="27707"/>
    <s v="3919647432"/>
    <x v="62"/>
    <s v="ENOI"/>
    <n v="1"/>
    <x v="133"/>
    <s v="EARM"/>
    <x v="16"/>
    <s v="N"/>
    <s v="Broken cross arm  replaced"/>
    <x v="526"/>
    <x v="557"/>
    <x v="0"/>
    <s v="Line Fuse"/>
    <x v="0"/>
    <d v="2020-05-08T00:00:00"/>
    <s v="DLIN"/>
    <x v="0"/>
    <x v="0"/>
    <s v="Jay Banks"/>
    <x v="8"/>
    <x v="4"/>
  </r>
  <r>
    <n v="2020"/>
    <n v="46"/>
    <n v="1330168149"/>
    <s v="Yes"/>
    <s v="ORLEANS"/>
    <x v="1"/>
    <x v="252"/>
    <x v="574"/>
    <d v="2020-05-08T21:57:00"/>
    <d v="2020-05-08T23:15:58"/>
    <n v="7788"/>
    <s v="LFUS"/>
    <s v="37983"/>
    <s v="3944047780"/>
    <x v="62"/>
    <s v="ENOI"/>
    <n v="1"/>
    <x v="129"/>
    <s v="LGHT"/>
    <x v="18"/>
    <s v="N"/>
    <s v="weather b phase taken out by lightning"/>
    <x v="548"/>
    <x v="558"/>
    <x v="6"/>
    <s v="Line Fuse"/>
    <x v="6"/>
    <d v="2020-05-08T00:00:00"/>
    <s v="DLIN"/>
    <x v="2"/>
    <x v="2"/>
    <s v="Joseph Giarrusso"/>
    <x v="8"/>
    <x v="4"/>
  </r>
  <r>
    <n v="2020"/>
    <n v="546"/>
    <n v="1330171041"/>
    <s v="Yes"/>
    <s v="EAST ORLEANS"/>
    <x v="1"/>
    <x v="250"/>
    <x v="575"/>
    <d v="2020-05-08T23:21:00"/>
    <d v="2020-05-08T23:44:42"/>
    <n v="32214"/>
    <s v="RCLR"/>
    <s v="24641"/>
    <s v="4090648904"/>
    <x v="2"/>
    <s v="ENOI"/>
    <n v="6"/>
    <x v="193"/>
    <s v="EARM"/>
    <x v="16"/>
    <s v="N"/>
    <s v="broken x arm braces"/>
    <x v="549"/>
    <x v="559"/>
    <x v="0"/>
    <s v="Recloser"/>
    <x v="0"/>
    <d v="2020-05-08T00:00:00"/>
    <s v="DLIN"/>
    <x v="1"/>
    <x v="1"/>
    <s v="Jared Brossett"/>
    <x v="2"/>
    <x v="4"/>
  </r>
  <r>
    <n v="2020"/>
    <n v="17"/>
    <n v="1330207494"/>
    <s v="Yes"/>
    <s v="ORLEANS"/>
    <x v="0"/>
    <x v="19"/>
    <x v="576"/>
    <d v="2020-05-09T18:32:00"/>
    <d v="2020-05-09T19:54:34"/>
    <n v="1870"/>
    <s v="TFUS"/>
    <s v="60031"/>
    <s v="38934473379"/>
    <x v="67"/>
    <s v="ENOI"/>
    <n v="1"/>
    <x v="24"/>
    <s v="EFLK"/>
    <x v="8"/>
    <s v="N"/>
    <s v="refused ok"/>
    <x v="550"/>
    <x v="560"/>
    <x v="0"/>
    <s v="Transformer Fuse"/>
    <x v="0"/>
    <d v="2020-05-09T00:00:00"/>
    <s v="DLIN"/>
    <x v="0"/>
    <x v="0"/>
    <s v="Jay Banks"/>
    <x v="14"/>
    <x v="4"/>
  </r>
  <r>
    <n v="2020"/>
    <n v="12"/>
    <n v="1330225085"/>
    <s v="Yes"/>
    <s v="ORLEANS"/>
    <x v="0"/>
    <x v="307"/>
    <x v="577"/>
    <d v="2020-05-10T08:41:00"/>
    <d v="2020-05-10T09:42:05"/>
    <n v="1920"/>
    <s v="TFUS"/>
    <s v="61865"/>
    <s v="39010464161"/>
    <x v="100"/>
    <s v="ENOI"/>
    <n v="1"/>
    <x v="29"/>
    <s v="ASQL"/>
    <x v="10"/>
    <s v="N"/>
    <s v="squirrel got across top side of xfmr cleared squirrel refused xfmr"/>
    <x v="551"/>
    <x v="561"/>
    <x v="4"/>
    <s v="Transformer Fuse"/>
    <x v="4"/>
    <d v="2020-05-10T00:00:00"/>
    <s v="DLIN"/>
    <x v="0"/>
    <x v="0"/>
    <s v="Jay Banks"/>
    <x v="1"/>
    <x v="4"/>
  </r>
  <r>
    <n v="2020"/>
    <n v="8"/>
    <n v="1330245404"/>
    <s v="Yes"/>
    <s v="ORLEANS"/>
    <x v="0"/>
    <x v="57"/>
    <x v="578"/>
    <d v="2020-05-10T19:11:00"/>
    <d v="2020-05-10T20:09:03"/>
    <n v="1120"/>
    <s v="TFUS"/>
    <s v="1349191"/>
    <s v="38430468283"/>
    <x v="72"/>
    <s v="ENOI"/>
    <n v="1"/>
    <x v="5"/>
    <s v="FOBJ"/>
    <x v="11"/>
    <s v="N"/>
    <s v="Taken out by balloon  refused ok"/>
    <x v="552"/>
    <x v="562"/>
    <x v="5"/>
    <s v="Transformer Fuse"/>
    <x v="5"/>
    <d v="2020-05-10T00:00:00"/>
    <s v="DLIN"/>
    <x v="2"/>
    <x v="2"/>
    <s v="Joseph Giarrusso"/>
    <x v="5"/>
    <x v="4"/>
  </r>
  <r>
    <n v="2020"/>
    <n v="24"/>
    <n v="1330267184"/>
    <s v="Yes"/>
    <s v="ORLEANS"/>
    <x v="0"/>
    <x v="85"/>
    <x v="579"/>
    <d v="2020-05-11T07:20:00"/>
    <d v="2020-05-11T08:41:31"/>
    <n v="2040"/>
    <s v="TFUS"/>
    <s v="20432"/>
    <s v="38950495409"/>
    <x v="130"/>
    <s v="ENOI"/>
    <n v="1"/>
    <x v="63"/>
    <s v="AOTH"/>
    <x v="25"/>
    <s v="N"/>
    <s v="squirrel refusedSQUIRREL TOOK OUT B PHASE AT TERMINAL POLE"/>
    <x v="553"/>
    <x v="563"/>
    <x v="4"/>
    <s v="Transformer Fuse"/>
    <x v="4"/>
    <d v="2020-05-11T00:00:00"/>
    <s v="DLIN"/>
    <x v="1"/>
    <x v="1"/>
    <s v="Jared Brossett"/>
    <x v="9"/>
    <x v="4"/>
  </r>
  <r>
    <n v="2020"/>
    <n v="19"/>
    <n v="1330267215"/>
    <s v="Yes"/>
    <s v="ORLEANS"/>
    <x v="0"/>
    <x v="178"/>
    <x v="580"/>
    <d v="2020-05-11T07:36:00"/>
    <d v="2020-05-11T08:10:11"/>
    <n v="950"/>
    <s v="TFUS"/>
    <s v="26730"/>
    <s v="39048496285"/>
    <x v="130"/>
    <s v="ENOI"/>
    <n v="1"/>
    <x v="51"/>
    <s v="ASQL"/>
    <x v="10"/>
    <s v="N"/>
    <s v="SQUIRREL TOOK OUT B PHASE AT TERMINAL POLE"/>
    <x v="554"/>
    <x v="564"/>
    <x v="4"/>
    <s v="Transformer Fuse"/>
    <x v="4"/>
    <d v="2020-05-11T00:00:00"/>
    <s v="DLIN"/>
    <x v="1"/>
    <x v="1"/>
    <s v="Jared Brossett"/>
    <x v="9"/>
    <x v="4"/>
  </r>
  <r>
    <n v="2020"/>
    <n v="16"/>
    <n v="1330267381"/>
    <s v="Yes"/>
    <s v="ORLEANS"/>
    <x v="0"/>
    <x v="15"/>
    <x v="581"/>
    <d v="2020-05-11T07:24:00"/>
    <d v="2020-05-11T08:10:42"/>
    <n v="752"/>
    <s v="TFUS"/>
    <s v="20937"/>
    <s v="38983494277"/>
    <x v="130"/>
    <s v="ENOI"/>
    <n v="1"/>
    <x v="12"/>
    <s v="ASQL"/>
    <x v="10"/>
    <s v="N"/>
    <s v="SQUIRREL TOOK OUT B PHASE AT TERMINAL POLE"/>
    <x v="555"/>
    <x v="565"/>
    <x v="4"/>
    <s v="Transformer Fuse"/>
    <x v="4"/>
    <d v="2020-05-11T00:00:00"/>
    <s v="DLIN"/>
    <x v="1"/>
    <x v="1"/>
    <s v="Jared Brossett"/>
    <x v="9"/>
    <x v="4"/>
  </r>
  <r>
    <n v="2020"/>
    <n v="25"/>
    <n v="1330267400"/>
    <s v="Yes"/>
    <s v="ORLEANS"/>
    <x v="0"/>
    <x v="323"/>
    <x v="582"/>
    <d v="2020-05-11T07:27:00"/>
    <d v="2020-05-11T08:10:08"/>
    <n v="1075"/>
    <s v="TFUS"/>
    <s v="715357T"/>
    <s v="38980494050"/>
    <x v="130"/>
    <s v="ENOI"/>
    <n v="1"/>
    <x v="16"/>
    <s v="ASQL"/>
    <x v="10"/>
    <s v="N"/>
    <s v="SQUIRREL TOOK OUT B PHASE AT TERMINAL POLE"/>
    <x v="556"/>
    <x v="566"/>
    <x v="4"/>
    <s v="Transformer Fuse"/>
    <x v="4"/>
    <d v="2020-05-11T00:00:00"/>
    <s v="DLIN"/>
    <x v="1"/>
    <x v="1"/>
    <s v="Jared Brossett"/>
    <x v="9"/>
    <x v="4"/>
  </r>
  <r>
    <n v="2020"/>
    <n v="24"/>
    <n v="1330269146"/>
    <s v="Yes"/>
    <s v="EAST ORLEANS"/>
    <x v="0"/>
    <x v="108"/>
    <x v="583"/>
    <d v="2020-05-11T10:52:00"/>
    <d v="2020-05-11T10:57:31"/>
    <n v="3888"/>
    <s v="LFUS"/>
    <s v="17838"/>
    <s v="4086349242"/>
    <x v="131"/>
    <s v="ENOI"/>
    <n v="6"/>
    <x v="63"/>
    <s v="ASQL"/>
    <x v="10"/>
    <s v="N"/>
    <s v="Refused B phase on lateral 17838 and transformer fuse by 4225 Mithra"/>
    <x v="557"/>
    <x v="567"/>
    <x v="4"/>
    <s v="Line Fuse"/>
    <x v="4"/>
    <d v="2020-05-11T00:00:00"/>
    <s v="DLIN"/>
    <x v="1"/>
    <x v="1"/>
    <s v="Jared Brossett"/>
    <x v="2"/>
    <x v="4"/>
  </r>
  <r>
    <n v="2020"/>
    <n v="201"/>
    <n v="1330344055"/>
    <s v="Yes"/>
    <s v="EAST ORLEANS"/>
    <x v="0"/>
    <x v="32"/>
    <x v="584"/>
    <d v="2020-05-11T20:19:00"/>
    <d v="2020-05-11T20:45:12"/>
    <n v="8844"/>
    <s v="SBKR"/>
    <s v="2347"/>
    <s v="4216047802"/>
    <x v="40"/>
    <s v="ENOI"/>
    <n v="6"/>
    <x v="194"/>
    <s v="FTNU"/>
    <x v="41"/>
    <s v="N"/>
    <s v="Feeder burned down caused by AT&amp;T pole set next to primary conductors"/>
    <x v="558"/>
    <x v="568"/>
    <x v="8"/>
    <s v="Substation Breaker"/>
    <x v="9"/>
    <d v="2020-05-11T00:00:00"/>
    <s v="DLIN"/>
    <x v="4"/>
    <x v="4"/>
    <s v="Cyndi Nguyen"/>
    <x v="3"/>
    <x v="4"/>
  </r>
  <r>
    <n v="2020"/>
    <n v="144"/>
    <n v="1330348082"/>
    <s v="Yes"/>
    <s v="EAST ORLEANS"/>
    <x v="0"/>
    <x v="49"/>
    <x v="585"/>
    <d v="2020-05-11T20:53:00"/>
    <d v="2020-05-12T00:10:45"/>
    <n v="8496"/>
    <s v="DIS"/>
    <s v="23562"/>
    <s v="4155947419"/>
    <x v="5"/>
    <s v="ENOI"/>
    <n v="6"/>
    <x v="65"/>
    <s v="EPRI"/>
    <x v="0"/>
    <s v="N"/>
    <s v="Crew on the way to make repairs"/>
    <x v="558"/>
    <x v="568"/>
    <x v="0"/>
    <s v="Disconnect Switch"/>
    <x v="0"/>
    <d v="2020-05-11T00:00:00"/>
    <s v="DLIN"/>
    <x v="4"/>
    <x v="4"/>
    <s v="Cyndi Nguyen"/>
    <x v="3"/>
    <x v="4"/>
  </r>
  <r>
    <n v="2020"/>
    <n v="105"/>
    <n v="1330348208"/>
    <s v="Yes"/>
    <s v="EAST ORLEANS"/>
    <x v="0"/>
    <x v="64"/>
    <x v="586"/>
    <d v="2020-05-11T21:20:00"/>
    <d v="2020-05-12T00:14:00"/>
    <n v="21105"/>
    <s v="DIS"/>
    <s v="25786"/>
    <s v="4155947419"/>
    <x v="121"/>
    <s v="ENOI"/>
    <n v="6"/>
    <x v="191"/>
    <s v="EPRI"/>
    <x v="0"/>
    <s v="N"/>
    <s v="Crew on the way to make repairs"/>
    <x v="558"/>
    <x v="568"/>
    <x v="0"/>
    <s v="Disconnect Switch"/>
    <x v="0"/>
    <d v="2020-05-11T00:00:00"/>
    <s v="DLIN"/>
    <x v="4"/>
    <x v="4"/>
    <s v="Cyndi Nguyen"/>
    <x v="3"/>
    <x v="4"/>
  </r>
  <r>
    <n v="2020"/>
    <n v="210"/>
    <n v="1330349740"/>
    <s v="Yes"/>
    <s v="EAST ORLEANS"/>
    <x v="0"/>
    <x v="173"/>
    <x v="587"/>
    <d v="2020-05-12T00:09:00"/>
    <d v="2020-05-12T00:21:00"/>
    <n v="40530"/>
    <s v="DIS"/>
    <s v="25785"/>
    <s v="4140347427"/>
    <x v="5"/>
    <s v="ENOI"/>
    <n v="6"/>
    <x v="195"/>
    <s v="EPRI"/>
    <x v="0"/>
    <s v="N"/>
    <s v="Cerw on the way to make repairs"/>
    <x v="558"/>
    <x v="568"/>
    <x v="0"/>
    <s v="Disconnect Switch"/>
    <x v="0"/>
    <d v="2020-05-11T00:00:00"/>
    <s v="DLIN"/>
    <x v="4"/>
    <x v="4"/>
    <s v="Cyndi Nguyen"/>
    <x v="3"/>
    <x v="4"/>
  </r>
  <r>
    <n v="2020"/>
    <n v="5"/>
    <n v="1330350483"/>
    <s v="Yes"/>
    <s v="ORLEANS"/>
    <x v="0"/>
    <x v="202"/>
    <x v="588"/>
    <d v="2020-05-11T21:49:00"/>
    <d v="2020-05-11T22:41:57"/>
    <n v="305"/>
    <s v="TFUS"/>
    <s v="67437"/>
    <s v="38720465716"/>
    <x v="72"/>
    <s v="ENOI"/>
    <n v="1"/>
    <x v="25"/>
    <s v="EFLK"/>
    <x v="8"/>
    <s v="N"/>
    <s v="refused transformer"/>
    <x v="559"/>
    <x v="569"/>
    <x v="0"/>
    <s v="Transformer Fuse"/>
    <x v="0"/>
    <d v="2020-05-11T00:00:00"/>
    <s v="DLIN"/>
    <x v="2"/>
    <x v="2"/>
    <s v="Joseph Giarrusso"/>
    <x v="1"/>
    <x v="4"/>
  </r>
  <r>
    <n v="2020"/>
    <n v="1"/>
    <n v="1330358845"/>
    <s v="Yes"/>
    <s v="ORLEANS"/>
    <x v="0"/>
    <x v="324"/>
    <x v="589"/>
    <d v="2020-05-12T04:12:28"/>
    <d v="2020-05-12T22:50:35"/>
    <n v="1118"/>
    <s v="SBKR"/>
    <s v="1515"/>
    <s v="3951946983"/>
    <x v="111"/>
    <s v="ENOI"/>
    <n v="1"/>
    <x v="3"/>
    <s v="EPRI"/>
    <x v="0"/>
    <s v="N"/>
    <s v="Failed cable in manhole #3-1550"/>
    <x v="560"/>
    <x v="570"/>
    <x v="0"/>
    <s v="Substation Breaker"/>
    <x v="0"/>
    <d v="2020-05-12T00:00:00"/>
    <s v="DLIN"/>
    <x v="0"/>
    <x v="0"/>
    <s v="Jay Banks"/>
    <x v="13"/>
    <x v="4"/>
  </r>
  <r>
    <n v="2020"/>
    <n v="5"/>
    <n v="1330425295"/>
    <s v="Yes"/>
    <s v="ORLEANS"/>
    <x v="0"/>
    <x v="8"/>
    <x v="590"/>
    <d v="2020-05-12T20:36:00"/>
    <d v="2020-05-13T00:07:12"/>
    <n v="1550"/>
    <s v="XFMR"/>
    <s v="67437"/>
    <s v="38720465716"/>
    <x v="72"/>
    <s v="ENOI"/>
    <n v="1"/>
    <x v="25"/>
    <s v="ETRD"/>
    <x v="5"/>
    <s v="N"/>
    <s v="changed out bad transformer"/>
    <x v="559"/>
    <x v="569"/>
    <x v="0"/>
    <s v="Transformer"/>
    <x v="0"/>
    <d v="2020-05-12T00:00:00"/>
    <s v="DLIN"/>
    <x v="2"/>
    <x v="2"/>
    <s v="Joseph Giarrusso"/>
    <x v="1"/>
    <x v="4"/>
  </r>
  <r>
    <n v="2020"/>
    <n v="1"/>
    <n v="1330426684"/>
    <s v="Yes"/>
    <s v="ORLEANS"/>
    <x v="0"/>
    <x v="325"/>
    <x v="591"/>
    <d v="2020-05-12T20:25:00"/>
    <d v="2020-05-12T23:02:28"/>
    <n v="217"/>
    <s v="SERV"/>
    <s v="SERVICE"/>
    <s v="39132463733"/>
    <x v="100"/>
    <s v="ENOI"/>
    <n v="1"/>
    <x v="3"/>
    <s v="EMET"/>
    <x v="14"/>
    <s v="N"/>
    <s v="AMI meter opened remotely called amoc and turned on"/>
    <x v="561"/>
    <x v="571"/>
    <x v="0"/>
    <s v="Service Conductor"/>
    <x v="0"/>
    <d v="2020-05-12T00:00:00"/>
    <s v="DLIN"/>
    <x v="0"/>
    <x v="0"/>
    <s v="Jay Banks"/>
    <x v="1"/>
    <x v="4"/>
  </r>
  <r>
    <n v="2020"/>
    <n v="534"/>
    <n v="1330432634"/>
    <s v="Yes"/>
    <s v="EAST ORLEANS"/>
    <x v="0"/>
    <x v="255"/>
    <x v="592"/>
    <d v="2020-05-12T22:19:00"/>
    <d v="2020-05-12T22:33:10"/>
    <n v="32040"/>
    <s v="VFI"/>
    <s v="26140"/>
    <s v="4264649768"/>
    <x v="61"/>
    <s v="ENOI"/>
    <n v="6"/>
    <x v="196"/>
    <s v="AOTH"/>
    <x v="25"/>
    <s v="N"/>
    <s v="rat contacted switch in cub. # 8 sw. # 76880"/>
    <x v="51"/>
    <x v="572"/>
    <x v="4"/>
    <s v="Vacuum Fault Interrupter"/>
    <x v="4"/>
    <d v="2020-05-12T00:00:00"/>
    <s v="DLIN"/>
    <x v="4"/>
    <x v="4"/>
    <s v="Cyndi Nguyen"/>
    <x v="7"/>
    <x v="4"/>
  </r>
  <r>
    <n v="2020"/>
    <n v="102"/>
    <n v="1330445255"/>
    <s v="Yes"/>
    <s v="ORLEANS"/>
    <x v="0"/>
    <x v="195"/>
    <x v="593"/>
    <d v="2020-05-13T04:13:00"/>
    <d v="2020-05-13T05:05:50"/>
    <n v="18768"/>
    <s v="LFUS"/>
    <s v="37983"/>
    <s v="3944047780"/>
    <x v="62"/>
    <s v="ENOI"/>
    <n v="1"/>
    <x v="116"/>
    <s v="SCHD"/>
    <x v="4"/>
    <s v="N"/>
    <s v="Outage to replace cross arm"/>
    <x v="548"/>
    <x v="558"/>
    <x v="3"/>
    <s v="Line Fuse"/>
    <x v="3"/>
    <d v="2020-05-13T00:00:00"/>
    <s v="DLIN"/>
    <x v="2"/>
    <x v="2"/>
    <s v="Joseph Giarrusso"/>
    <x v="8"/>
    <x v="4"/>
  </r>
  <r>
    <n v="2020"/>
    <n v="96"/>
    <n v="1330491982"/>
    <s v="Yes"/>
    <s v="EAST ORLEANS"/>
    <x v="0"/>
    <x v="281"/>
    <x v="594"/>
    <d v="2020-05-13T14:30:00"/>
    <d v="2020-05-13T14:43:00"/>
    <n v="11712"/>
    <s v="SWIT"/>
    <s v="27036"/>
    <s v="4381950738"/>
    <x v="78"/>
    <s v="ENOI"/>
    <n v="6"/>
    <x v="117"/>
    <s v="EPRI"/>
    <x v="0"/>
    <s v="N"/>
    <s v="bad cable from cub #388  to cub #569"/>
    <x v="562"/>
    <x v="573"/>
    <x v="0"/>
    <s v="Switch"/>
    <x v="0"/>
    <d v="2020-05-13T00:00:00"/>
    <s v="DLIN"/>
    <x v="4"/>
    <x v="4"/>
    <s v="Cyndi Nguyen"/>
    <x v="4"/>
    <x v="4"/>
  </r>
  <r>
    <n v="2020"/>
    <n v="511"/>
    <n v="1330496581"/>
    <s v="Yes"/>
    <s v="EAST ORLEANS"/>
    <x v="0"/>
    <x v="281"/>
    <x v="594"/>
    <d v="2020-05-13T14:45:00"/>
    <d v="2020-05-13T14:43:17"/>
    <n v="62342"/>
    <s v="VFI"/>
    <s v="27422"/>
    <s v="4366350629"/>
    <x v="78"/>
    <s v="ENOI"/>
    <n v="6"/>
    <x v="197"/>
    <s v="EPRI"/>
    <x v="0"/>
    <s v="N"/>
    <s v="bad primary in between cub# 388 to cub # 569"/>
    <x v="257"/>
    <x v="315"/>
    <x v="0"/>
    <s v="Vacuum Fault Interrupter"/>
    <x v="0"/>
    <d v="2020-05-13T00:00:00"/>
    <s v="DLIN"/>
    <x v="4"/>
    <x v="4"/>
    <s v="Cyndi Nguyen"/>
    <x v="4"/>
    <x v="4"/>
  </r>
  <r>
    <n v="2020"/>
    <n v="159"/>
    <n v="1330498884"/>
    <s v="Yes"/>
    <s v="EAST ORLEANS"/>
    <x v="0"/>
    <x v="326"/>
    <x v="594"/>
    <d v="2020-05-13T15:03:00"/>
    <d v="2020-05-13T15:30:27"/>
    <n v="26871"/>
    <s v="LFUS"/>
    <s v="26296"/>
    <s v="4381351016"/>
    <x v="78"/>
    <s v="ENOI"/>
    <n v="6"/>
    <x v="198"/>
    <s v="EPRI"/>
    <x v="0"/>
    <s v="N"/>
    <s v="bad cable form cub 388 to 569"/>
    <x v="51"/>
    <x v="574"/>
    <x v="0"/>
    <s v="Line Fuse"/>
    <x v="0"/>
    <d v="2020-05-13T00:00:00"/>
    <s v="DLIN"/>
    <x v="4"/>
    <x v="4"/>
    <s v="Cyndi Nguyen"/>
    <x v="4"/>
    <x v="4"/>
  </r>
  <r>
    <n v="2020"/>
    <n v="162"/>
    <n v="1330486955"/>
    <s v="Yes"/>
    <s v="EAST ORLEANS"/>
    <x v="0"/>
    <x v="73"/>
    <x v="595"/>
    <d v="2020-05-13T13:20:00"/>
    <d v="2020-05-13T14:15:31"/>
    <n v="8910"/>
    <s v="LFUS"/>
    <s v="27845"/>
    <s v="4085148824"/>
    <x v="2"/>
    <s v="ENOI"/>
    <n v="6"/>
    <x v="64"/>
    <s v="EARM"/>
    <x v="16"/>
    <s v="N"/>
    <s v=""/>
    <x v="563"/>
    <x v="575"/>
    <x v="0"/>
    <s v="Line Fuse"/>
    <x v="0"/>
    <d v="2020-05-13T00:00:00"/>
    <s v="DLIN"/>
    <x v="1"/>
    <x v="1"/>
    <s v="Jared Brossett"/>
    <x v="2"/>
    <x v="4"/>
  </r>
  <r>
    <n v="2020"/>
    <n v="1"/>
    <n v="1330510309"/>
    <s v="Yes"/>
    <s v="EAST ORLEANS"/>
    <x v="0"/>
    <x v="327"/>
    <x v="596"/>
    <d v="2020-05-13T16:32:00"/>
    <d v="2020-05-13T20:48:37"/>
    <n v="257"/>
    <s v="SERV"/>
    <s v="SERVICE"/>
    <s v="42819495980"/>
    <x v="99"/>
    <s v="ENOI"/>
    <n v="6"/>
    <x v="3"/>
    <s v="ESEC"/>
    <x v="13"/>
    <s v="N"/>
    <s v="repaired"/>
    <x v="564"/>
    <x v="576"/>
    <x v="0"/>
    <s v="Service Conductor"/>
    <x v="0"/>
    <d v="2020-05-13T00:00:00"/>
    <s v="DLIN"/>
    <x v="4"/>
    <x v="4"/>
    <s v="Cyndi Nguyen"/>
    <x v="7"/>
    <x v="4"/>
  </r>
  <r>
    <n v="2020"/>
    <n v="11"/>
    <n v="1330563121"/>
    <s v="Yes"/>
    <s v="ORLEANS"/>
    <x v="0"/>
    <x v="325"/>
    <x v="597"/>
    <d v="2020-05-14T09:53:00"/>
    <d v="2020-05-14T13:30:08"/>
    <n v="2387"/>
    <s v="TFUS"/>
    <s v="1254921"/>
    <s v="39399464952"/>
    <x v="1"/>
    <s v="ENOI"/>
    <n v="1"/>
    <x v="19"/>
    <s v="FOBJ"/>
    <x v="11"/>
    <s v="N"/>
    <s v="replaced broken lateral switch and removed some milar baloons - lateral fuse not in gis"/>
    <x v="565"/>
    <x v="577"/>
    <x v="5"/>
    <s v="Transformer Fuse"/>
    <x v="5"/>
    <d v="2020-05-14T00:00:00"/>
    <s v="DLIN"/>
    <x v="0"/>
    <x v="0"/>
    <s v="Jay Banks"/>
    <x v="13"/>
    <x v="4"/>
  </r>
  <r>
    <n v="2020"/>
    <n v="143"/>
    <n v="1330576602"/>
    <s v="Yes"/>
    <s v="EAST ORLEANS"/>
    <x v="0"/>
    <x v="58"/>
    <x v="598"/>
    <d v="2020-05-14T15:28:00"/>
    <d v="2020-05-14T15:39:50"/>
    <n v="27027"/>
    <s v="LFUS"/>
    <s v="21614"/>
    <s v="4038048940"/>
    <x v="14"/>
    <s v="ENOI"/>
    <n v="6"/>
    <x v="199"/>
    <s v="EARM"/>
    <x v="16"/>
    <s v="N"/>
    <s v="crew replaced broke arm"/>
    <x v="566"/>
    <x v="578"/>
    <x v="0"/>
    <s v="Line Fuse"/>
    <x v="0"/>
    <d v="2020-05-14T00:00:00"/>
    <s v="DLIN"/>
    <x v="1"/>
    <x v="1"/>
    <s v="Jared Brossett"/>
    <x v="6"/>
    <x v="4"/>
  </r>
  <r>
    <n v="2020"/>
    <n v="6"/>
    <n v="1330606553"/>
    <s v="Yes"/>
    <s v="ORLEANS"/>
    <x v="0"/>
    <x v="54"/>
    <x v="599"/>
    <d v="2020-05-14T16:32:00"/>
    <d v="2020-05-14T17:23:51"/>
    <n v="318"/>
    <s v="TFUS"/>
    <s v="28059"/>
    <s v="39653492706"/>
    <x v="46"/>
    <s v="ENOI"/>
    <n v="1"/>
    <x v="7"/>
    <s v="EFLK"/>
    <x v="8"/>
    <s v="N"/>
    <s v="refused transformer"/>
    <x v="567"/>
    <x v="579"/>
    <x v="0"/>
    <s v="Transformer Fuse"/>
    <x v="0"/>
    <d v="2020-05-14T00:00:00"/>
    <s v="DLIN"/>
    <x v="1"/>
    <x v="1"/>
    <s v="Jared Brossett"/>
    <x v="6"/>
    <x v="4"/>
  </r>
  <r>
    <n v="2020"/>
    <n v="577"/>
    <n v="1330633097"/>
    <s v="Yes"/>
    <s v="ORLEANS"/>
    <x v="0"/>
    <x v="54"/>
    <x v="600"/>
    <d v="2020-05-14T19:29:00"/>
    <d v="2020-05-14T19:34:27"/>
    <n v="30581"/>
    <s v="RCLR"/>
    <s v="71181"/>
    <s v="4025148173"/>
    <x v="32"/>
    <s v="ENOI"/>
    <n v="1"/>
    <x v="200"/>
    <s v="FOBJ"/>
    <x v="11"/>
    <s v="N"/>
    <s v="ballons and streamers on lines cleared and closed recloser KC"/>
    <x v="568"/>
    <x v="580"/>
    <x v="5"/>
    <s v="Recloser"/>
    <x v="5"/>
    <d v="2020-05-14T00:00:00"/>
    <s v="DLIN"/>
    <x v="1"/>
    <x v="1"/>
    <s v="Jared Brossett"/>
    <x v="8"/>
    <x v="4"/>
  </r>
  <r>
    <n v="2020"/>
    <n v="23"/>
    <n v="1330678899"/>
    <s v="Yes"/>
    <s v="ORLEANS"/>
    <x v="1"/>
    <x v="328"/>
    <x v="601"/>
    <d v="2020-05-15T09:11:00"/>
    <d v="2020-05-15T13:00:59"/>
    <n v="17595"/>
    <s v="LFUS"/>
    <s v="27621"/>
    <s v="3858046356"/>
    <x v="3"/>
    <s v="ENOI"/>
    <n v="1"/>
    <x v="4"/>
    <s v="EARM"/>
    <x v="16"/>
    <s v="N"/>
    <s v="broken arm in backyard, crew in route"/>
    <x v="569"/>
    <x v="581"/>
    <x v="0"/>
    <s v="Line Fuse"/>
    <x v="0"/>
    <d v="2020-05-15T00:00:00"/>
    <s v="DLIN"/>
    <x v="2"/>
    <x v="2"/>
    <s v="Joseph Giarrusso"/>
    <x v="1"/>
    <x v="4"/>
  </r>
  <r>
    <n v="2020"/>
    <n v="2113"/>
    <n v="1330665977"/>
    <s v="Yes"/>
    <s v="ORLEANS"/>
    <x v="1"/>
    <x v="134"/>
    <x v="602"/>
    <d v="2020-05-15T02:09:00"/>
    <d v="2020-05-15T01:51:32"/>
    <n v="154249"/>
    <s v="SBKR"/>
    <s v="1513"/>
    <s v="3951246991"/>
    <x v="122"/>
    <s v="ENOI"/>
    <n v="1"/>
    <x v="201"/>
    <s v="LGHT"/>
    <x v="18"/>
    <s v="N"/>
    <s v="wather, crew rode out, back on now"/>
    <x v="570"/>
    <x v="582"/>
    <x v="6"/>
    <s v="Substation Breaker"/>
    <x v="6"/>
    <d v="2020-05-15T00:00:00"/>
    <s v="DLIN"/>
    <x v="0"/>
    <x v="0"/>
    <s v="Jay Banks"/>
    <x v="13"/>
    <x v="4"/>
  </r>
  <r>
    <n v="2020"/>
    <n v="36"/>
    <n v="1330671279"/>
    <s v="Yes"/>
    <s v="ORLEANS"/>
    <x v="1"/>
    <x v="329"/>
    <x v="603"/>
    <d v="2020-05-15T07:25:00"/>
    <d v="2020-05-15T08:30:00"/>
    <n v="16524"/>
    <s v="DIS"/>
    <s v="25403"/>
    <s v="3892346761"/>
    <x v="74"/>
    <s v="ENOI"/>
    <n v="1"/>
    <x v="11"/>
    <s v="EPRI"/>
    <x v="0"/>
    <s v="N"/>
    <s v="crew picked up primary"/>
    <x v="571"/>
    <x v="583"/>
    <x v="0"/>
    <s v="Disconnect Switch"/>
    <x v="0"/>
    <d v="2020-05-15T00:00:00"/>
    <s v="DLIN"/>
    <x v="0"/>
    <x v="0"/>
    <s v="Jay Banks"/>
    <x v="14"/>
    <x v="4"/>
  </r>
  <r>
    <n v="2020"/>
    <n v="1255"/>
    <n v="1330667111"/>
    <s v="Yes"/>
    <s v="ORLEANS"/>
    <x v="1"/>
    <x v="166"/>
    <x v="604"/>
    <d v="2020-05-15T02:12:00"/>
    <d v="2020-05-15T02:18:05"/>
    <n v="107930"/>
    <s v="SBKR"/>
    <s v="1553"/>
    <s v="3950346992"/>
    <x v="74"/>
    <s v="ENOI"/>
    <n v="1"/>
    <x v="202"/>
    <s v="EPRI"/>
    <x v="0"/>
    <s v="N"/>
    <s v="wire down, switched out to pick up load"/>
    <x v="572"/>
    <x v="584"/>
    <x v="0"/>
    <s v="Substation Breaker"/>
    <x v="0"/>
    <d v="2020-05-15T00:00:00"/>
    <s v="DLIN"/>
    <x v="0"/>
    <x v="0"/>
    <s v="Jay Banks"/>
    <x v="13"/>
    <x v="4"/>
  </r>
  <r>
    <n v="2020"/>
    <n v="197"/>
    <n v="1330667652"/>
    <s v="Yes"/>
    <s v="ORLEANS"/>
    <x v="1"/>
    <x v="146"/>
    <x v="605"/>
    <d v="2020-05-15T02:00:00"/>
    <d v="2020-05-15T04:24:12"/>
    <n v="41764"/>
    <s v="LFUS"/>
    <s v="F99218"/>
    <s v="4021947492"/>
    <x v="116"/>
    <s v="ENOI"/>
    <n v="1"/>
    <x v="203"/>
    <s v="LGHT"/>
    <x v="18"/>
    <s v="N"/>
    <s v="refused a and c phase taken out b weather"/>
    <x v="573"/>
    <x v="585"/>
    <x v="6"/>
    <s v="Line Fuse"/>
    <x v="6"/>
    <d v="2020-05-15T00:00:00"/>
    <s v="DLIN"/>
    <x v="3"/>
    <x v="3"/>
    <s v="Kristin Palmer"/>
    <x v="15"/>
    <x v="4"/>
  </r>
  <r>
    <n v="2020"/>
    <n v="66"/>
    <n v="1330666974"/>
    <s v="Yes"/>
    <s v="EAST ORLEANS"/>
    <x v="1"/>
    <x v="154"/>
    <x v="606"/>
    <d v="2020-05-15T02:22:00"/>
    <d v="2020-05-15T03:24:19"/>
    <n v="9768"/>
    <s v="LFUS"/>
    <s v="27850"/>
    <s v="4092947726"/>
    <x v="5"/>
    <s v="ENOI"/>
    <n v="6"/>
    <x v="79"/>
    <s v="LGHT"/>
    <x v="18"/>
    <s v="N"/>
    <s v="weather, back in"/>
    <x v="574"/>
    <x v="586"/>
    <x v="6"/>
    <s v="Line Fuse"/>
    <x v="6"/>
    <d v="2020-05-15T00:00:00"/>
    <s v="DLIN"/>
    <x v="1"/>
    <x v="1"/>
    <s v="Jared Brossett"/>
    <x v="3"/>
    <x v="4"/>
  </r>
  <r>
    <n v="2020"/>
    <n v="33"/>
    <n v="1330668483"/>
    <s v="Yes"/>
    <s v="EAST ORLEANS"/>
    <x v="1"/>
    <x v="90"/>
    <x v="607"/>
    <d v="2020-05-15T01:16:00"/>
    <d v="2020-05-15T04:35:48"/>
    <n v="6699"/>
    <s v="LFUS"/>
    <s v="17848"/>
    <s v="4076649426"/>
    <x v="71"/>
    <s v="ENOI"/>
    <n v="6"/>
    <x v="33"/>
    <s v="LGHT"/>
    <x v="18"/>
    <s v="N"/>
    <s v="weather, back on"/>
    <x v="575"/>
    <x v="587"/>
    <x v="6"/>
    <s v="Line Fuse"/>
    <x v="6"/>
    <d v="2020-05-15T00:00:00"/>
    <s v="DLIN"/>
    <x v="1"/>
    <x v="1"/>
    <s v="Jared Brossett"/>
    <x v="2"/>
    <x v="4"/>
  </r>
  <r>
    <n v="2020"/>
    <n v="111"/>
    <n v="1330669967"/>
    <s v="Yes"/>
    <s v="EAST ORLEANS"/>
    <x v="0"/>
    <x v="330"/>
    <x v="608"/>
    <d v="2020-05-15T10:04:00"/>
    <d v="2020-05-15T10:10:16"/>
    <n v="57720"/>
    <s v="LFUS"/>
    <s v="17870"/>
    <s v="4036349293"/>
    <x v="50"/>
    <s v="ENOI"/>
    <n v="6"/>
    <x v="204"/>
    <s v="EARM"/>
    <x v="16"/>
    <s v="N"/>
    <s v="crew replaced broke crossarm"/>
    <x v="576"/>
    <x v="588"/>
    <x v="0"/>
    <s v="Line Fuse"/>
    <x v="0"/>
    <d v="2020-05-15T00:00:00"/>
    <s v="DLIN"/>
    <x v="1"/>
    <x v="1"/>
    <s v="Jared Brossett"/>
    <x v="6"/>
    <x v="4"/>
  </r>
  <r>
    <n v="2020"/>
    <n v="192"/>
    <n v="1330675315"/>
    <s v="Yes"/>
    <s v="EAST ORLEANS"/>
    <x v="0"/>
    <x v="50"/>
    <x v="609"/>
    <d v="2020-05-15T08:17:00"/>
    <d v="2020-05-15T08:40:35"/>
    <n v="59712"/>
    <s v="NTWK"/>
    <s v="NTWK"/>
    <s v="00000000000"/>
    <x v="132"/>
    <s v="ENOI"/>
    <n v="6"/>
    <x v="205"/>
    <s v="VHCL"/>
    <x v="1"/>
    <s v="N"/>
    <s v="vehicle hit cubicle"/>
    <x v="282"/>
    <x v="283"/>
    <x v="1"/>
    <s v="Network"/>
    <x v="1"/>
    <d v="2020-05-15T00:00:00"/>
    <s v="DLIN"/>
    <x v="4"/>
    <x v="4"/>
    <s v="Cyndi Nguyen"/>
    <x v="7"/>
    <x v="4"/>
  </r>
  <r>
    <n v="2020"/>
    <n v="45"/>
    <n v="1330681584"/>
    <s v="Yes"/>
    <s v="ORLEANS"/>
    <x v="0"/>
    <x v="139"/>
    <x v="610"/>
    <d v="2020-05-15T09:56:00"/>
    <d v="2020-05-15T10:49:45"/>
    <n v="11970"/>
    <s v="LFUS"/>
    <s v="17901"/>
    <s v="3974049424"/>
    <x v="66"/>
    <s v="ENOI"/>
    <n v="1"/>
    <x v="90"/>
    <s v="EARM"/>
    <x v="16"/>
    <s v="N"/>
    <s v="Brokwdead end arm at duplesis and aviators crew repaired"/>
    <x v="577"/>
    <x v="589"/>
    <x v="0"/>
    <s v="Line Fuse"/>
    <x v="0"/>
    <d v="2020-05-15T00:00:00"/>
    <s v="DLIN"/>
    <x v="1"/>
    <x v="1"/>
    <s v="Jared Brossett"/>
    <x v="6"/>
    <x v="4"/>
  </r>
  <r>
    <n v="2020"/>
    <n v="14"/>
    <n v="1330680910"/>
    <s v="Yes"/>
    <s v="ORLEANS"/>
    <x v="1"/>
    <x v="214"/>
    <x v="611"/>
    <d v="2020-05-15T07:06:00"/>
    <d v="2020-05-15T08:50:12"/>
    <n v="2002"/>
    <s v="LFUS"/>
    <s v="38173"/>
    <s v="39395475907"/>
    <x v="122"/>
    <s v="ENOI"/>
    <n v="1"/>
    <x v="2"/>
    <s v="LGHT"/>
    <x v="18"/>
    <s v="N"/>
    <s v="refused lateral"/>
    <x v="578"/>
    <x v="590"/>
    <x v="6"/>
    <s v="Line Fuse"/>
    <x v="6"/>
    <d v="2020-05-15T00:00:00"/>
    <s v="DLIN"/>
    <x v="0"/>
    <x v="0"/>
    <s v="Jay Banks"/>
    <x v="8"/>
    <x v="4"/>
  </r>
  <r>
    <n v="2020"/>
    <n v="121"/>
    <n v="1330683233"/>
    <s v="Yes"/>
    <s v="ORLEANS"/>
    <x v="1"/>
    <x v="241"/>
    <x v="612"/>
    <d v="2020-05-15T07:53:00"/>
    <d v="2020-05-15T08:30:32"/>
    <n v="9196"/>
    <s v="LFUS"/>
    <s v="27678"/>
    <s v="3904546057"/>
    <x v="57"/>
    <s v="ENOI"/>
    <n v="1"/>
    <x v="123"/>
    <s v="LGHT"/>
    <x v="18"/>
    <s v="N"/>
    <s v="Lightning"/>
    <x v="579"/>
    <x v="591"/>
    <x v="6"/>
    <s v="Line Fuse"/>
    <x v="6"/>
    <d v="2020-05-15T00:00:00"/>
    <s v="DLIN"/>
    <x v="0"/>
    <x v="0"/>
    <s v="Jay Banks"/>
    <x v="1"/>
    <x v="4"/>
  </r>
  <r>
    <n v="2020"/>
    <n v="1"/>
    <n v="1330684317"/>
    <s v="Yes"/>
    <s v="ORLEANS"/>
    <x v="1"/>
    <x v="105"/>
    <x v="613"/>
    <d v="2020-05-15T08:03:00"/>
    <d v="2020-05-15T09:25:52"/>
    <n v="98"/>
    <s v="LFUS"/>
    <s v="22069"/>
    <s v="4020248327"/>
    <x v="26"/>
    <s v="ENOI"/>
    <n v="1"/>
    <x v="3"/>
    <s v="LGHT"/>
    <x v="18"/>
    <s v="N"/>
    <s v="refused b phase on lateral"/>
    <x v="580"/>
    <x v="592"/>
    <x v="6"/>
    <s v="Line Fuse"/>
    <x v="6"/>
    <d v="2020-05-15T00:00:00"/>
    <s v="DLIN"/>
    <x v="1"/>
    <x v="1"/>
    <s v="Jared Brossett"/>
    <x v="6"/>
    <x v="4"/>
  </r>
  <r>
    <n v="2020"/>
    <n v="9"/>
    <n v="1330685705"/>
    <s v="Yes"/>
    <s v="EAST ORLEANS"/>
    <x v="0"/>
    <x v="32"/>
    <x v="614"/>
    <d v="2020-05-15T08:24:00"/>
    <d v="2020-05-15T08:59:10"/>
    <n v="396"/>
    <s v="TFUS"/>
    <s v="25629"/>
    <s v="41409497201"/>
    <x v="104"/>
    <s v="ENOI"/>
    <n v="6"/>
    <x v="43"/>
    <s v="ASQL"/>
    <x v="10"/>
    <s v="N"/>
    <s v="Inspected line and saw several squirrels in the vicinity. Refused pot customers back in lights"/>
    <x v="581"/>
    <x v="593"/>
    <x v="4"/>
    <s v="Transformer Fuse"/>
    <x v="4"/>
    <d v="2020-05-15T00:00:00"/>
    <s v="DLIN"/>
    <x v="1"/>
    <x v="1"/>
    <s v="Jared Brossett"/>
    <x v="2"/>
    <x v="4"/>
  </r>
  <r>
    <n v="2020"/>
    <n v="5"/>
    <n v="1330686117"/>
    <s v="Yes"/>
    <s v="EAST ORLEANS"/>
    <x v="0"/>
    <x v="53"/>
    <x v="615"/>
    <d v="2020-05-15T08:24:00"/>
    <d v="2020-05-15T09:30:15"/>
    <n v="330"/>
    <s v="TFUS"/>
    <s v="58802"/>
    <s v="48464512640"/>
    <x v="41"/>
    <s v="ENOI"/>
    <n v="6"/>
    <x v="25"/>
    <s v="SCHD"/>
    <x v="4"/>
    <s v="N"/>
    <s v="Scheduled Interruption"/>
    <x v="510"/>
    <x v="517"/>
    <x v="3"/>
    <s v="Transformer Fuse"/>
    <x v="3"/>
    <d v="2020-05-15T00:00:00"/>
    <s v="DLIN"/>
    <x v="4"/>
    <x v="4"/>
    <s v="Cyndi Nguyen"/>
    <x v="12"/>
    <x v="4"/>
  </r>
  <r>
    <n v="2020"/>
    <n v="9"/>
    <n v="1330689839"/>
    <s v="Yes"/>
    <s v="ORLEANS"/>
    <x v="0"/>
    <x v="331"/>
    <x v="616"/>
    <d v="2020-05-15T09:15:00"/>
    <d v="2020-05-15T12:05:05"/>
    <n v="1530"/>
    <s v="TFUS"/>
    <s v="530324"/>
    <s v="3839845814"/>
    <x v="21"/>
    <s v="ENOI"/>
    <n v="1"/>
    <x v="43"/>
    <s v="SCHD"/>
    <x v="4"/>
    <s v="N"/>
    <s v="Scheduled Interruption"/>
    <x v="582"/>
    <x v="594"/>
    <x v="3"/>
    <s v="Transformer Fuse"/>
    <x v="3"/>
    <d v="2020-05-15T00:00:00"/>
    <s v="DLIN"/>
    <x v="2"/>
    <x v="2"/>
    <s v="Joseph Giarrusso"/>
    <x v="1"/>
    <x v="4"/>
  </r>
  <r>
    <n v="2020"/>
    <n v="58"/>
    <n v="1330693033"/>
    <s v="Yes"/>
    <s v="EAST ORLEANS"/>
    <x v="0"/>
    <x v="257"/>
    <x v="617"/>
    <d v="2020-05-15T11:15:00"/>
    <d v="2020-05-15T11:50:35"/>
    <n v="7656"/>
    <s v="LFUS"/>
    <s v="24738"/>
    <s v="4346351051"/>
    <x v="79"/>
    <s v="ENOI"/>
    <n v="6"/>
    <x v="115"/>
    <s v="ASQL"/>
    <x v="10"/>
    <s v="N"/>
    <s v="Had squirrels at the base of the pole. Inspected line and energized main lateral. Also had to pick up had to pick up several spans of down service wire. Follow"/>
    <x v="245"/>
    <x v="244"/>
    <x v="4"/>
    <s v="Line Fuse"/>
    <x v="4"/>
    <d v="2020-05-15T00:00:00"/>
    <s v="DLIN"/>
    <x v="4"/>
    <x v="4"/>
    <s v="Cyndi Nguyen"/>
    <x v="4"/>
    <x v="4"/>
  </r>
  <r>
    <n v="2020"/>
    <n v="37"/>
    <n v="1330693066"/>
    <s v="Yes"/>
    <s v="EAST ORLEANS"/>
    <x v="0"/>
    <x v="93"/>
    <x v="618"/>
    <d v="2020-05-15T10:39:00"/>
    <d v="2020-05-15T11:50:10"/>
    <n v="4847"/>
    <s v="LFUS"/>
    <s v="26048"/>
    <s v="4353050960"/>
    <x v="6"/>
    <s v="ENOI"/>
    <n v="6"/>
    <x v="127"/>
    <s v="ASQL"/>
    <x v="10"/>
    <s v="N"/>
    <s v="Had squirrels at the base of the pole. Inspected line and energized main lateral. Also had to pick up had to pick up several spans of down service wire. Follow up needed."/>
    <x v="583"/>
    <x v="595"/>
    <x v="4"/>
    <s v="Line Fuse"/>
    <x v="4"/>
    <d v="2020-05-15T00:00:00"/>
    <s v="DLIN"/>
    <x v="4"/>
    <x v="4"/>
    <s v="Cyndi Nguyen"/>
    <x v="4"/>
    <x v="4"/>
  </r>
  <r>
    <n v="2020"/>
    <n v="15"/>
    <n v="1330700447"/>
    <s v="Yes"/>
    <s v="EAST ORLEANS"/>
    <x v="0"/>
    <x v="322"/>
    <x v="619"/>
    <d v="2020-05-15T11:33:00"/>
    <d v="2020-05-15T17:31:59"/>
    <n v="6645"/>
    <s v="LFUS"/>
    <s v="21045"/>
    <s v="4109548720"/>
    <x v="83"/>
    <s v="ENOI"/>
    <n v="6"/>
    <x v="42"/>
    <s v="ETRD"/>
    <x v="5"/>
    <s v="N"/>
    <s v="crew changed out bad pot"/>
    <x v="584"/>
    <x v="596"/>
    <x v="0"/>
    <s v="Line Fuse"/>
    <x v="0"/>
    <d v="2020-05-15T00:00:00"/>
    <s v="DLIN"/>
    <x v="1"/>
    <x v="1"/>
    <s v="Jared Brossett"/>
    <x v="2"/>
    <x v="4"/>
  </r>
  <r>
    <n v="2020"/>
    <n v="37"/>
    <n v="1330703024"/>
    <s v="Yes"/>
    <s v="EAST ORLEANS"/>
    <x v="0"/>
    <x v="332"/>
    <x v="620"/>
    <d v="2020-05-15T14:27:00"/>
    <d v="2020-05-15T14:45:15"/>
    <n v="5735"/>
    <s v="LFUS"/>
    <s v="26048"/>
    <s v="4353050960"/>
    <x v="6"/>
    <s v="ENOI"/>
    <n v="6"/>
    <x v="127"/>
    <s v="EOSC"/>
    <x v="43"/>
    <s v="N"/>
    <s v="the shield fell into primary causing the primary dead end to come apart; made repairs and customers back in lights"/>
    <x v="583"/>
    <x v="595"/>
    <x v="0"/>
    <s v="Line Fuse"/>
    <x v="0"/>
    <d v="2020-05-15T00:00:00"/>
    <s v="DLIN"/>
    <x v="4"/>
    <x v="4"/>
    <s v="Cyndi Nguyen"/>
    <x v="4"/>
    <x v="4"/>
  </r>
  <r>
    <n v="2020"/>
    <n v="128"/>
    <n v="1330727105"/>
    <s v="Yes"/>
    <s v="EAST ORLEANS"/>
    <x v="0"/>
    <x v="17"/>
    <x v="621"/>
    <d v="2020-05-15T21:12:00"/>
    <d v="2020-05-15T21:50:36"/>
    <n v="20608"/>
    <s v="LFUS"/>
    <s v="37121"/>
    <s v="4082247647"/>
    <x v="5"/>
    <s v="ENOI"/>
    <n v="6"/>
    <x v="206"/>
    <s v="EPOL"/>
    <x v="27"/>
    <s v="N"/>
    <s v="crew replaced pole, customers back on"/>
    <x v="383"/>
    <x v="389"/>
    <x v="0"/>
    <s v="Line Fuse"/>
    <x v="0"/>
    <d v="2020-05-15T00:00:00"/>
    <s v="DLIN"/>
    <x v="3"/>
    <x v="3"/>
    <s v="Kristin Palmer"/>
    <x v="3"/>
    <x v="4"/>
  </r>
  <r>
    <n v="2020"/>
    <n v="2110"/>
    <n v="1330788429"/>
    <s v="Yes"/>
    <s v="ORLEANS"/>
    <x v="0"/>
    <x v="110"/>
    <x v="622"/>
    <d v="2020-05-16T12:24:00"/>
    <d v="2020-05-16T13:14:00"/>
    <n v="334706"/>
    <s v="DIS"/>
    <s v="23013"/>
    <s v="3947147058"/>
    <x v="122"/>
    <s v="ENOI"/>
    <n v="1"/>
    <x v="207"/>
    <s v="EPRI"/>
    <x v="0"/>
    <s v="N"/>
    <s v="target on a phase exit cable bet MH 10-545 to MH3-54"/>
    <x v="585"/>
    <x v="597"/>
    <x v="0"/>
    <s v="Disconnect Switch"/>
    <x v="0"/>
    <d v="2020-05-16T00:00:00"/>
    <s v="DLIN"/>
    <x v="0"/>
    <x v="0"/>
    <s v="Jay Banks"/>
    <x v="13"/>
    <x v="4"/>
  </r>
  <r>
    <n v="2020"/>
    <n v="1"/>
    <n v="1330788026"/>
    <s v="Yes"/>
    <s v="ORLEANS"/>
    <x v="0"/>
    <x v="157"/>
    <x v="623"/>
    <d v="2020-05-16T13:36:00"/>
    <d v="2020-05-16T17:05:51"/>
    <n v="210"/>
    <s v="PRIM"/>
    <s v="3844246320"/>
    <s v="3844246320"/>
    <x v="7"/>
    <s v="ENOI"/>
    <n v="1"/>
    <x v="3"/>
    <s v="ASQL"/>
    <x v="10"/>
    <s v="N"/>
    <s v="squirrel took out xfmr; refused and lights back on"/>
    <x v="586"/>
    <x v="598"/>
    <x v="4"/>
    <s v="Primary Meter"/>
    <x v="4"/>
    <d v="2020-05-16T00:00:00"/>
    <s v="DLIN"/>
    <x v="2"/>
    <x v="2"/>
    <s v="Joseph Giarrusso"/>
    <x v="5"/>
    <x v="4"/>
  </r>
  <r>
    <n v="2020"/>
    <n v="109"/>
    <n v="1330837213"/>
    <s v="Yes"/>
    <s v="ORLEANS"/>
    <x v="0"/>
    <x v="333"/>
    <x v="624"/>
    <d v="2020-05-17T12:58:00"/>
    <d v="2020-05-17T14:25:02"/>
    <n v="50685"/>
    <s v="LFUS"/>
    <s v="37763"/>
    <s v="4035847763"/>
    <x v="32"/>
    <s v="ENOI"/>
    <n v="1"/>
    <x v="208"/>
    <s v="EARM"/>
    <x v="16"/>
    <s v="N"/>
    <s v="crew replaced primary arm"/>
    <x v="587"/>
    <x v="599"/>
    <x v="0"/>
    <s v="Line Fuse"/>
    <x v="0"/>
    <d v="2020-05-17T00:00:00"/>
    <s v="DLIN"/>
    <x v="1"/>
    <x v="1"/>
    <s v="Jared Brossett"/>
    <x v="15"/>
    <x v="4"/>
  </r>
  <r>
    <n v="2020"/>
    <n v="72"/>
    <n v="1330839655"/>
    <s v="Yes"/>
    <s v="EAST ORLEANS"/>
    <x v="0"/>
    <x v="102"/>
    <x v="625"/>
    <d v="2020-05-17T09:11:00"/>
    <d v="2020-05-17T09:50:28"/>
    <n v="8928"/>
    <s v="LFUS"/>
    <s v="27691"/>
    <s v="4298950696"/>
    <x v="42"/>
    <s v="ENOI"/>
    <n v="6"/>
    <x v="147"/>
    <s v="HEMC"/>
    <x v="44"/>
    <s v="N"/>
    <s v="transformer fuse blown; refused transformer and sub lateral and main lateral"/>
    <x v="588"/>
    <x v="600"/>
    <x v="7"/>
    <s v="Line Fuse"/>
    <x v="8"/>
    <d v="2020-05-17T00:00:00"/>
    <s v="DLIN"/>
    <x v="4"/>
    <x v="4"/>
    <s v="Cyndi Nguyen"/>
    <x v="4"/>
    <x v="4"/>
  </r>
  <r>
    <n v="2020"/>
    <n v="11"/>
    <n v="1330841866"/>
    <s v="Yes"/>
    <s v="EAST ORLEANS"/>
    <x v="0"/>
    <x v="273"/>
    <x v="626"/>
    <d v="2020-05-17T09:15:00"/>
    <d v="2020-05-17T13:30:59"/>
    <n v="2970"/>
    <s v="XFMR"/>
    <s v="1052320"/>
    <s v="4374351056"/>
    <x v="6"/>
    <s v="ENOI"/>
    <n v="6"/>
    <x v="19"/>
    <s v="ETRD"/>
    <x v="5"/>
    <s v="N"/>
    <s v="crew change out submersible transformer"/>
    <x v="589"/>
    <x v="601"/>
    <x v="0"/>
    <s v="Transformer"/>
    <x v="0"/>
    <d v="2020-05-17T00:00:00"/>
    <s v="DLIN"/>
    <x v="4"/>
    <x v="4"/>
    <s v="Cyndi Nguyen"/>
    <x v="4"/>
    <x v="4"/>
  </r>
  <r>
    <n v="2020"/>
    <n v="58"/>
    <n v="1330847188"/>
    <s v="Yes"/>
    <s v="EAST ORLEANS"/>
    <x v="0"/>
    <x v="334"/>
    <x v="627"/>
    <d v="2020-05-17T13:07:00"/>
    <d v="2020-05-17T13:10:20"/>
    <n v="464"/>
    <s v="LFUS"/>
    <s v="23610"/>
    <s v="4356750910"/>
    <x v="6"/>
    <s v="ENOI"/>
    <n v="6"/>
    <x v="115"/>
    <s v="EMER"/>
    <x v="19"/>
    <s v="N"/>
    <s v="Taken out for safety of crew to replace a failed sub. trans"/>
    <x v="290"/>
    <x v="291"/>
    <x v="5"/>
    <s v="Line Fuse"/>
    <x v="7"/>
    <d v="2020-05-17T00:00:00"/>
    <s v="DLIN"/>
    <x v="4"/>
    <x v="4"/>
    <s v="Cyndi Nguyen"/>
    <x v="4"/>
    <x v="4"/>
  </r>
  <r>
    <n v="2020"/>
    <n v="8"/>
    <n v="1330847277"/>
    <s v="Yes"/>
    <s v="EAST ORLEANS"/>
    <x v="0"/>
    <x v="335"/>
    <x v="628"/>
    <d v="2020-05-17T13:06:00"/>
    <d v="2020-05-17T13:16:00"/>
    <n v="80"/>
    <s v="TFUS"/>
    <s v="677437"/>
    <s v="43644509686"/>
    <x v="6"/>
    <s v="ENOI"/>
    <n v="6"/>
    <x v="5"/>
    <s v="EMER"/>
    <x v="19"/>
    <s v="N"/>
    <s v="Taken out for safety of crew to switch lateral back to normal configuration"/>
    <x v="590"/>
    <x v="602"/>
    <x v="5"/>
    <s v="Transformer Fuse"/>
    <x v="7"/>
    <d v="2020-05-17T00:00:00"/>
    <s v="DLIN"/>
    <x v="4"/>
    <x v="4"/>
    <s v="Cyndi Nguyen"/>
    <x v="4"/>
    <x v="4"/>
  </r>
  <r>
    <n v="2020"/>
    <n v="109"/>
    <n v="1330875601"/>
    <s v="Yes"/>
    <s v="ORLEANS"/>
    <x v="0"/>
    <x v="166"/>
    <x v="629"/>
    <d v="2020-05-18T07:26:00"/>
    <d v="2020-05-18T08:19:00"/>
    <n v="9374"/>
    <s v="LFUS"/>
    <s v="27642"/>
    <s v="3849547154"/>
    <x v="108"/>
    <s v="ENOI"/>
    <n v="1"/>
    <x v="208"/>
    <s v="VLFL"/>
    <x v="17"/>
    <s v="N"/>
    <s v="A Phase blown limb on line HW"/>
    <x v="591"/>
    <x v="603"/>
    <x v="2"/>
    <s v="Line Fuse"/>
    <x v="2"/>
    <d v="2020-05-18T00:00:00"/>
    <s v="DLIN"/>
    <x v="2"/>
    <x v="2"/>
    <s v="Joseph Giarrusso"/>
    <x v="14"/>
    <x v="4"/>
  </r>
  <r>
    <n v="2020"/>
    <n v="8"/>
    <n v="1330880818"/>
    <s v="Yes"/>
    <s v="EAST ORLEANS"/>
    <x v="0"/>
    <x v="20"/>
    <x v="630"/>
    <d v="2020-05-18T09:00:00"/>
    <d v="2020-05-18T12:30:53"/>
    <n v="1688"/>
    <s v="TFUS"/>
    <s v="1146111"/>
    <s v="40338489518"/>
    <x v="14"/>
    <s v="ENOI"/>
    <n v="6"/>
    <x v="5"/>
    <s v="SCHD"/>
    <x v="4"/>
    <s v="N"/>
    <s v="crew working on pole"/>
    <x v="592"/>
    <x v="604"/>
    <x v="3"/>
    <s v="Transformer Fuse"/>
    <x v="3"/>
    <d v="2020-05-18T00:00:00"/>
    <s v="DLIN"/>
    <x v="1"/>
    <x v="1"/>
    <s v="Jared Brossett"/>
    <x v="6"/>
    <x v="4"/>
  </r>
  <r>
    <n v="2020"/>
    <n v="12"/>
    <n v="1330901890"/>
    <s v="Yes"/>
    <s v="EAST ORLEANS"/>
    <x v="0"/>
    <x v="82"/>
    <x v="631"/>
    <d v="2020-05-18T13:39:00"/>
    <d v="2020-05-18T16:03:40"/>
    <n v="1740"/>
    <s v="TFUS"/>
    <s v="1365684"/>
    <s v="40615480141"/>
    <x v="123"/>
    <s v="ENOI"/>
    <n v="6"/>
    <x v="29"/>
    <s v="EARM"/>
    <x v="16"/>
    <s v="N"/>
    <s v="changed secondary arm"/>
    <x v="593"/>
    <x v="605"/>
    <x v="0"/>
    <s v="Transformer Fuse"/>
    <x v="0"/>
    <d v="2020-05-18T00:00:00"/>
    <s v="DLIN"/>
    <x v="1"/>
    <x v="1"/>
    <s v="Jared Brossett"/>
    <x v="3"/>
    <x v="4"/>
  </r>
  <r>
    <n v="2020"/>
    <n v="5"/>
    <n v="1330911972"/>
    <s v="Yes"/>
    <s v="EAST ORLEANS"/>
    <x v="0"/>
    <x v="336"/>
    <x v="632"/>
    <d v="2020-05-18T17:14:00"/>
    <d v="2020-05-18T19:38:13"/>
    <n v="1375"/>
    <s v="TFUS"/>
    <s v="73565"/>
    <s v="42153493209"/>
    <x v="99"/>
    <s v="ENOI"/>
    <n v="6"/>
    <x v="25"/>
    <s v="ESEC"/>
    <x v="13"/>
    <s v="N"/>
    <s v="SERVICEMAN CALLED THE DOC AND REQUESTED TICKET FOR VEGETATION - GAVE EMPTY LOT ADDRESS"/>
    <x v="594"/>
    <x v="606"/>
    <x v="0"/>
    <s v="Transformer Fuse"/>
    <x v="0"/>
    <d v="2020-05-18T00:00:00"/>
    <s v="DLIN"/>
    <x v="4"/>
    <x v="4"/>
    <s v="Cyndi Nguyen"/>
    <x v="2"/>
    <x v="4"/>
  </r>
  <r>
    <n v="2020"/>
    <n v="31"/>
    <n v="1330924517"/>
    <s v="Yes"/>
    <s v="ORLEANS"/>
    <x v="0"/>
    <x v="167"/>
    <x v="633"/>
    <d v="2020-05-18T20:28:00"/>
    <d v="2020-05-18T21:16:20"/>
    <n v="1612"/>
    <s v="LFUS"/>
    <s v="28057"/>
    <s v="3935546596"/>
    <x v="1"/>
    <s v="ENOI"/>
    <n v="1"/>
    <x v="102"/>
    <s v="FOBJ"/>
    <x v="11"/>
    <s v="N"/>
    <s v="BALLONS"/>
    <x v="595"/>
    <x v="607"/>
    <x v="5"/>
    <s v="Line Fuse"/>
    <x v="5"/>
    <d v="2020-05-18T00:00:00"/>
    <s v="DLIN"/>
    <x v="0"/>
    <x v="0"/>
    <s v="Jay Banks"/>
    <x v="13"/>
    <x v="4"/>
  </r>
  <r>
    <n v="2020"/>
    <n v="1"/>
    <n v="1330948760"/>
    <s v="Yes"/>
    <s v="ORLEANS"/>
    <x v="0"/>
    <x v="17"/>
    <x v="634"/>
    <d v="2020-05-19T10:19:00"/>
    <d v="2020-05-19T13:00:33"/>
    <n v="161"/>
    <s v="SERV"/>
    <s v="METER"/>
    <s v="38629461970"/>
    <x v="3"/>
    <s v="ENOI"/>
    <n v="1"/>
    <x v="3"/>
    <s v="MTEX"/>
    <x v="21"/>
    <s v="N"/>
    <s v="had to change out meter"/>
    <x v="596"/>
    <x v="608"/>
    <x v="5"/>
    <s v="Service Conductor"/>
    <x v="5"/>
    <d v="2020-05-19T00:00:00"/>
    <s v="DLIN"/>
    <x v="2"/>
    <x v="2"/>
    <s v="Joseph Giarrusso"/>
    <x v="1"/>
    <x v="4"/>
  </r>
  <r>
    <n v="2020"/>
    <n v="1"/>
    <n v="1331002598"/>
    <s v="Yes"/>
    <s v="ORLEANS"/>
    <x v="0"/>
    <x v="6"/>
    <x v="635"/>
    <d v="2020-05-20T11:32:00"/>
    <d v="2020-05-20T13:09:22"/>
    <n v="97"/>
    <s v="SERV"/>
    <s v="METER"/>
    <s v="38994475708"/>
    <x v="36"/>
    <s v="ENOI"/>
    <n v="1"/>
    <x v="3"/>
    <s v="EMET"/>
    <x v="14"/>
    <s v="N"/>
    <s v="AMI meter off remotely call AMOC turned meter on"/>
    <x v="597"/>
    <x v="609"/>
    <x v="0"/>
    <s v="Service Conductor"/>
    <x v="0"/>
    <d v="2020-05-20T00:00:00"/>
    <s v="DLIN"/>
    <x v="0"/>
    <x v="0"/>
    <s v="Jay Banks"/>
    <x v="8"/>
    <x v="4"/>
  </r>
  <r>
    <n v="2020"/>
    <n v="1"/>
    <n v="1331003965"/>
    <s v="Yes"/>
    <s v="ORLEANS"/>
    <x v="0"/>
    <x v="255"/>
    <x v="636"/>
    <d v="2020-05-20T12:00:00"/>
    <d v="2020-05-20T13:00:10"/>
    <n v="60"/>
    <s v="TFUS"/>
    <s v="1031021"/>
    <s v="4004048095"/>
    <x v="116"/>
    <s v="ENOI"/>
    <n v="1"/>
    <x v="3"/>
    <s v="AOTH"/>
    <x v="25"/>
    <s v="N"/>
    <s v="transformer taken out by a bird refused ok per RBILES"/>
    <x v="598"/>
    <x v="610"/>
    <x v="4"/>
    <s v="Transformer Fuse"/>
    <x v="4"/>
    <d v="2020-05-20T00:00:00"/>
    <s v="DLIN"/>
    <x v="1"/>
    <x v="1"/>
    <s v="Jared Brossett"/>
    <x v="8"/>
    <x v="4"/>
  </r>
  <r>
    <n v="2020"/>
    <n v="1"/>
    <n v="1331008899"/>
    <s v="Yes"/>
    <s v="ORLEANS"/>
    <x v="0"/>
    <x v="19"/>
    <x v="637"/>
    <d v="2020-05-20T13:49:00"/>
    <d v="2020-05-20T15:39:08"/>
    <n v="110"/>
    <s v="SERV"/>
    <s v="SERVICE"/>
    <s v="39306476587"/>
    <x v="62"/>
    <s v="ENOI"/>
    <n v="1"/>
    <x v="3"/>
    <s v="ESEC"/>
    <x v="13"/>
    <s v="N"/>
    <s v=""/>
    <x v="599"/>
    <x v="611"/>
    <x v="0"/>
    <s v="Service Conductor"/>
    <x v="0"/>
    <d v="2020-05-20T00:00:00"/>
    <s v="DLIN"/>
    <x v="0"/>
    <x v="0"/>
    <s v="Jay Banks"/>
    <x v="8"/>
    <x v="4"/>
  </r>
  <r>
    <n v="2020"/>
    <n v="225"/>
    <n v="1331027686"/>
    <s v="Yes"/>
    <s v="ORLEANS"/>
    <x v="0"/>
    <x v="337"/>
    <x v="638"/>
    <d v="2020-05-20T21:15:00"/>
    <d v="2020-05-20T21:13:00"/>
    <n v="19800"/>
    <s v="DIS"/>
    <s v="23596"/>
    <s v="3953947389"/>
    <x v="51"/>
    <s v="ENOI"/>
    <n v="1"/>
    <x v="209"/>
    <s v="FOBJ"/>
    <x v="11"/>
    <s v="N"/>
    <s v="Suspect balloons root cause along with phase slap afterwards:  See breaker case"/>
    <x v="600"/>
    <x v="612"/>
    <x v="5"/>
    <s v="Disconnect Switch"/>
    <x v="5"/>
    <d v="2020-05-20T00:00:00"/>
    <s v="DLIN"/>
    <x v="0"/>
    <x v="0"/>
    <s v="Jay Banks"/>
    <x v="8"/>
    <x v="4"/>
  </r>
  <r>
    <n v="2020"/>
    <n v="536"/>
    <n v="1331028744"/>
    <s v="Yes"/>
    <s v="ORLEANS"/>
    <x v="0"/>
    <x v="164"/>
    <x v="638"/>
    <d v="2020-05-20T21:23:00"/>
    <d v="2020-05-20T21:31:00"/>
    <n v="56816"/>
    <s v="DIS"/>
    <s v="23879"/>
    <s v="3956947403"/>
    <x v="51"/>
    <s v="ENOI"/>
    <n v="1"/>
    <x v="210"/>
    <s v="FOBJ"/>
    <x v="11"/>
    <s v="N"/>
    <s v="suspect balloons root cause with phase slap afterwards:  See breaker case"/>
    <x v="601"/>
    <x v="613"/>
    <x v="5"/>
    <s v="Disconnect Switch"/>
    <x v="5"/>
    <d v="2020-05-20T00:00:00"/>
    <s v="DLIN"/>
    <x v="0"/>
    <x v="0"/>
    <s v="Jay Banks"/>
    <x v="8"/>
    <x v="4"/>
  </r>
  <r>
    <n v="2020"/>
    <n v="1420"/>
    <n v="1331029587"/>
    <s v="Yes"/>
    <s v="ORLEANS"/>
    <x v="0"/>
    <x v="4"/>
    <x v="638"/>
    <d v="2020-05-20T21:56:00"/>
    <d v="2020-05-20T21:50:00"/>
    <n v="177500"/>
    <s v="DIS"/>
    <s v="23739"/>
    <s v="3970447578"/>
    <x v="51"/>
    <s v="ENOI"/>
    <n v="1"/>
    <x v="211"/>
    <s v="FOBJ"/>
    <x v="11"/>
    <s v="N"/>
    <s v="Suspect balloons was root cause with phase slap afterwards:  See breaker case"/>
    <x v="602"/>
    <x v="614"/>
    <x v="5"/>
    <s v="Disconnect Switch"/>
    <x v="5"/>
    <d v="2020-05-20T00:00:00"/>
    <s v="DLIN"/>
    <x v="1"/>
    <x v="1"/>
    <s v="Jared Brossett"/>
    <x v="8"/>
    <x v="4"/>
  </r>
  <r>
    <n v="2020"/>
    <n v="186"/>
    <n v="1331025850"/>
    <s v="Yes"/>
    <s v="ORLEANS"/>
    <x v="0"/>
    <x v="338"/>
    <x v="639"/>
    <d v="2020-05-20T20:41:00"/>
    <d v="2020-05-20T20:42:39"/>
    <n v="10602"/>
    <s v="SBKR"/>
    <s v="907"/>
    <s v="3897447411"/>
    <x v="51"/>
    <s v="ENOI"/>
    <n v="1"/>
    <x v="212"/>
    <s v="FOBJ"/>
    <x v="11"/>
    <s v="N"/>
    <s v="opened 23596 and closed bkr in:  Suspect balloons on N. Rochablave, Orleans to St. Peter"/>
    <x v="603"/>
    <x v="615"/>
    <x v="5"/>
    <s v="Substation Breaker"/>
    <x v="5"/>
    <d v="2020-05-20T00:00:00"/>
    <s v="DLIN"/>
    <x v="0"/>
    <x v="0"/>
    <s v="Jay Banks"/>
    <x v="8"/>
    <x v="4"/>
  </r>
  <r>
    <n v="2020"/>
    <n v="6"/>
    <n v="1331039050"/>
    <s v="Yes"/>
    <s v="ORLEANS"/>
    <x v="0"/>
    <x v="173"/>
    <x v="640"/>
    <d v="2020-05-21T07:57:00"/>
    <d v="2020-05-21T11:09:36"/>
    <n v="1158"/>
    <s v="TFUS"/>
    <s v="69592"/>
    <s v="39446475774"/>
    <x v="122"/>
    <s v="ENOI"/>
    <n v="1"/>
    <x v="7"/>
    <s v="AOTH"/>
    <x v="25"/>
    <s v="N"/>
    <s v="trasnsformer out refused ok per RBILES transformer taken out by bird"/>
    <x v="604"/>
    <x v="616"/>
    <x v="4"/>
    <s v="Transformer Fuse"/>
    <x v="4"/>
    <d v="2020-05-21T00:00:00"/>
    <s v="DLIN"/>
    <x v="0"/>
    <x v="0"/>
    <s v="Jay Banks"/>
    <x v="8"/>
    <x v="4"/>
  </r>
  <r>
    <n v="2020"/>
    <n v="6"/>
    <n v="1331051743"/>
    <s v="Yes"/>
    <s v="EAST ORLEANS"/>
    <x v="0"/>
    <x v="255"/>
    <x v="641"/>
    <d v="2020-05-21T12:56:00"/>
    <d v="2020-05-21T13:53:47"/>
    <n v="360"/>
    <s v="TFUS"/>
    <s v="65670"/>
    <s v="42759494914"/>
    <x v="99"/>
    <s v="ENOI"/>
    <n v="6"/>
    <x v="7"/>
    <s v="ASQL"/>
    <x v="10"/>
    <s v="N"/>
    <s v="Transformer fuse blown at loc refused ok"/>
    <x v="605"/>
    <x v="617"/>
    <x v="4"/>
    <s v="Transformer Fuse"/>
    <x v="4"/>
    <d v="2020-05-21T00:00:00"/>
    <s v="DLIN"/>
    <x v="4"/>
    <x v="4"/>
    <s v="Cyndi Nguyen"/>
    <x v="7"/>
    <x v="4"/>
  </r>
  <r>
    <n v="2020"/>
    <n v="706"/>
    <n v="1331064901"/>
    <s v="Yes"/>
    <s v="EAST ORLEANS"/>
    <x v="0"/>
    <x v="285"/>
    <x v="642"/>
    <d v="2020-05-21T18:23:00"/>
    <d v="2020-05-21T18:31:39"/>
    <n v="45890"/>
    <s v="RCLR"/>
    <s v="37681"/>
    <s v="4061148946"/>
    <x v="14"/>
    <s v="ENOI"/>
    <n v="6"/>
    <x v="213"/>
    <s v="EPRI"/>
    <x v="0"/>
    <s v="N"/>
    <s v="primary burned down possibly from overhanging limb"/>
    <x v="606"/>
    <x v="618"/>
    <x v="0"/>
    <s v="Recloser"/>
    <x v="0"/>
    <d v="2020-05-21T00:00:00"/>
    <s v="DLIN"/>
    <x v="1"/>
    <x v="1"/>
    <s v="Jared Brossett"/>
    <x v="6"/>
    <x v="4"/>
  </r>
  <r>
    <n v="2020"/>
    <n v="30"/>
    <n v="1331066380"/>
    <s v="Yes"/>
    <s v="EAST ORLEANS"/>
    <x v="0"/>
    <x v="169"/>
    <x v="642"/>
    <d v="2020-05-21T17:37:00"/>
    <d v="2020-05-21T19:27:00"/>
    <n v="3720"/>
    <s v="LFUS"/>
    <s v="21612"/>
    <s v="4048848961"/>
    <x v="14"/>
    <s v="ENOI"/>
    <n v="6"/>
    <x v="34"/>
    <s v="EPRI"/>
    <x v="0"/>
    <s v="N"/>
    <s v="primary down"/>
    <x v="607"/>
    <x v="619"/>
    <x v="0"/>
    <s v="Line Fuse"/>
    <x v="0"/>
    <d v="2020-05-21T00:00:00"/>
    <s v="DLIN"/>
    <x v="1"/>
    <x v="1"/>
    <s v="Jared Brossett"/>
    <x v="6"/>
    <x v="4"/>
  </r>
  <r>
    <n v="2020"/>
    <n v="17"/>
    <n v="1331066690"/>
    <s v="Yes"/>
    <s v="EAST ORLEANS"/>
    <x v="0"/>
    <x v="151"/>
    <x v="642"/>
    <d v="2020-05-21T17:27:00"/>
    <d v="2020-05-21T19:30:30"/>
    <n v="2091"/>
    <s v="TFUS"/>
    <s v="68781"/>
    <s v="40477489476"/>
    <x v="14"/>
    <s v="ENOI"/>
    <n v="6"/>
    <x v="24"/>
    <s v="EPRI"/>
    <x v="0"/>
    <s v="N"/>
    <s v="primary down"/>
    <x v="608"/>
    <x v="620"/>
    <x v="0"/>
    <s v="Transformer Fuse"/>
    <x v="0"/>
    <d v="2020-05-21T00:00:00"/>
    <s v="DLIN"/>
    <x v="1"/>
    <x v="1"/>
    <s v="Jared Brossett"/>
    <x v="6"/>
    <x v="4"/>
  </r>
  <r>
    <n v="2020"/>
    <n v="43"/>
    <n v="1331066593"/>
    <s v="Yes"/>
    <s v="EAST ORLEANS"/>
    <x v="0"/>
    <x v="102"/>
    <x v="642"/>
    <d v="2020-05-21T18:14:00"/>
    <d v="2020-05-21T19:30:45"/>
    <n v="5332"/>
    <s v="LFUS"/>
    <s v="21623"/>
    <s v="4049048938"/>
    <x v="14"/>
    <s v="ENOI"/>
    <n v="6"/>
    <x v="178"/>
    <s v="EPRI"/>
    <x v="0"/>
    <s v="N"/>
    <s v="primary down"/>
    <x v="609"/>
    <x v="621"/>
    <x v="0"/>
    <s v="Line Fuse"/>
    <x v="0"/>
    <d v="2020-05-21T00:00:00"/>
    <s v="DLIN"/>
    <x v="1"/>
    <x v="1"/>
    <s v="Jared Brossett"/>
    <x v="6"/>
    <x v="4"/>
  </r>
  <r>
    <n v="2020"/>
    <n v="76"/>
    <n v="1331065683"/>
    <s v="Yes"/>
    <s v="EAST ORLEANS"/>
    <x v="0"/>
    <x v="339"/>
    <x v="643"/>
    <d v="2020-05-21T19:35:00"/>
    <d v="2020-05-21T20:50:14"/>
    <n v="13680"/>
    <s v="LFUS"/>
    <s v="21750"/>
    <s v="4237949491"/>
    <x v="99"/>
    <s v="ENOI"/>
    <n v="6"/>
    <x v="27"/>
    <s v="UNKN"/>
    <x v="15"/>
    <s v="N"/>
    <s v="refused lateral; lights back on"/>
    <x v="610"/>
    <x v="622"/>
    <x v="5"/>
    <s v="Line Fuse"/>
    <x v="5"/>
    <d v="2020-05-21T00:00:00"/>
    <s v="DLIN"/>
    <x v="4"/>
    <x v="4"/>
    <s v="Cyndi Nguyen"/>
    <x v="2"/>
    <x v="4"/>
  </r>
  <r>
    <n v="2020"/>
    <n v="27"/>
    <n v="1331092394"/>
    <s v="Yes"/>
    <s v="EAST ORLEANS"/>
    <x v="0"/>
    <x v="340"/>
    <x v="644"/>
    <d v="2020-05-22T01:58:00"/>
    <d v="2020-05-22T05:44:53"/>
    <n v="6291"/>
    <s v="LFUS"/>
    <s v="25735-F"/>
    <s v="4282650283"/>
    <x v="47"/>
    <s v="ENOI"/>
    <n v="6"/>
    <x v="130"/>
    <s v="EPRI"/>
    <x v="0"/>
    <s v="N"/>
    <s v="FLDIncomplete Remarks: 2020-05-22-05:00 000027027- map 33 C phase hot to v42..arcoss crew brian.."/>
    <x v="130"/>
    <x v="623"/>
    <x v="0"/>
    <s v="Line Fuse"/>
    <x v="0"/>
    <d v="2020-05-22T00:00:00"/>
    <s v="DLIN"/>
    <x v="4"/>
    <x v="4"/>
    <s v="Cyndi Nguyen"/>
    <x v="7"/>
    <x v="4"/>
  </r>
  <r>
    <n v="2020"/>
    <n v="23"/>
    <n v="1331116716"/>
    <s v="Yes"/>
    <s v="EAST ORLEANS"/>
    <x v="0"/>
    <x v="66"/>
    <x v="645"/>
    <d v="2020-05-22T08:50:00"/>
    <d v="2020-05-22T09:36:30"/>
    <n v="3795"/>
    <s v="TFUS"/>
    <s v="80377"/>
    <s v="42895502009"/>
    <x v="47"/>
    <s v="ENOI"/>
    <n v="6"/>
    <x v="4"/>
    <s v="ESWC"/>
    <x v="9"/>
    <s v="N"/>
    <s v="back on"/>
    <x v="611"/>
    <x v="624"/>
    <x v="0"/>
    <s v="Transformer Fuse"/>
    <x v="0"/>
    <d v="2020-05-22T00:00:00"/>
    <s v="DLIN"/>
    <x v="4"/>
    <x v="4"/>
    <s v="Cyndi Nguyen"/>
    <x v="7"/>
    <x v="4"/>
  </r>
  <r>
    <n v="2020"/>
    <n v="12"/>
    <n v="1331172961"/>
    <s v="Yes"/>
    <s v="ORLEANS"/>
    <x v="0"/>
    <x v="123"/>
    <x v="646"/>
    <d v="2020-05-22T18:34:00"/>
    <d v="2020-05-22T22:45:19"/>
    <n v="3396"/>
    <s v="TFUS"/>
    <s v="58903"/>
    <s v="39972475467"/>
    <x v="116"/>
    <s v="ENOI"/>
    <n v="1"/>
    <x v="29"/>
    <s v="FOTH"/>
    <x v="12"/>
    <s v="N"/>
    <s v="2 alarm fire"/>
    <x v="612"/>
    <x v="625"/>
    <x v="5"/>
    <s v="Transformer Fuse"/>
    <x v="5"/>
    <d v="2020-05-22T00:00:00"/>
    <s v="DLIN"/>
    <x v="1"/>
    <x v="1"/>
    <s v="Jared Brossett"/>
    <x v="15"/>
    <x v="4"/>
  </r>
  <r>
    <n v="2020"/>
    <n v="22"/>
    <n v="1331192284"/>
    <s v="Yes"/>
    <s v="ORLEANS"/>
    <x v="0"/>
    <x v="136"/>
    <x v="647"/>
    <d v="2020-05-22T22:24:00"/>
    <d v="2020-05-22T22:45:01"/>
    <n v="550"/>
    <s v="TFUS"/>
    <s v="C72989"/>
    <s v="40049476465"/>
    <x v="116"/>
    <s v="ENOI"/>
    <n v="1"/>
    <x v="140"/>
    <s v="FOTH"/>
    <x v="12"/>
    <s v="N"/>
    <s v="2 alarm fire"/>
    <x v="613"/>
    <x v="626"/>
    <x v="5"/>
    <s v="Transformer Fuse"/>
    <x v="5"/>
    <d v="2020-05-22T00:00:00"/>
    <s v="DLIN"/>
    <x v="1"/>
    <x v="1"/>
    <s v="Jared Brossett"/>
    <x v="15"/>
    <x v="4"/>
  </r>
  <r>
    <n v="2020"/>
    <n v="10"/>
    <n v="1331194913"/>
    <s v="Yes"/>
    <s v="ORLEANS"/>
    <x v="0"/>
    <x v="250"/>
    <x v="648"/>
    <d v="2020-05-22T23:21:00"/>
    <d v="2020-05-23T00:20:20"/>
    <n v="590"/>
    <s v="TFUS"/>
    <s v="3004338"/>
    <s v="38349471193"/>
    <x v="72"/>
    <s v="ENOI"/>
    <n v="1"/>
    <x v="31"/>
    <s v="SCHD"/>
    <x v="4"/>
    <s v="N"/>
    <s v="Scheduled Interruption"/>
    <x v="614"/>
    <x v="627"/>
    <x v="3"/>
    <s v="Transformer Fuse"/>
    <x v="3"/>
    <d v="2020-05-22T00:00:00"/>
    <s v="DLIN"/>
    <x v="2"/>
    <x v="2"/>
    <s v="Joseph Giarrusso"/>
    <x v="5"/>
    <x v="4"/>
  </r>
  <r>
    <n v="2020"/>
    <n v="38"/>
    <n v="1331247338"/>
    <s v="Yes"/>
    <s v="ORLEANS"/>
    <x v="0"/>
    <x v="219"/>
    <x v="649"/>
    <d v="2020-05-23T15:10:00"/>
    <d v="2020-05-23T17:25:35"/>
    <n v="5358"/>
    <s v="LFUS"/>
    <s v="21686"/>
    <s v="39696476310"/>
    <x v="51"/>
    <s v="ENOI"/>
    <n v="1"/>
    <x v="182"/>
    <s v="FOBJ"/>
    <x v="11"/>
    <s v="N"/>
    <s v="blown lateral C phase blown cause  was balloons"/>
    <x v="615"/>
    <x v="628"/>
    <x v="5"/>
    <s v="Line Fuse"/>
    <x v="5"/>
    <d v="2020-05-23T00:00:00"/>
    <s v="DLIN"/>
    <x v="1"/>
    <x v="1"/>
    <s v="Jared Brossett"/>
    <x v="8"/>
    <x v="4"/>
  </r>
  <r>
    <n v="2020"/>
    <n v="83"/>
    <n v="1331259716"/>
    <s v="Yes"/>
    <s v="ORLEANS"/>
    <x v="1"/>
    <x v="320"/>
    <x v="650"/>
    <d v="2020-05-23T20:26:00"/>
    <d v="2020-05-23T20:55:53"/>
    <n v="14442"/>
    <s v="LFUS"/>
    <s v="21366"/>
    <s v="4001347443"/>
    <x v="124"/>
    <s v="ENOI"/>
    <n v="1"/>
    <x v="58"/>
    <s v="EARM"/>
    <x v="16"/>
    <s v="N"/>
    <s v="broken x arm"/>
    <x v="616"/>
    <x v="629"/>
    <x v="0"/>
    <s v="Line Fuse"/>
    <x v="0"/>
    <d v="2020-05-23T00:00:00"/>
    <s v="DLIN"/>
    <x v="3"/>
    <x v="3"/>
    <s v="Kristin Palmer"/>
    <x v="15"/>
    <x v="4"/>
  </r>
  <r>
    <n v="2020"/>
    <n v="1"/>
    <n v="1331259986"/>
    <s v="Yes"/>
    <s v="ORLEANS"/>
    <x v="0"/>
    <x v="130"/>
    <x v="651"/>
    <d v="2020-05-23T19:06:00"/>
    <d v="2020-05-23T19:41:03"/>
    <n v="87"/>
    <s v="SERV"/>
    <s v="SERVICE"/>
    <s v="38041465503"/>
    <x v="24"/>
    <s v="ENOI"/>
    <n v="1"/>
    <x v="3"/>
    <s v="ESEC"/>
    <x v="13"/>
    <s v="N"/>
    <s v="hot leg burned off at transformer"/>
    <x v="617"/>
    <x v="630"/>
    <x v="0"/>
    <s v="Service Conductor"/>
    <x v="0"/>
    <d v="2020-05-23T00:00:00"/>
    <s v="DLIN"/>
    <x v="2"/>
    <x v="2"/>
    <s v="Joseph Giarrusso"/>
    <x v="5"/>
    <x v="4"/>
  </r>
  <r>
    <n v="2020"/>
    <n v="43"/>
    <n v="1331260411"/>
    <s v="Yes"/>
    <s v="EAST ORLEANS"/>
    <x v="1"/>
    <x v="152"/>
    <x v="652"/>
    <d v="2020-05-23T21:39:00"/>
    <d v="2020-05-23T22:38:30"/>
    <n v="10879"/>
    <s v="LFUS"/>
    <s v="31644"/>
    <s v="4115547434"/>
    <x v="40"/>
    <s v="ENOI"/>
    <n v="6"/>
    <x v="178"/>
    <s v="LGHT"/>
    <x v="18"/>
    <s v="N"/>
    <s v="refused ok"/>
    <x v="618"/>
    <x v="631"/>
    <x v="6"/>
    <s v="Line Fuse"/>
    <x v="6"/>
    <d v="2020-05-23T00:00:00"/>
    <s v="DLIN"/>
    <x v="3"/>
    <x v="3"/>
    <s v="Kristin Palmer"/>
    <x v="3"/>
    <x v="4"/>
  </r>
  <r>
    <n v="2020"/>
    <n v="5"/>
    <n v="1331267147"/>
    <s v="Yes"/>
    <s v="ORLEANS"/>
    <x v="1"/>
    <x v="189"/>
    <x v="653"/>
    <d v="2020-05-23T20:45:00"/>
    <d v="2020-05-23T22:50:02"/>
    <n v="630"/>
    <s v="XFMR"/>
    <s v="78198"/>
    <s v="38798463576"/>
    <x v="105"/>
    <s v="ENOI"/>
    <n v="1"/>
    <x v="25"/>
    <s v="ETRD"/>
    <x v="5"/>
    <s v="N"/>
    <s v="CHANGED TRANSFORMER"/>
    <x v="619"/>
    <x v="632"/>
    <x v="0"/>
    <s v="Transformer"/>
    <x v="0"/>
    <d v="2020-05-23T00:00:00"/>
    <s v="DLIN"/>
    <x v="0"/>
    <x v="0"/>
    <s v="Jay Banks"/>
    <x v="1"/>
    <x v="4"/>
  </r>
  <r>
    <n v="2020"/>
    <n v="10"/>
    <n v="1331268020"/>
    <s v="Yes"/>
    <s v="EAST ORLEANS"/>
    <x v="1"/>
    <x v="20"/>
    <x v="654"/>
    <d v="2020-05-23T21:33:00"/>
    <d v="2020-05-24T00:32:38"/>
    <n v="2110"/>
    <s v="XFMR"/>
    <s v="53581"/>
    <s v="41458499139"/>
    <x v="104"/>
    <s v="ENOI"/>
    <n v="6"/>
    <x v="31"/>
    <s v="ETRD"/>
    <x v="5"/>
    <s v="N"/>
    <s v="crew to change bad transformer"/>
    <x v="620"/>
    <x v="633"/>
    <x v="0"/>
    <s v="Transformer"/>
    <x v="0"/>
    <d v="2020-05-23T00:00:00"/>
    <s v="DLIN"/>
    <x v="4"/>
    <x v="4"/>
    <s v="Cyndi Nguyen"/>
    <x v="2"/>
    <x v="4"/>
  </r>
  <r>
    <n v="2020"/>
    <n v="8"/>
    <n v="1331270112"/>
    <s v="Yes"/>
    <s v="ORLEANS"/>
    <x v="1"/>
    <x v="105"/>
    <x v="655"/>
    <d v="2020-05-23T22:27:00"/>
    <d v="2020-05-23T23:30:38"/>
    <n v="784"/>
    <s v="TFUS"/>
    <s v="619393"/>
    <s v="3986048910"/>
    <x v="25"/>
    <s v="ENOI"/>
    <n v="1"/>
    <x v="5"/>
    <s v="LGHT"/>
    <x v="18"/>
    <s v="N"/>
    <s v="transformer refused ok"/>
    <x v="621"/>
    <x v="634"/>
    <x v="6"/>
    <s v="Transformer Fuse"/>
    <x v="6"/>
    <d v="2020-05-23T00:00:00"/>
    <s v="DLIN"/>
    <x v="1"/>
    <x v="1"/>
    <s v="Jared Brossett"/>
    <x v="6"/>
    <x v="4"/>
  </r>
  <r>
    <n v="2020"/>
    <n v="66"/>
    <n v="1331283420"/>
    <s v="Yes"/>
    <s v="ORLEANS"/>
    <x v="0"/>
    <x v="197"/>
    <x v="656"/>
    <d v="2020-05-24T07:17:00"/>
    <d v="2020-05-24T08:11:48"/>
    <n v="10032"/>
    <s v="LFUS"/>
    <s v="21463"/>
    <s v="3920545882"/>
    <x v="82"/>
    <s v="ENOI"/>
    <n v="1"/>
    <x v="79"/>
    <s v="VLGL"/>
    <x v="26"/>
    <s v="N"/>
    <s v="limb on line C phase blown refused ok"/>
    <x v="622"/>
    <x v="635"/>
    <x v="2"/>
    <s v="Line Fuse"/>
    <x v="2"/>
    <d v="2020-05-24T00:00:00"/>
    <s v="DLIN"/>
    <x v="0"/>
    <x v="0"/>
    <s v="Jay Banks"/>
    <x v="1"/>
    <x v="4"/>
  </r>
  <r>
    <n v="2020"/>
    <n v="12"/>
    <n v="1331295825"/>
    <s v="Yes"/>
    <s v="ORLEANS"/>
    <x v="0"/>
    <x v="84"/>
    <x v="657"/>
    <d v="2020-05-24T10:24:00"/>
    <d v="2020-05-24T11:26:11"/>
    <n v="804"/>
    <s v="TFUS"/>
    <s v="694320"/>
    <s v="39218473125"/>
    <x v="128"/>
    <s v="ENOI"/>
    <n v="1"/>
    <x v="29"/>
    <s v="VLFL"/>
    <x v="17"/>
    <s v="N"/>
    <s v="limb on top of transformer"/>
    <x v="623"/>
    <x v="636"/>
    <x v="2"/>
    <s v="Transformer Fuse"/>
    <x v="2"/>
    <d v="2020-05-24T00:00:00"/>
    <s v="DLIN"/>
    <x v="0"/>
    <x v="0"/>
    <s v="Jay Banks"/>
    <x v="8"/>
    <x v="4"/>
  </r>
  <r>
    <n v="2020"/>
    <n v="3"/>
    <n v="1331380316"/>
    <s v="Yes"/>
    <s v="EAST ORLEANS"/>
    <x v="0"/>
    <x v="252"/>
    <x v="658"/>
    <d v="2020-05-25T11:53:00"/>
    <d v="2020-05-25T13:50:45"/>
    <n v="354"/>
    <s v="TFUS"/>
    <s v="1161472"/>
    <s v="5041254760"/>
    <x v="41"/>
    <s v="ENOI"/>
    <n v="6"/>
    <x v="23"/>
    <s v="VOHL"/>
    <x v="3"/>
    <s v="N"/>
    <s v="removed, spliced out and back on"/>
    <x v="624"/>
    <x v="637"/>
    <x v="2"/>
    <s v="Transformer Fuse"/>
    <x v="2"/>
    <d v="2020-05-25T00:00:00"/>
    <s v="DLIN"/>
    <x v="4"/>
    <x v="4"/>
    <s v="Cyndi Nguyen"/>
    <x v="12"/>
    <x v="4"/>
  </r>
  <r>
    <n v="2020"/>
    <n v="19"/>
    <n v="1331388519"/>
    <s v="Yes"/>
    <s v="ORLEANS"/>
    <x v="2"/>
    <x v="304"/>
    <x v="659"/>
    <d v="2020-05-25T14:19:00"/>
    <d v="2020-05-25T18:01:48"/>
    <n v="4370"/>
    <s v="TFUS"/>
    <s v="66611"/>
    <s v="40298485353"/>
    <x v="80"/>
    <s v="ENOI"/>
    <n v="1"/>
    <x v="51"/>
    <s v="EFSW"/>
    <x v="20"/>
    <s v="N"/>
    <s v="replaced bad switch at location"/>
    <x v="625"/>
    <x v="638"/>
    <x v="0"/>
    <s v="Transformer Fuse"/>
    <x v="0"/>
    <d v="2020-05-25T00:00:00"/>
    <s v="DLIN"/>
    <x v="1"/>
    <x v="1"/>
    <s v="Jared Brossett"/>
    <x v="6"/>
    <x v="4"/>
  </r>
  <r>
    <n v="2020"/>
    <n v="23"/>
    <n v="1331406298"/>
    <s v="Yes"/>
    <s v="EAST ORLEANS"/>
    <x v="2"/>
    <x v="215"/>
    <x v="660"/>
    <d v="2020-05-25T19:40:00"/>
    <d v="2020-05-25T20:07:54"/>
    <n v="3450"/>
    <s v="TFUS"/>
    <s v="65808"/>
    <s v="40616476870"/>
    <x v="5"/>
    <s v="ENOI"/>
    <n v="6"/>
    <x v="4"/>
    <s v="EFLK"/>
    <x v="8"/>
    <s v="N"/>
    <s v="refused transformer"/>
    <x v="626"/>
    <x v="639"/>
    <x v="0"/>
    <s v="Transformer Fuse"/>
    <x v="0"/>
    <d v="2020-05-25T00:00:00"/>
    <s v="DLIN"/>
    <x v="3"/>
    <x v="3"/>
    <s v="Kristin Palmer"/>
    <x v="3"/>
    <x v="4"/>
  </r>
  <r>
    <n v="2020"/>
    <n v="229"/>
    <n v="1331460994"/>
    <s v="Yes"/>
    <s v="ORLEANS"/>
    <x v="0"/>
    <x v="44"/>
    <x v="661"/>
    <d v="2020-05-26T08:13:00"/>
    <d v="2020-05-26T08:30:00"/>
    <n v="16259"/>
    <s v="LFUS"/>
    <s v="38007"/>
    <s v="3980547500"/>
    <x v="51"/>
    <s v="ENOI"/>
    <n v="1"/>
    <x v="214"/>
    <s v="UNKI"/>
    <x v="45"/>
    <s v="N"/>
    <s v="refused 2 phases out, customer back on"/>
    <x v="627"/>
    <x v="640"/>
    <x v="5"/>
    <s v="Line Fuse"/>
    <x v="5"/>
    <d v="2020-05-26T00:00:00"/>
    <s v="DLIN"/>
    <x v="1"/>
    <x v="1"/>
    <s v="Jared Brossett"/>
    <x v="15"/>
    <x v="4"/>
  </r>
  <r>
    <n v="2020"/>
    <n v="11"/>
    <n v="1331463282"/>
    <s v="Yes"/>
    <s v="ORLEANS"/>
    <x v="0"/>
    <x v="182"/>
    <x v="662"/>
    <d v="2020-05-26T08:31:00"/>
    <d v="2020-05-26T09:41:40"/>
    <n v="1133"/>
    <s v="TFUS"/>
    <s v="1000462"/>
    <s v="39789459299"/>
    <x v="16"/>
    <s v="ENOI"/>
    <n v="1"/>
    <x v="19"/>
    <s v="ASQL"/>
    <x v="10"/>
    <s v="N"/>
    <s v="taken out by squirrel refused ok"/>
    <x v="628"/>
    <x v="641"/>
    <x v="4"/>
    <s v="Transformer Fuse"/>
    <x v="4"/>
    <d v="2020-05-26T00:00:00"/>
    <s v="DLIN"/>
    <x v="0"/>
    <x v="0"/>
    <s v="Jay Banks"/>
    <x v="0"/>
    <x v="4"/>
  </r>
  <r>
    <n v="2020"/>
    <n v="15"/>
    <n v="1331496483"/>
    <s v="Yes"/>
    <s v="ORLEANS"/>
    <x v="1"/>
    <x v="246"/>
    <x v="663"/>
    <d v="2020-05-26T11:44:00"/>
    <d v="2020-05-26T14:21:19"/>
    <n v="2505"/>
    <s v="TFUS"/>
    <s v="29345"/>
    <s v="39798487477"/>
    <x v="25"/>
    <s v="ENOI"/>
    <n v="1"/>
    <x v="42"/>
    <s v="EARM"/>
    <x v="16"/>
    <s v="N"/>
    <s v="Changed broken feeder arm"/>
    <x v="629"/>
    <x v="642"/>
    <x v="0"/>
    <s v="Transformer Fuse"/>
    <x v="0"/>
    <d v="2020-05-26T00:00:00"/>
    <s v="DLIN"/>
    <x v="1"/>
    <x v="1"/>
    <s v="Jared Brossett"/>
    <x v="6"/>
    <x v="4"/>
  </r>
  <r>
    <n v="2020"/>
    <n v="24"/>
    <n v="1331506621"/>
    <s v="Yes"/>
    <s v="ORLEANS"/>
    <x v="0"/>
    <x v="127"/>
    <x v="664"/>
    <d v="2020-05-26T12:55:00"/>
    <d v="2020-05-26T13:19:06"/>
    <n v="1632"/>
    <s v="LFUS"/>
    <s v="37925"/>
    <s v="3855847562"/>
    <x v="37"/>
    <s v="ENOI"/>
    <n v="1"/>
    <x v="63"/>
    <s v="LGHT"/>
    <x v="18"/>
    <s v="N"/>
    <s v="bad weather in area"/>
    <x v="630"/>
    <x v="643"/>
    <x v="6"/>
    <s v="Line Fuse"/>
    <x v="6"/>
    <d v="2020-05-26T00:00:00"/>
    <s v="DLIN"/>
    <x v="2"/>
    <x v="2"/>
    <s v="Joseph Giarrusso"/>
    <x v="5"/>
    <x v="4"/>
  </r>
  <r>
    <n v="2020"/>
    <n v="461"/>
    <n v="1331523595"/>
    <s v="Yes"/>
    <s v="ORLEANS"/>
    <x v="0"/>
    <x v="89"/>
    <x v="665"/>
    <d v="2020-05-26T14:19:00"/>
    <d v="2020-05-26T14:11:00"/>
    <n v="42412"/>
    <s v="RCLR"/>
    <s v="24555"/>
    <s v="3978448919"/>
    <x v="25"/>
    <s v="ENOI"/>
    <n v="1"/>
    <x v="215"/>
    <s v="EARM"/>
    <x v="16"/>
    <s v="N"/>
    <s v="crossarm broke at perlita at mandolin"/>
    <x v="631"/>
    <x v="644"/>
    <x v="0"/>
    <s v="Recloser"/>
    <x v="0"/>
    <d v="2020-05-26T00:00:00"/>
    <s v="DLIN"/>
    <x v="1"/>
    <x v="1"/>
    <s v="Jared Brossett"/>
    <x v="6"/>
    <x v="4"/>
  </r>
  <r>
    <n v="2020"/>
    <n v="1761"/>
    <n v="1331547286"/>
    <s v="NO"/>
    <s v="EAST ORLEANS"/>
    <x v="0"/>
    <x v="54"/>
    <x v="666"/>
    <d v="2020-05-26T14:15:00"/>
    <d v="2020-05-26T14:13:17"/>
    <n v="93333"/>
    <s v="SUBN"/>
    <s v="613"/>
    <s v="4081548420"/>
    <x v="123"/>
    <s v="ENOI"/>
    <n v="6"/>
    <x v="216"/>
    <s v="SBBK"/>
    <x v="46"/>
    <s v="N"/>
    <s v="insulatopr broke on feeder 615 causing transformer to open"/>
    <x v="632"/>
    <x v="645"/>
    <x v="0"/>
    <s v="Substation"/>
    <x v="0"/>
    <d v="2020-05-26T00:00:00"/>
    <s v="DSUB"/>
    <x v="1"/>
    <x v="1"/>
    <s v="Jared Brossett"/>
    <x v="2"/>
    <x v="4"/>
  </r>
  <r>
    <n v="2020"/>
    <n v="2306"/>
    <n v="1331552667"/>
    <s v="NO"/>
    <s v="ORLEANS"/>
    <x v="0"/>
    <x v="54"/>
    <x v="666"/>
    <d v="2020-05-26T14:13:00"/>
    <d v="2020-05-26T14:13:00"/>
    <n v="122218"/>
    <s v="SUBN"/>
    <s v="614"/>
    <s v="4081448420"/>
    <x v="98"/>
    <s v="ENOI"/>
    <n v="1"/>
    <x v="217"/>
    <s v="SBBK"/>
    <x v="46"/>
    <s v="N"/>
    <s v="insulatopr broke on feeder 615 causing transformer to open"/>
    <x v="633"/>
    <x v="646"/>
    <x v="0"/>
    <s v="Substation"/>
    <x v="0"/>
    <d v="2020-05-26T00:00:00"/>
    <s v="DSUB"/>
    <x v="1"/>
    <x v="1"/>
    <s v="Jared Brossett"/>
    <x v="2"/>
    <x v="4"/>
  </r>
  <r>
    <n v="2020"/>
    <n v="122"/>
    <n v="1331553195"/>
    <s v="NO"/>
    <s v="EAST ORLEANS"/>
    <x v="0"/>
    <x v="54"/>
    <x v="666"/>
    <d v="2020-05-26T13:53:00"/>
    <d v="2020-05-26T14:13:19"/>
    <n v="6466"/>
    <s v="SUBN"/>
    <s v="612"/>
    <s v="4081648420"/>
    <x v="73"/>
    <s v="ENOI"/>
    <n v="6"/>
    <x v="85"/>
    <s v="SBBK"/>
    <x v="46"/>
    <s v="N"/>
    <s v="insulatopr broke on feeder 615 causing transformer to open"/>
    <x v="156"/>
    <x v="155"/>
    <x v="0"/>
    <s v="Substation"/>
    <x v="0"/>
    <d v="2020-05-26T00:00:00"/>
    <s v="DSUB"/>
    <x v="1"/>
    <x v="1"/>
    <s v="Jared Brossett"/>
    <x v="2"/>
    <x v="4"/>
  </r>
  <r>
    <n v="2020"/>
    <n v="729"/>
    <n v="1331554315"/>
    <s v="NO"/>
    <s v="EAST ORLEANS"/>
    <x v="0"/>
    <x v="54"/>
    <x v="666"/>
    <d v="2020-05-26T14:13:00"/>
    <d v="2020-05-26T14:13:00"/>
    <n v="38637"/>
    <s v="SUBN"/>
    <s v="617"/>
    <s v="4081048420"/>
    <x v="2"/>
    <s v="ENOI"/>
    <n v="6"/>
    <x v="218"/>
    <s v="SBBK"/>
    <x v="46"/>
    <s v="N"/>
    <s v="insulatopr broke on feeder 615 causing transformer to open"/>
    <x v="634"/>
    <x v="647"/>
    <x v="0"/>
    <s v="Substation"/>
    <x v="0"/>
    <d v="2020-05-26T00:00:00"/>
    <s v="DSUB"/>
    <x v="1"/>
    <x v="1"/>
    <s v="Jared Brossett"/>
    <x v="2"/>
    <x v="4"/>
  </r>
  <r>
    <n v="2020"/>
    <n v="2101"/>
    <n v="1331559065"/>
    <s v="NO"/>
    <s v="EAST ORLEANS"/>
    <x v="0"/>
    <x v="54"/>
    <x v="666"/>
    <d v="2020-05-26T14:13:00"/>
    <d v="2020-05-26T14:13:00"/>
    <n v="111353"/>
    <s v="SUBN"/>
    <s v="611"/>
    <s v="4081848420"/>
    <x v="48"/>
    <s v="ENOI"/>
    <n v="6"/>
    <x v="219"/>
    <s v="SBBK"/>
    <x v="46"/>
    <s v="N"/>
    <s v="insulatopr broke on feeder 615 causing transformer to open"/>
    <x v="635"/>
    <x v="648"/>
    <x v="0"/>
    <s v="Substation"/>
    <x v="0"/>
    <d v="2020-05-26T00:00:00"/>
    <s v="DSUB"/>
    <x v="1"/>
    <x v="1"/>
    <s v="Jared Brossett"/>
    <x v="2"/>
    <x v="4"/>
  </r>
  <r>
    <n v="2020"/>
    <n v="150"/>
    <n v="1331561189"/>
    <s v="NO"/>
    <s v="EAST ORLEANS"/>
    <x v="0"/>
    <x v="54"/>
    <x v="666"/>
    <d v="2020-05-26T14:02:00"/>
    <d v="2020-05-26T14:13:25"/>
    <n v="7950"/>
    <s v="SUBN"/>
    <s v="616"/>
    <s v="4081148420"/>
    <x v="83"/>
    <s v="ENOI"/>
    <n v="6"/>
    <x v="220"/>
    <s v="SBBK"/>
    <x v="46"/>
    <s v="N"/>
    <s v="insulatopr broke on feeder 615 causing transformer to open"/>
    <x v="636"/>
    <x v="649"/>
    <x v="0"/>
    <s v="Substation"/>
    <x v="0"/>
    <d v="2020-05-26T00:00:00"/>
    <s v="DSUB"/>
    <x v="1"/>
    <x v="1"/>
    <s v="Jared Brossett"/>
    <x v="2"/>
    <x v="4"/>
  </r>
  <r>
    <n v="2020"/>
    <n v="169"/>
    <n v="1331547225"/>
    <s v="Yes"/>
    <s v="ORLEANS"/>
    <x v="1"/>
    <x v="341"/>
    <x v="667"/>
    <d v="2020-05-26T15:07:00"/>
    <d v="2020-05-26T17:00:27"/>
    <n v="36842"/>
    <s v="LFUS"/>
    <s v="21462"/>
    <s v="3916245912"/>
    <x v="82"/>
    <s v="ENOI"/>
    <n v="1"/>
    <x v="221"/>
    <s v="EFSW"/>
    <x v="20"/>
    <s v="N"/>
    <s v="crew changed switch"/>
    <x v="637"/>
    <x v="650"/>
    <x v="0"/>
    <s v="Line Fuse"/>
    <x v="0"/>
    <d v="2020-05-26T00:00:00"/>
    <s v="DLIN"/>
    <x v="0"/>
    <x v="0"/>
    <s v="Jay Banks"/>
    <x v="1"/>
    <x v="4"/>
  </r>
  <r>
    <n v="2020"/>
    <n v="50"/>
    <n v="1331565281"/>
    <s v="Yes"/>
    <s v="EAST ORLEANS"/>
    <x v="1"/>
    <x v="342"/>
    <x v="668"/>
    <d v="2020-05-26T13:46:00"/>
    <d v="2020-05-26T15:52:53"/>
    <n v="7300"/>
    <s v="LFUS"/>
    <s v="68289"/>
    <s v="40680483837"/>
    <x v="80"/>
    <s v="ENOI"/>
    <n v="6"/>
    <x v="82"/>
    <s v="LGHT"/>
    <x v="18"/>
    <s v="N"/>
    <s v="weather"/>
    <x v="638"/>
    <x v="651"/>
    <x v="6"/>
    <s v="Line Fuse"/>
    <x v="6"/>
    <d v="2020-05-26T00:00:00"/>
    <s v="DLIN"/>
    <x v="1"/>
    <x v="1"/>
    <s v="Jared Brossett"/>
    <x v="6"/>
    <x v="4"/>
  </r>
  <r>
    <n v="2020"/>
    <n v="1"/>
    <n v="1331565781"/>
    <s v="Yes"/>
    <s v="ORLEANS"/>
    <x v="0"/>
    <x v="6"/>
    <x v="669"/>
    <d v="2020-05-26T13:36:00"/>
    <d v="2020-05-26T15:13:14"/>
    <n v="97"/>
    <s v="SERV"/>
    <s v="SERVICE COND"/>
    <s v="38665462793"/>
    <x v="105"/>
    <s v="ENOI"/>
    <n v="1"/>
    <x v="3"/>
    <s v="ESEC"/>
    <x v="13"/>
    <s v="N"/>
    <s v=""/>
    <x v="639"/>
    <x v="652"/>
    <x v="0"/>
    <s v="Service Conductor"/>
    <x v="0"/>
    <d v="2020-05-26T00:00:00"/>
    <s v="DLIN"/>
    <x v="2"/>
    <x v="2"/>
    <s v="Joseph Giarrusso"/>
    <x v="1"/>
    <x v="4"/>
  </r>
  <r>
    <n v="2020"/>
    <n v="1125"/>
    <n v="1331616285"/>
    <s v="Yes"/>
    <s v="ORLEANS"/>
    <x v="0"/>
    <x v="202"/>
    <x v="670"/>
    <d v="2020-05-26T15:48:00"/>
    <d v="2020-05-26T15:44:59"/>
    <n v="68625"/>
    <s v="RCLR"/>
    <s v="25190"/>
    <s v="4015448032"/>
    <x v="26"/>
    <s v="ENOI"/>
    <n v="1"/>
    <x v="222"/>
    <s v="EARR"/>
    <x v="28"/>
    <s v="N"/>
    <s v="Failed arrestor on C phase at Maniville &amp; Abundance"/>
    <x v="640"/>
    <x v="653"/>
    <x v="0"/>
    <s v="Recloser"/>
    <x v="0"/>
    <d v="2020-05-26T00:00:00"/>
    <s v="DLIN"/>
    <x v="1"/>
    <x v="1"/>
    <s v="Jared Brossett"/>
    <x v="8"/>
    <x v="4"/>
  </r>
  <r>
    <n v="2020"/>
    <n v="56"/>
    <n v="1331679281"/>
    <s v="Yes"/>
    <s v="EAST ORLEANS"/>
    <x v="1"/>
    <x v="315"/>
    <x v="671"/>
    <d v="2020-05-26T16:56:00"/>
    <d v="2020-05-26T17:03:03"/>
    <n v="2352"/>
    <s v="LFUS"/>
    <s v="21009"/>
    <s v="4043448299"/>
    <x v="123"/>
    <s v="ENOI"/>
    <n v="6"/>
    <x v="54"/>
    <s v="EARR"/>
    <x v="28"/>
    <s v="N"/>
    <s v="removed arrestor and refused lateral"/>
    <x v="641"/>
    <x v="654"/>
    <x v="0"/>
    <s v="Line Fuse"/>
    <x v="0"/>
    <d v="2020-05-26T00:00:00"/>
    <s v="DLIN"/>
    <x v="1"/>
    <x v="1"/>
    <s v="Jared Brossett"/>
    <x v="6"/>
    <x v="4"/>
  </r>
  <r>
    <n v="2020"/>
    <n v="29"/>
    <n v="1331790819"/>
    <s v="Yes"/>
    <s v="ORLEANS"/>
    <x v="0"/>
    <x v="5"/>
    <x v="672"/>
    <d v="2020-05-26T23:18:00"/>
    <d v="2020-05-27T00:38:53"/>
    <n v="2349"/>
    <s v="XFMR"/>
    <s v="79237"/>
    <s v="38870462985"/>
    <x v="45"/>
    <s v="ENOI"/>
    <n v="1"/>
    <x v="179"/>
    <s v="ETRD"/>
    <x v="5"/>
    <s v="N"/>
    <s v=""/>
    <x v="642"/>
    <x v="655"/>
    <x v="0"/>
    <s v="Transformer"/>
    <x v="0"/>
    <d v="2020-05-26T00:00:00"/>
    <s v="DLIN"/>
    <x v="0"/>
    <x v="0"/>
    <s v="Jay Banks"/>
    <x v="1"/>
    <x v="4"/>
  </r>
  <r>
    <n v="2020"/>
    <n v="16"/>
    <n v="1331796991"/>
    <s v="Yes"/>
    <s v="ORLEANS"/>
    <x v="0"/>
    <x v="0"/>
    <x v="673"/>
    <d v="2020-05-27T01:26:00"/>
    <d v="2020-05-27T02:45:56"/>
    <n v="1280"/>
    <s v="TFUS"/>
    <s v="497054"/>
    <s v="38780464215"/>
    <x v="3"/>
    <s v="ENOI"/>
    <n v="1"/>
    <x v="12"/>
    <s v="EARM"/>
    <x v="16"/>
    <s v="N"/>
    <s v="crew changing x arm secondary"/>
    <x v="643"/>
    <x v="656"/>
    <x v="0"/>
    <s v="Transformer Fuse"/>
    <x v="0"/>
    <d v="2020-05-27T00:00:00"/>
    <s v="DLIN"/>
    <x v="0"/>
    <x v="0"/>
    <s v="Jay Banks"/>
    <x v="1"/>
    <x v="4"/>
  </r>
  <r>
    <n v="2020"/>
    <n v="19"/>
    <n v="1331835563"/>
    <s v="Yes"/>
    <s v="EAST ORLEANS"/>
    <x v="0"/>
    <x v="88"/>
    <x v="674"/>
    <d v="2020-05-27T16:08:00"/>
    <d v="2020-05-27T17:27:01"/>
    <n v="2907"/>
    <s v="LFUS"/>
    <s v="21216"/>
    <s v="4109648387"/>
    <x v="23"/>
    <s v="ENOI"/>
    <n v="6"/>
    <x v="51"/>
    <s v="EOSC"/>
    <x v="43"/>
    <s v="N"/>
    <s v="repaired"/>
    <x v="644"/>
    <x v="657"/>
    <x v="0"/>
    <s v="Line Fuse"/>
    <x v="0"/>
    <d v="2020-05-27T00:00:00"/>
    <s v="DLIN"/>
    <x v="1"/>
    <x v="1"/>
    <s v="Jared Brossett"/>
    <x v="2"/>
    <x v="4"/>
  </r>
  <r>
    <n v="2020"/>
    <n v="1"/>
    <n v="1331943395"/>
    <s v="Yes"/>
    <s v="ORLEANS"/>
    <x v="0"/>
    <x v="343"/>
    <x v="675"/>
    <d v="2020-05-28T09:44:00"/>
    <d v="2020-05-28T13:47:45"/>
    <n v="244"/>
    <s v="XFMR"/>
    <s v="68185"/>
    <s v="38827477293"/>
    <x v="86"/>
    <s v="ENOI"/>
    <n v="1"/>
    <x v="3"/>
    <s v="ETRD"/>
    <x v="5"/>
    <s v="N"/>
    <s v="Changed out transformer everyone back in lights, mismatch customers"/>
    <x v="645"/>
    <x v="658"/>
    <x v="0"/>
    <s v="Transformer"/>
    <x v="0"/>
    <d v="2020-05-28T00:00:00"/>
    <s v="DLIN"/>
    <x v="2"/>
    <x v="2"/>
    <s v="Joseph Giarrusso"/>
    <x v="8"/>
    <x v="4"/>
  </r>
  <r>
    <n v="2020"/>
    <n v="8"/>
    <n v="1331963304"/>
    <s v="Yes"/>
    <s v="ORLEANS"/>
    <x v="0"/>
    <x v="201"/>
    <x v="676"/>
    <d v="2020-05-28T15:08:00"/>
    <d v="2020-05-28T17:10:55"/>
    <n v="1152"/>
    <s v="TFUS"/>
    <s v="1342953"/>
    <s v="4020349326"/>
    <x v="70"/>
    <s v="ENOI"/>
    <n v="1"/>
    <x v="5"/>
    <s v="SCHD"/>
    <x v="4"/>
    <s v="N"/>
    <s v="crew changing out secondary arm"/>
    <x v="646"/>
    <x v="659"/>
    <x v="3"/>
    <s v="Transformer Fuse"/>
    <x v="3"/>
    <d v="2020-05-28T00:00:00"/>
    <s v="DLIN"/>
    <x v="1"/>
    <x v="1"/>
    <s v="Jared Brossett"/>
    <x v="6"/>
    <x v="4"/>
  </r>
  <r>
    <n v="2020"/>
    <n v="79"/>
    <n v="1331974211"/>
    <s v="Yes"/>
    <s v="ORLEANS"/>
    <x v="0"/>
    <x v="344"/>
    <x v="677"/>
    <d v="2020-05-28T16:41:00"/>
    <d v="2020-05-28T22:26:00"/>
    <n v="28914"/>
    <s v="OPEN"/>
    <s v="4013048427"/>
    <s v="4013048427"/>
    <x v="80"/>
    <s v="ENOI"/>
    <n v="1"/>
    <x v="223"/>
    <s v="VHCL"/>
    <x v="1"/>
    <s v="N"/>
    <s v="car hit pole at intersecton of allen &amp; pleasure; broke pole and primary down PID in Progress KC - ALSO SEE #1331969611 (DGAULT)"/>
    <x v="647"/>
    <x v="660"/>
    <x v="1"/>
    <s v="Open"/>
    <x v="1"/>
    <d v="2020-05-28T00:00:00"/>
    <s v="DLIN"/>
    <x v="1"/>
    <x v="1"/>
    <s v="Jared Brossett"/>
    <x v="6"/>
    <x v="4"/>
  </r>
  <r>
    <n v="2020"/>
    <n v="100"/>
    <n v="1331969611"/>
    <s v="Yes"/>
    <s v="ORLEANS"/>
    <x v="0"/>
    <x v="29"/>
    <x v="678"/>
    <d v="2020-05-28T17:14:00"/>
    <d v="2020-05-28T17:00:18"/>
    <n v="3900"/>
    <s v="LFUS"/>
    <s v="27677"/>
    <s v="4025648435"/>
    <x v="80"/>
    <s v="ENOI"/>
    <n v="1"/>
    <x v="153"/>
    <s v="VHCL"/>
    <x v="1"/>
    <s v="N"/>
    <s v="car broke pole and primary down KC  - CHGD PID TO NO - RELATED TO #1331974211 (DGAULT)"/>
    <x v="648"/>
    <x v="661"/>
    <x v="1"/>
    <s v="Line Fuse"/>
    <x v="1"/>
    <d v="2020-05-28T00:00:00"/>
    <s v="DLIN"/>
    <x v="1"/>
    <x v="1"/>
    <s v="Jared Brossett"/>
    <x v="6"/>
    <x v="4"/>
  </r>
  <r>
    <n v="2020"/>
    <n v="1"/>
    <n v="1331998631"/>
    <s v="Yes"/>
    <s v="EAST ORLEANS"/>
    <x v="0"/>
    <x v="187"/>
    <x v="679"/>
    <d v="2020-05-29T09:57:00"/>
    <d v="2020-05-29T10:34:35"/>
    <n v="37"/>
    <s v="SERV"/>
    <s v="METER"/>
    <s v="41960497608"/>
    <x v="12"/>
    <s v="ENOI"/>
    <n v="6"/>
    <x v="3"/>
    <s v="MTEX"/>
    <x v="21"/>
    <s v="N"/>
    <s v="Contractor in area changing meters   cust was not informed meter was being changed  Meter change was completed and power back on"/>
    <x v="649"/>
    <x v="662"/>
    <x v="5"/>
    <s v="Service Conductor"/>
    <x v="5"/>
    <d v="2020-05-29T00:00:00"/>
    <s v="DLIN"/>
    <x v="4"/>
    <x v="4"/>
    <s v="Cyndi Nguyen"/>
    <x v="2"/>
    <x v="4"/>
  </r>
  <r>
    <n v="2020"/>
    <n v="1"/>
    <n v="1332002483"/>
    <s v="Yes"/>
    <s v="ORLEANS"/>
    <x v="0"/>
    <x v="179"/>
    <x v="680"/>
    <d v="2020-05-29T11:51:00"/>
    <d v="2020-05-29T12:31:43"/>
    <n v="41"/>
    <s v="SERV"/>
    <s v="METER"/>
    <s v="39610464869"/>
    <x v="15"/>
    <s v="ENOI"/>
    <n v="1"/>
    <x v="3"/>
    <s v="EMET"/>
    <x v="14"/>
    <s v="N"/>
    <s v="amoc failed to turn on meter for us again"/>
    <x v="650"/>
    <x v="663"/>
    <x v="0"/>
    <s v="Service Conductor"/>
    <x v="0"/>
    <d v="2020-05-29T00:00:00"/>
    <s v="DLIN"/>
    <x v="0"/>
    <x v="0"/>
    <s v="Jay Banks"/>
    <x v="13"/>
    <x v="4"/>
  </r>
  <r>
    <n v="2020"/>
    <n v="1"/>
    <n v="1332012128"/>
    <s v="Yes"/>
    <s v="EAST ORLEANS"/>
    <x v="0"/>
    <x v="158"/>
    <x v="681"/>
    <d v="2020-05-29T17:27:00"/>
    <d v="2020-05-29T20:00:47"/>
    <n v="154"/>
    <s v="SERV"/>
    <s v="SERVICE"/>
    <s v="42119501342"/>
    <x v="12"/>
    <s v="ENOI"/>
    <n v="6"/>
    <x v="3"/>
    <s v="ECNS"/>
    <x v="6"/>
    <s v="N"/>
    <s v="burnt wire in hand hole repaired"/>
    <x v="651"/>
    <x v="664"/>
    <x v="0"/>
    <s v="Service Conductor"/>
    <x v="0"/>
    <d v="2020-05-29T00:00:00"/>
    <s v="DLIN"/>
    <x v="4"/>
    <x v="4"/>
    <s v="Cyndi Nguyen"/>
    <x v="2"/>
    <x v="4"/>
  </r>
  <r>
    <n v="2020"/>
    <n v="3"/>
    <n v="1332038205"/>
    <s v="Yes"/>
    <s v="ORLEANS"/>
    <x v="0"/>
    <x v="96"/>
    <x v="682"/>
    <d v="2020-05-30T16:46:00"/>
    <d v="2020-05-30T16:55:12"/>
    <n v="33"/>
    <s v="TFUS"/>
    <s v="59150"/>
    <s v="39069458193"/>
    <x v="82"/>
    <s v="ENOI"/>
    <n v="1"/>
    <x v="23"/>
    <s v="ASQL"/>
    <x v="10"/>
    <s v="N"/>
    <s v="refused"/>
    <x v="652"/>
    <x v="665"/>
    <x v="4"/>
    <s v="Transformer Fuse"/>
    <x v="4"/>
    <d v="2020-05-30T00:00:00"/>
    <s v="DLIN"/>
    <x v="0"/>
    <x v="0"/>
    <s v="Jay Banks"/>
    <x v="1"/>
    <x v="4"/>
  </r>
  <r>
    <n v="2020"/>
    <n v="76"/>
    <n v="1332042762"/>
    <s v="Yes"/>
    <s v="ORLEANS"/>
    <x v="0"/>
    <x v="82"/>
    <x v="683"/>
    <d v="2020-05-30T20:01:00"/>
    <d v="2020-05-30T20:29:10"/>
    <n v="11020"/>
    <s v="LFUS"/>
    <s v="27749"/>
    <s v="3881148017"/>
    <x v="36"/>
    <s v="ENOI"/>
    <n v="1"/>
    <x v="27"/>
    <s v="EARR"/>
    <x v="28"/>
    <s v="N"/>
    <s v="Arrestor, replaced"/>
    <x v="653"/>
    <x v="666"/>
    <x v="0"/>
    <s v="Line Fuse"/>
    <x v="0"/>
    <d v="2020-05-30T00:00:00"/>
    <s v="DLIN"/>
    <x v="2"/>
    <x v="2"/>
    <s v="Joseph Giarrusso"/>
    <x v="8"/>
    <x v="4"/>
  </r>
  <r>
    <n v="2020"/>
    <n v="10"/>
    <n v="1332046475"/>
    <s v="Yes"/>
    <s v="ORLEANS"/>
    <x v="0"/>
    <x v="155"/>
    <x v="684"/>
    <d v="2020-05-30T23:06:00"/>
    <d v="2020-05-31T04:05:35"/>
    <n v="4330"/>
    <s v="LFUS"/>
    <s v="17669"/>
    <s v="3978949022"/>
    <x v="133"/>
    <s v="ENOI"/>
    <n v="1"/>
    <x v="31"/>
    <s v="VLFL"/>
    <x v="17"/>
    <s v="N"/>
    <s v="removed tree, picked up wire and replaced crossarms"/>
    <x v="654"/>
    <x v="667"/>
    <x v="2"/>
    <s v="Line Fuse"/>
    <x v="2"/>
    <d v="2020-05-30T00:00:00"/>
    <s v="DLIN"/>
    <x v="1"/>
    <x v="1"/>
    <s v="Jared Brossett"/>
    <x v="6"/>
    <x v="4"/>
  </r>
  <r>
    <n v="2020"/>
    <n v="4"/>
    <n v="1332055787"/>
    <s v="Yes"/>
    <s v="ORLEANS"/>
    <x v="0"/>
    <x v="208"/>
    <x v="685"/>
    <d v="2020-05-31T02:15:00"/>
    <d v="2020-05-31T04:52:16"/>
    <n v="628"/>
    <s v="XFMR"/>
    <s v="1482256"/>
    <s v="38319483226"/>
    <x v="134"/>
    <s v="ENOI"/>
    <n v="1"/>
    <x v="20"/>
    <s v="ETRD"/>
    <x v="5"/>
    <s v="N"/>
    <s v="replaced bad transformer"/>
    <x v="655"/>
    <x v="668"/>
    <x v="0"/>
    <s v="Transformer"/>
    <x v="0"/>
    <d v="2020-05-31T00:00:00"/>
    <s v="DLIN"/>
    <x v="2"/>
    <x v="2"/>
    <s v="Joseph Giarrusso"/>
    <x v="9"/>
    <x v="4"/>
  </r>
  <r>
    <n v="2020"/>
    <n v="149"/>
    <n v="1332065414"/>
    <s v="Yes"/>
    <s v="EAST ORLEANS"/>
    <x v="0"/>
    <x v="235"/>
    <x v="686"/>
    <d v="2020-05-31T10:01:00"/>
    <d v="2020-05-31T11:15:37"/>
    <n v="19370"/>
    <s v="LFUS"/>
    <s v="26215"/>
    <s v="4280450443"/>
    <x v="47"/>
    <s v="ENOI"/>
    <n v="6"/>
    <x v="224"/>
    <s v="ETRD"/>
    <x v="5"/>
    <s v="N"/>
    <s v="Crew to replace bad padmount"/>
    <x v="656"/>
    <x v="669"/>
    <x v="0"/>
    <s v="Line Fuse"/>
    <x v="0"/>
    <d v="2020-05-31T00:00:00"/>
    <s v="DLIN"/>
    <x v="4"/>
    <x v="4"/>
    <s v="Cyndi Nguyen"/>
    <x v="7"/>
    <x v="4"/>
  </r>
  <r>
    <n v="2020"/>
    <n v="20"/>
    <n v="1332069340"/>
    <s v="Yes"/>
    <s v="EAST ORLEANS"/>
    <x v="0"/>
    <x v="77"/>
    <x v="687"/>
    <d v="2020-05-31T10:00:00"/>
    <d v="2020-05-31T13:47:42"/>
    <n v="4560"/>
    <s v="XFMR"/>
    <s v="1372130"/>
    <s v="42791504916"/>
    <x v="47"/>
    <s v="ENOI"/>
    <n v="6"/>
    <x v="86"/>
    <s v="ETRD"/>
    <x v="5"/>
    <s v="N"/>
    <s v=""/>
    <x v="657"/>
    <x v="670"/>
    <x v="0"/>
    <s v="Transformer"/>
    <x v="0"/>
    <d v="2020-05-31T00:00:00"/>
    <s v="DLIN"/>
    <x v="4"/>
    <x v="4"/>
    <s v="Cyndi Nguyen"/>
    <x v="7"/>
    <x v="4"/>
  </r>
  <r>
    <n v="2020"/>
    <n v="10"/>
    <n v="1332071241"/>
    <s v="Yes"/>
    <s v="ORLEANS"/>
    <x v="0"/>
    <x v="345"/>
    <x v="688"/>
    <d v="2020-05-31T16:19:00"/>
    <d v="2020-05-31T18:30:03"/>
    <n v="3860"/>
    <s v="XFMR"/>
    <s v="53669"/>
    <s v="38859487011"/>
    <x v="115"/>
    <s v="ENOI"/>
    <n v="1"/>
    <x v="31"/>
    <s v="ETRD"/>
    <x v="5"/>
    <s v="N"/>
    <s v="Crew on the way to replace bad transformer"/>
    <x v="658"/>
    <x v="671"/>
    <x v="0"/>
    <s v="Transformer"/>
    <x v="0"/>
    <d v="2020-05-31T00:00:00"/>
    <s v="DLIN"/>
    <x v="2"/>
    <x v="2"/>
    <s v="Joseph Giarrusso"/>
    <x v="9"/>
    <x v="4"/>
  </r>
  <r>
    <n v="2020"/>
    <n v="271"/>
    <n v="1332092492"/>
    <s v="Yes"/>
    <s v="ORLEANS"/>
    <x v="0"/>
    <x v="143"/>
    <x v="689"/>
    <d v="2020-06-01T06:31:00"/>
    <d v="2020-06-01T07:10:50"/>
    <n v="54200"/>
    <s v="LFUS"/>
    <s v="21522"/>
    <s v="3894446708"/>
    <x v="100"/>
    <s v="ENOI"/>
    <n v="1"/>
    <x v="225"/>
    <s v="VHCL"/>
    <x v="1"/>
    <s v="N"/>
    <s v="broke pole caused by truck picking up dumpters RELATED TO TKT#1332088960 (A.STEWART)"/>
    <x v="659"/>
    <x v="672"/>
    <x v="1"/>
    <s v="Line Fuse"/>
    <x v="1"/>
    <d v="2020-06-01T00:00:00"/>
    <s v="DLIN"/>
    <x v="0"/>
    <x v="0"/>
    <s v="Jay Banks"/>
    <x v="14"/>
    <x v="5"/>
  </r>
  <r>
    <n v="2020"/>
    <n v="205"/>
    <n v="1332109656"/>
    <s v="Yes"/>
    <s v="ORLEANS"/>
    <x v="0"/>
    <x v="239"/>
    <x v="690"/>
    <d v="2020-06-01T14:01:00"/>
    <d v="2020-06-01T15:06:08"/>
    <n v="30955"/>
    <s v="LFUS"/>
    <s v="97107"/>
    <s v="4016948726"/>
    <x v="25"/>
    <s v="ENOI"/>
    <n v="1"/>
    <x v="226"/>
    <s v="FOBJ"/>
    <x v="11"/>
    <s v="N"/>
    <s v="lot of mylar ballons took out lateral, sub lateral and tfuse; cleared balloons and refused"/>
    <x v="660"/>
    <x v="673"/>
    <x v="5"/>
    <s v="Line Fuse"/>
    <x v="5"/>
    <d v="2020-06-01T00:00:00"/>
    <s v="DLIN"/>
    <x v="1"/>
    <x v="1"/>
    <s v="Jared Brossett"/>
    <x v="6"/>
    <x v="5"/>
  </r>
  <r>
    <n v="2020"/>
    <n v="11"/>
    <n v="1332116630"/>
    <s v="Yes"/>
    <s v="ORLEANS"/>
    <x v="0"/>
    <x v="178"/>
    <x v="691"/>
    <d v="2020-06-01T14:35:00"/>
    <d v="2020-06-01T15:25:03"/>
    <n v="550"/>
    <s v="TFUS"/>
    <s v="56189"/>
    <s v="40199476023"/>
    <x v="98"/>
    <s v="ENOI"/>
    <n v="1"/>
    <x v="19"/>
    <s v="SCHD"/>
    <x v="4"/>
    <s v="N"/>
    <s v="Scheduled Interruption"/>
    <x v="661"/>
    <x v="674"/>
    <x v="3"/>
    <s v="Transformer Fuse"/>
    <x v="3"/>
    <d v="2020-06-01T00:00:00"/>
    <s v="DLIN"/>
    <x v="3"/>
    <x v="3"/>
    <s v="Kristin Palmer"/>
    <x v="15"/>
    <x v="5"/>
  </r>
  <r>
    <n v="2020"/>
    <n v="9"/>
    <n v="1332121699"/>
    <s v="Yes"/>
    <s v="EAST ORLEANS"/>
    <x v="0"/>
    <x v="185"/>
    <x v="692"/>
    <d v="2020-06-01T16:20:00"/>
    <d v="2020-06-01T18:03:53"/>
    <n v="936"/>
    <s v="TFUS"/>
    <s v="57170"/>
    <s v="40502478854"/>
    <x v="123"/>
    <s v="ENOI"/>
    <n v="6"/>
    <x v="43"/>
    <s v="ASQL"/>
    <x v="10"/>
    <s v="N"/>
    <s v="refused"/>
    <x v="662"/>
    <x v="675"/>
    <x v="4"/>
    <s v="Transformer Fuse"/>
    <x v="4"/>
    <d v="2020-06-01T00:00:00"/>
    <s v="DLIN"/>
    <x v="1"/>
    <x v="1"/>
    <s v="Jared Brossett"/>
    <x v="3"/>
    <x v="5"/>
  </r>
  <r>
    <n v="2020"/>
    <n v="2"/>
    <n v="1332140508"/>
    <s v="Yes"/>
    <s v="EAST ORLEANS"/>
    <x v="0"/>
    <x v="346"/>
    <x v="693"/>
    <d v="2020-06-02T07:24:00"/>
    <d v="2020-06-02T14:30:57"/>
    <n v="854"/>
    <s v="XFMR"/>
    <s v="1454647"/>
    <s v="41446499086"/>
    <x v="104"/>
    <s v="ENOI"/>
    <n v="6"/>
    <x v="0"/>
    <s v="ETRD"/>
    <x v="5"/>
    <s v="N"/>
    <s v="crew changed out pot"/>
    <x v="663"/>
    <x v="676"/>
    <x v="0"/>
    <s v="Transformer"/>
    <x v="0"/>
    <d v="2020-06-02T00:00:00"/>
    <s v="DLIN"/>
    <x v="4"/>
    <x v="4"/>
    <s v="Cyndi Nguyen"/>
    <x v="2"/>
    <x v="5"/>
  </r>
  <r>
    <n v="2020"/>
    <n v="56"/>
    <n v="1332142267"/>
    <s v="Yes"/>
    <s v="ORLEANS"/>
    <x v="0"/>
    <x v="347"/>
    <x v="694"/>
    <d v="2020-06-02T10:03:00"/>
    <d v="2020-06-02T16:15:57"/>
    <n v="27496"/>
    <s v="LFUS"/>
    <s v="21027"/>
    <s v="4017847648"/>
    <x v="98"/>
    <s v="ENOI"/>
    <n v="1"/>
    <x v="54"/>
    <s v="SCHD"/>
    <x v="4"/>
    <s v="N"/>
    <s v="Scheduled Interruption"/>
    <x v="664"/>
    <x v="677"/>
    <x v="3"/>
    <s v="Line Fuse"/>
    <x v="3"/>
    <d v="2020-06-02T00:00:00"/>
    <s v="DLIN"/>
    <x v="3"/>
    <x v="3"/>
    <s v="Kristin Palmer"/>
    <x v="15"/>
    <x v="5"/>
  </r>
  <r>
    <n v="2020"/>
    <n v="10"/>
    <n v="1332146024"/>
    <s v="Yes"/>
    <s v="EAST ORLEANS"/>
    <x v="0"/>
    <x v="288"/>
    <x v="695"/>
    <d v="2020-06-02T08:55:00"/>
    <d v="2020-06-02T14:00:10"/>
    <n v="3050"/>
    <s v="TFUS"/>
    <s v="74547"/>
    <s v="41026476240"/>
    <x v="48"/>
    <s v="ENOI"/>
    <n v="6"/>
    <x v="31"/>
    <s v="SCHD"/>
    <x v="4"/>
    <s v="N"/>
    <s v="Scheduled Interruption"/>
    <x v="665"/>
    <x v="678"/>
    <x v="3"/>
    <s v="Transformer Fuse"/>
    <x v="3"/>
    <d v="2020-06-02T00:00:00"/>
    <s v="DLIN"/>
    <x v="3"/>
    <x v="3"/>
    <s v="Kristin Palmer"/>
    <x v="3"/>
    <x v="5"/>
  </r>
  <r>
    <n v="2020"/>
    <n v="9"/>
    <n v="1332161825"/>
    <s v="Yes"/>
    <s v="EAST ORLEANS"/>
    <x v="0"/>
    <x v="254"/>
    <x v="696"/>
    <d v="2020-06-02T11:32:00"/>
    <d v="2020-06-02T15:56:49"/>
    <n v="2385"/>
    <s v="TFUS"/>
    <s v="1049544"/>
    <s v="41845474743"/>
    <x v="40"/>
    <s v="ENOI"/>
    <n v="6"/>
    <x v="43"/>
    <s v="VHCL"/>
    <x v="1"/>
    <s v="N"/>
    <s v="vehicle hit pole"/>
    <x v="666"/>
    <x v="679"/>
    <x v="1"/>
    <s v="Transformer Fuse"/>
    <x v="1"/>
    <d v="2020-06-02T00:00:00"/>
    <s v="DLIN"/>
    <x v="4"/>
    <x v="4"/>
    <s v="Cyndi Nguyen"/>
    <x v="3"/>
    <x v="5"/>
  </r>
  <r>
    <n v="2020"/>
    <n v="4"/>
    <n v="1332172550"/>
    <s v="Yes"/>
    <s v="EAST ORLEANS"/>
    <x v="0"/>
    <x v="52"/>
    <x v="697"/>
    <d v="2020-06-02T15:19:00"/>
    <d v="2020-06-02T15:30:43"/>
    <n v="48"/>
    <s v="TFUS"/>
    <s v="1522713"/>
    <s v="41850474478"/>
    <x v="40"/>
    <s v="ENOI"/>
    <n v="6"/>
    <x v="20"/>
    <s v="SCHD"/>
    <x v="4"/>
    <s v="N"/>
    <s v="Scheduled Interruption"/>
    <x v="667"/>
    <x v="680"/>
    <x v="3"/>
    <s v="Transformer Fuse"/>
    <x v="3"/>
    <d v="2020-06-02T00:00:00"/>
    <s v="DLIN"/>
    <x v="4"/>
    <x v="4"/>
    <s v="Cyndi Nguyen"/>
    <x v="3"/>
    <x v="5"/>
  </r>
  <r>
    <n v="2020"/>
    <n v="4"/>
    <n v="1332197352"/>
    <s v="Yes"/>
    <s v="ORLEANS"/>
    <x v="0"/>
    <x v="348"/>
    <x v="698"/>
    <d v="2020-06-03T08:05:00"/>
    <d v="2020-06-03T15:00:13"/>
    <n v="1660"/>
    <s v="TFUS"/>
    <s v="68857"/>
    <s v="39978489265"/>
    <x v="25"/>
    <s v="ENOI"/>
    <n v="1"/>
    <x v="20"/>
    <s v="SCHD"/>
    <x v="4"/>
    <s v="N"/>
    <s v="Scheduled Interruption"/>
    <x v="668"/>
    <x v="681"/>
    <x v="3"/>
    <s v="Transformer Fuse"/>
    <x v="3"/>
    <d v="2020-06-03T00:00:00"/>
    <s v="DLIN"/>
    <x v="1"/>
    <x v="1"/>
    <s v="Jared Brossett"/>
    <x v="6"/>
    <x v="5"/>
  </r>
  <r>
    <n v="2020"/>
    <n v="109"/>
    <n v="1332198679"/>
    <s v="Yes"/>
    <s v="EAST ORLEANS"/>
    <x v="0"/>
    <x v="349"/>
    <x v="699"/>
    <d v="2020-06-03T14:39:00"/>
    <d v="2020-06-03T16:35:06"/>
    <n v="52865"/>
    <s v="LFUS"/>
    <s v="21024"/>
    <s v="4046347924"/>
    <x v="123"/>
    <s v="ENOI"/>
    <n v="6"/>
    <x v="208"/>
    <s v="SCHD"/>
    <x v="4"/>
    <s v="N"/>
    <s v="Scheduled Interruption"/>
    <x v="669"/>
    <x v="682"/>
    <x v="3"/>
    <s v="Line Fuse"/>
    <x v="3"/>
    <d v="2020-06-03T00:00:00"/>
    <s v="DLIN"/>
    <x v="1"/>
    <x v="1"/>
    <s v="Jared Brossett"/>
    <x v="3"/>
    <x v="5"/>
  </r>
  <r>
    <n v="2020"/>
    <n v="5"/>
    <n v="1332204038"/>
    <s v="Yes"/>
    <s v="EAST ORLEANS"/>
    <x v="0"/>
    <x v="203"/>
    <x v="700"/>
    <d v="2020-06-03T10:27:00"/>
    <d v="2020-06-03T11:30:44"/>
    <n v="320"/>
    <s v="TFUS"/>
    <s v="1190793"/>
    <s v="41070491992"/>
    <x v="4"/>
    <s v="ENOI"/>
    <n v="6"/>
    <x v="25"/>
    <s v="SCHD"/>
    <x v="4"/>
    <s v="N"/>
    <s v="Scheduled Interruption"/>
    <x v="670"/>
    <x v="683"/>
    <x v="3"/>
    <s v="Transformer Fuse"/>
    <x v="3"/>
    <d v="2020-06-03T00:00:00"/>
    <s v="DLIN"/>
    <x v="1"/>
    <x v="1"/>
    <s v="Jared Brossett"/>
    <x v="2"/>
    <x v="5"/>
  </r>
  <r>
    <n v="2020"/>
    <n v="6"/>
    <n v="1332215038"/>
    <s v="Yes"/>
    <s v="ORLEANS"/>
    <x v="0"/>
    <x v="41"/>
    <x v="701"/>
    <d v="2020-06-03T14:07:00"/>
    <d v="2020-06-03T15:43:32"/>
    <n v="576"/>
    <s v="TFUS"/>
    <s v="69023"/>
    <s v="40146485975"/>
    <x v="25"/>
    <s v="ENOI"/>
    <n v="1"/>
    <x v="7"/>
    <s v="UNKN"/>
    <x v="15"/>
    <s v="N"/>
    <s v="unknown what took out transforner, was tested ok, refused ok,. transformer does have animal guard."/>
    <x v="671"/>
    <x v="684"/>
    <x v="5"/>
    <s v="Transformer Fuse"/>
    <x v="5"/>
    <d v="2020-06-03T00:00:00"/>
    <s v="DLIN"/>
    <x v="1"/>
    <x v="1"/>
    <s v="Jared Brossett"/>
    <x v="6"/>
    <x v="5"/>
  </r>
  <r>
    <n v="2020"/>
    <n v="6"/>
    <n v="1332220636"/>
    <s v="Yes"/>
    <s v="ORLEANS"/>
    <x v="0"/>
    <x v="5"/>
    <x v="702"/>
    <d v="2020-06-03T15:10:00"/>
    <d v="2020-06-03T16:30:52"/>
    <n v="486"/>
    <s v="TFUS"/>
    <s v="59762"/>
    <s v="39967488805"/>
    <x v="25"/>
    <s v="ENOI"/>
    <n v="1"/>
    <x v="7"/>
    <s v="SCHD"/>
    <x v="4"/>
    <s v="N"/>
    <s v="Scheduled Interruption"/>
    <x v="672"/>
    <x v="685"/>
    <x v="3"/>
    <s v="Transformer Fuse"/>
    <x v="3"/>
    <d v="2020-06-03T00:00:00"/>
    <s v="DLIN"/>
    <x v="1"/>
    <x v="1"/>
    <s v="Jared Brossett"/>
    <x v="6"/>
    <x v="5"/>
  </r>
  <r>
    <n v="2020"/>
    <n v="159"/>
    <n v="1332243281"/>
    <s v="Yes"/>
    <s v="EAST ORLEANS"/>
    <x v="0"/>
    <x v="268"/>
    <x v="703"/>
    <d v="2020-06-03T18:59:00"/>
    <d v="2020-06-03T19:10:11"/>
    <n v="4611"/>
    <s v="LFUS"/>
    <s v="27893"/>
    <s v="4082548786"/>
    <x v="63"/>
    <s v="ENOI"/>
    <n v="6"/>
    <x v="198"/>
    <s v="SCHD"/>
    <x v="4"/>
    <s v="N"/>
    <s v="Crew working at location"/>
    <x v="673"/>
    <x v="686"/>
    <x v="3"/>
    <s v="Line Fuse"/>
    <x v="3"/>
    <d v="2020-06-03T00:00:00"/>
    <s v="DLIN"/>
    <x v="1"/>
    <x v="1"/>
    <s v="Jared Brossett"/>
    <x v="2"/>
    <x v="5"/>
  </r>
  <r>
    <n v="2020"/>
    <n v="30"/>
    <n v="1332262706"/>
    <s v="Yes"/>
    <s v="ORLEANS"/>
    <x v="0"/>
    <x v="133"/>
    <x v="704"/>
    <d v="2020-06-04T06:07:00"/>
    <d v="2020-06-04T07:11:17"/>
    <n v="2850"/>
    <s v="LFUS"/>
    <s v="84239"/>
    <s v="3940545840"/>
    <x v="16"/>
    <s v="ENOI"/>
    <n v="1"/>
    <x v="34"/>
    <s v="UNKN"/>
    <x v="15"/>
    <s v="N"/>
    <s v="refused ok"/>
    <x v="674"/>
    <x v="687"/>
    <x v="5"/>
    <s v="Line Fuse"/>
    <x v="5"/>
    <d v="2020-06-04T00:00:00"/>
    <s v="DLIN"/>
    <x v="0"/>
    <x v="0"/>
    <s v="Jay Banks"/>
    <x v="1"/>
    <x v="5"/>
  </r>
  <r>
    <n v="2020"/>
    <n v="69"/>
    <n v="1332264706"/>
    <s v="Yes"/>
    <s v="ORLEANS"/>
    <x v="0"/>
    <x v="139"/>
    <x v="705"/>
    <d v="2020-06-04T09:08:00"/>
    <d v="2020-06-04T10:30:16"/>
    <n v="18354"/>
    <s v="LFUS"/>
    <s v="21455"/>
    <s v="3935745789"/>
    <x v="59"/>
    <s v="ENOI"/>
    <n v="1"/>
    <x v="126"/>
    <s v="EARM"/>
    <x v="16"/>
    <s v="N"/>
    <s v="crew needs to replace single phase cross arm"/>
    <x v="675"/>
    <x v="688"/>
    <x v="0"/>
    <s v="Line Fuse"/>
    <x v="0"/>
    <d v="2020-06-04T00:00:00"/>
    <s v="DLIN"/>
    <x v="0"/>
    <x v="0"/>
    <s v="Jay Banks"/>
    <x v="1"/>
    <x v="5"/>
  </r>
  <r>
    <n v="2020"/>
    <n v="71"/>
    <n v="1332270155"/>
    <s v="Yes"/>
    <s v="ORLEANS"/>
    <x v="0"/>
    <x v="182"/>
    <x v="706"/>
    <d v="2020-06-04T08:38:00"/>
    <d v="2020-06-04T09:37:04"/>
    <n v="7313"/>
    <s v="LFUS"/>
    <s v="37635"/>
    <s v="3979848210"/>
    <x v="102"/>
    <s v="ENOI"/>
    <n v="1"/>
    <x v="187"/>
    <s v="ASQL"/>
    <x v="10"/>
    <s v="N"/>
    <s v=""/>
    <x v="676"/>
    <x v="689"/>
    <x v="4"/>
    <s v="Line Fuse"/>
    <x v="4"/>
    <d v="2020-06-04T00:00:00"/>
    <s v="DLIN"/>
    <x v="2"/>
    <x v="2"/>
    <s v="Joseph Giarrusso"/>
    <x v="8"/>
    <x v="5"/>
  </r>
  <r>
    <n v="2020"/>
    <n v="1"/>
    <n v="1332281834"/>
    <s v="Yes"/>
    <s v="EAST ORLEANS"/>
    <x v="0"/>
    <x v="92"/>
    <x v="707"/>
    <d v="2020-06-04T10:18:00"/>
    <d v="2020-06-04T13:10:59"/>
    <n v="173"/>
    <s v="SERV"/>
    <s v="SERVICE"/>
    <s v="00000000000"/>
    <x v="48"/>
    <s v="ENOI"/>
    <n v="6"/>
    <x v="3"/>
    <s v="EMET"/>
    <x v="14"/>
    <s v="N"/>
    <s v="Replaced missing meter customer back in lights"/>
    <x v="282"/>
    <x v="283"/>
    <x v="0"/>
    <s v="Service Conductor"/>
    <x v="0"/>
    <d v="2020-06-04T00:00:00"/>
    <s v="DLIN"/>
    <x v="1"/>
    <x v="1"/>
    <s v="Jared Brossett"/>
    <x v="2"/>
    <x v="5"/>
  </r>
  <r>
    <n v="2020"/>
    <n v="30"/>
    <n v="1332295679"/>
    <s v="Yes"/>
    <s v="ORLEANS"/>
    <x v="0"/>
    <x v="189"/>
    <x v="708"/>
    <d v="2020-06-04T15:55:00"/>
    <d v="2020-06-04T17:27:46"/>
    <n v="3780"/>
    <s v="LFUS"/>
    <s v="89174"/>
    <s v="3907846707"/>
    <x v="59"/>
    <s v="ENOI"/>
    <n v="1"/>
    <x v="34"/>
    <s v="VINE"/>
    <x v="2"/>
    <s v="N"/>
    <s v="Vines took out transformer &amp; apparent flashover also took out lateral"/>
    <x v="677"/>
    <x v="690"/>
    <x v="2"/>
    <s v="Line Fuse"/>
    <x v="2"/>
    <d v="2020-06-04T00:00:00"/>
    <s v="DLIN"/>
    <x v="0"/>
    <x v="0"/>
    <s v="Jay Banks"/>
    <x v="14"/>
    <x v="5"/>
  </r>
  <r>
    <n v="2020"/>
    <n v="7"/>
    <n v="1332296675"/>
    <s v="Yes"/>
    <s v="ORLEANS"/>
    <x v="0"/>
    <x v="37"/>
    <x v="709"/>
    <d v="2020-06-04T15:52:00"/>
    <d v="2020-06-04T17:25:23"/>
    <n v="651"/>
    <s v="TFUS"/>
    <s v="1096588"/>
    <s v="39041467957"/>
    <x v="74"/>
    <s v="ENOI"/>
    <n v="1"/>
    <x v="39"/>
    <s v="VINE"/>
    <x v="2"/>
    <s v="N"/>
    <s v=""/>
    <x v="678"/>
    <x v="691"/>
    <x v="2"/>
    <s v="Transformer Fuse"/>
    <x v="2"/>
    <d v="2020-06-04T00:00:00"/>
    <s v="DLIN"/>
    <x v="0"/>
    <x v="0"/>
    <s v="Jay Banks"/>
    <x v="14"/>
    <x v="5"/>
  </r>
  <r>
    <n v="2020"/>
    <n v="2"/>
    <n v="1332305188"/>
    <s v="Yes"/>
    <s v="EAST ORLEANS"/>
    <x v="0"/>
    <x v="183"/>
    <x v="710"/>
    <d v="2020-06-04T20:08:00"/>
    <d v="2020-06-04T20:40:00"/>
    <n v="64"/>
    <s v="DIS"/>
    <s v="16212"/>
    <s v="4126949011"/>
    <x v="135"/>
    <s v="ENOI"/>
    <n v="6"/>
    <x v="0"/>
    <s v="EABS"/>
    <x v="22"/>
    <s v="N"/>
    <s v="repaired"/>
    <x v="679"/>
    <x v="692"/>
    <x v="0"/>
    <s v="Disconnect Switch"/>
    <x v="0"/>
    <d v="2020-06-04T00:00:00"/>
    <s v="DLIN"/>
    <x v="1"/>
    <x v="1"/>
    <s v="Jared Brossett"/>
    <x v="2"/>
    <x v="5"/>
  </r>
  <r>
    <n v="2020"/>
    <n v="3"/>
    <n v="1332323007"/>
    <s v="Yes"/>
    <s v="EAST ORLEANS"/>
    <x v="0"/>
    <x v="24"/>
    <x v="711"/>
    <d v="2020-06-05T13:12:00"/>
    <d v="2020-06-05T14:10:17"/>
    <n v="174"/>
    <s v="TFUS"/>
    <s v="58769"/>
    <s v="41143476587"/>
    <x v="48"/>
    <s v="ENOI"/>
    <n v="6"/>
    <x v="23"/>
    <s v="SCHD"/>
    <x v="4"/>
    <s v="N"/>
    <s v="contract crew on site"/>
    <x v="680"/>
    <x v="693"/>
    <x v="3"/>
    <s v="Transformer Fuse"/>
    <x v="3"/>
    <d v="2020-06-05T00:00:00"/>
    <s v="DLIN"/>
    <x v="1"/>
    <x v="1"/>
    <s v="Jared Brossett"/>
    <x v="3"/>
    <x v="5"/>
  </r>
  <r>
    <n v="2020"/>
    <n v="7"/>
    <n v="1332453070"/>
    <s v="Yes"/>
    <s v="ORLEANS"/>
    <x v="0"/>
    <x v="15"/>
    <x v="712"/>
    <d v="2020-06-06T07:50:00"/>
    <d v="2020-06-06T08:34:33"/>
    <n v="329"/>
    <s v="TFUS"/>
    <s v="72330"/>
    <s v="38956483423"/>
    <x v="17"/>
    <s v="ENOI"/>
    <n v="1"/>
    <x v="39"/>
    <s v="EFLK"/>
    <x v="8"/>
    <s v="N"/>
    <s v="refused ok"/>
    <x v="681"/>
    <x v="694"/>
    <x v="0"/>
    <s v="Transformer Fuse"/>
    <x v="0"/>
    <d v="2020-06-06T00:00:00"/>
    <s v="DLIN"/>
    <x v="2"/>
    <x v="2"/>
    <s v="Joseph Giarrusso"/>
    <x v="9"/>
    <x v="5"/>
  </r>
  <r>
    <n v="2020"/>
    <n v="278"/>
    <n v="1332457581"/>
    <s v="Yes"/>
    <s v="EAST ORLEANS"/>
    <x v="0"/>
    <x v="350"/>
    <x v="713"/>
    <d v="2020-06-06T09:51:00"/>
    <d v="2020-06-06T12:55:07"/>
    <n v="69500"/>
    <s v="LFUS"/>
    <s v="28077"/>
    <s v="4115047686"/>
    <x v="48"/>
    <s v="ENOI"/>
    <n v="6"/>
    <x v="227"/>
    <s v="SCHD"/>
    <x v="4"/>
    <s v="N"/>
    <s v="#6 copper"/>
    <x v="682"/>
    <x v="695"/>
    <x v="3"/>
    <s v="Line Fuse"/>
    <x v="3"/>
    <d v="2020-06-06T00:00:00"/>
    <s v="DLIN"/>
    <x v="1"/>
    <x v="1"/>
    <s v="Jared Brossett"/>
    <x v="3"/>
    <x v="5"/>
  </r>
  <r>
    <n v="2020"/>
    <n v="40"/>
    <n v="1332478850"/>
    <s v="Yes"/>
    <s v="EAST ORLEANS"/>
    <x v="0"/>
    <x v="24"/>
    <x v="714"/>
    <d v="2020-06-06T13:38:00"/>
    <d v="2020-06-06T14:26:30"/>
    <n v="2320"/>
    <s v="LFUS"/>
    <s v="17870"/>
    <s v="4036349293"/>
    <x v="50"/>
    <s v="ENOI"/>
    <n v="6"/>
    <x v="156"/>
    <s v="ECNS"/>
    <x v="6"/>
    <s v="N"/>
    <s v="bottom side jumper of switch burned out of switch on c phase"/>
    <x v="576"/>
    <x v="588"/>
    <x v="0"/>
    <s v="Line Fuse"/>
    <x v="0"/>
    <d v="2020-06-06T00:00:00"/>
    <s v="DLIN"/>
    <x v="1"/>
    <x v="1"/>
    <s v="Jared Brossett"/>
    <x v="6"/>
    <x v="5"/>
  </r>
  <r>
    <n v="2020"/>
    <n v="23"/>
    <n v="1332494416"/>
    <s v="Yes"/>
    <s v="EAST ORLEANS"/>
    <x v="0"/>
    <x v="351"/>
    <x v="715"/>
    <d v="2020-06-06T17:17:00"/>
    <d v="2020-06-06T19:32:35"/>
    <n v="4301"/>
    <s v="LFUS"/>
    <s v="37022"/>
    <s v="4107847270"/>
    <x v="40"/>
    <s v="ENOI"/>
    <n v="6"/>
    <x v="4"/>
    <s v="EARM"/>
    <x v="16"/>
    <s v="N"/>
    <s v="crew repaired broke crossarm"/>
    <x v="683"/>
    <x v="696"/>
    <x v="0"/>
    <s v="Line Fuse"/>
    <x v="0"/>
    <d v="2020-06-06T00:00:00"/>
    <s v="DLIN"/>
    <x v="3"/>
    <x v="3"/>
    <s v="Kristin Palmer"/>
    <x v="3"/>
    <x v="5"/>
  </r>
  <r>
    <n v="2020"/>
    <n v="39"/>
    <n v="1332512186"/>
    <s v="Yes"/>
    <s v="EAST ORLEANS"/>
    <x v="0"/>
    <x v="264"/>
    <x v="716"/>
    <d v="2020-06-07T01:34:00"/>
    <d v="2020-06-07T03:00:14"/>
    <n v="12597"/>
    <s v="LFUS"/>
    <s v="25646"/>
    <s v="4272849783"/>
    <x v="11"/>
    <s v="ENOI"/>
    <n v="6"/>
    <x v="184"/>
    <s v="UNKN"/>
    <x v="15"/>
    <s v="N"/>
    <s v="lights back on"/>
    <x v="355"/>
    <x v="315"/>
    <x v="5"/>
    <s v="Line Fuse"/>
    <x v="5"/>
    <d v="2020-06-06T00:00:00"/>
    <s v="DLIN"/>
    <x v="4"/>
    <x v="4"/>
    <s v="Cyndi Nguyen"/>
    <x v="7"/>
    <x v="5"/>
  </r>
  <r>
    <n v="2020"/>
    <n v="4"/>
    <n v="1332513277"/>
    <s v="Yes"/>
    <s v="ORLEANS"/>
    <x v="0"/>
    <x v="163"/>
    <x v="717"/>
    <d v="2020-06-06T22:22:00"/>
    <d v="2020-06-07T01:00:51"/>
    <n v="652"/>
    <s v="TFUS"/>
    <s v="63605"/>
    <s v="39128467547"/>
    <x v="64"/>
    <s v="ENOI"/>
    <n v="1"/>
    <x v="20"/>
    <s v="ECNS"/>
    <x v="6"/>
    <s v="N"/>
    <s v="Transformer riser came off. Replaced ok"/>
    <x v="684"/>
    <x v="697"/>
    <x v="0"/>
    <s v="Transformer Fuse"/>
    <x v="0"/>
    <d v="2020-06-06T00:00:00"/>
    <s v="DLIN"/>
    <x v="0"/>
    <x v="0"/>
    <s v="Jay Banks"/>
    <x v="14"/>
    <x v="5"/>
  </r>
  <r>
    <n v="2020"/>
    <n v="1"/>
    <n v="1332513575"/>
    <s v="Yes"/>
    <s v="ORLEANS"/>
    <x v="0"/>
    <x v="321"/>
    <x v="718"/>
    <d v="2020-06-06T22:38:00"/>
    <d v="2020-06-07T04:01:43"/>
    <n v="324"/>
    <s v="SERV"/>
    <s v="SERVICE COND"/>
    <s v="38582458445"/>
    <x v="54"/>
    <s v="ENOI"/>
    <n v="1"/>
    <x v="3"/>
    <s v="VLGL"/>
    <x v="26"/>
    <s v="N"/>
    <s v="Trees rubbing on service burned phase  Fixed ok"/>
    <x v="685"/>
    <x v="698"/>
    <x v="2"/>
    <s v="Service Conductor"/>
    <x v="2"/>
    <d v="2020-06-06T00:00:00"/>
    <s v="DLIN"/>
    <x v="2"/>
    <x v="2"/>
    <s v="Joseph Giarrusso"/>
    <x v="1"/>
    <x v="5"/>
  </r>
  <r>
    <n v="2020"/>
    <n v="89"/>
    <n v="1332519399"/>
    <s v="Yes"/>
    <s v="EAST ORLEANS"/>
    <x v="2"/>
    <x v="200"/>
    <x v="719"/>
    <d v="2020-06-07T04:44:00"/>
    <d v="2020-06-07T05:43:46"/>
    <n v="25721"/>
    <s v="LFUS"/>
    <s v="27327"/>
    <s v="4260850041"/>
    <x v="47"/>
    <s v="ENOI"/>
    <n v="6"/>
    <x v="185"/>
    <s v="EELB"/>
    <x v="23"/>
    <s v="N"/>
    <s v="BAD ELBOW  SALEM"/>
    <x v="387"/>
    <x v="699"/>
    <x v="0"/>
    <s v="Line Fuse"/>
    <x v="0"/>
    <d v="2020-06-07T00:00:00"/>
    <s v="DLIN"/>
    <x v="4"/>
    <x v="4"/>
    <s v="Cyndi Nguyen"/>
    <x v="7"/>
    <x v="5"/>
  </r>
  <r>
    <n v="2020"/>
    <n v="46"/>
    <n v="1332520170"/>
    <s v="Yes"/>
    <s v="ORLEANS"/>
    <x v="2"/>
    <x v="304"/>
    <x v="720"/>
    <d v="2020-06-07T04:56:00"/>
    <d v="2020-06-07T05:23:55"/>
    <n v="10580"/>
    <s v="LFUS"/>
    <s v="27898"/>
    <s v="3992248185"/>
    <x v="32"/>
    <s v="ENOI"/>
    <n v="1"/>
    <x v="129"/>
    <s v="EARM"/>
    <x v="16"/>
    <s v="N"/>
    <s v="Bad crossarm at industry and republic crew replaced"/>
    <x v="686"/>
    <x v="700"/>
    <x v="0"/>
    <s v="Line Fuse"/>
    <x v="0"/>
    <d v="2020-06-07T00:00:00"/>
    <s v="DLIN"/>
    <x v="1"/>
    <x v="1"/>
    <s v="Jared Brossett"/>
    <x v="8"/>
    <x v="5"/>
  </r>
  <r>
    <n v="2020"/>
    <n v="167"/>
    <n v="1332520121"/>
    <s v="Yes"/>
    <s v="ORLEANS"/>
    <x v="0"/>
    <x v="352"/>
    <x v="721"/>
    <d v="2020-06-07T01:55:00"/>
    <d v="2020-06-07T04:03:15"/>
    <n v="23046"/>
    <s v="LFUS"/>
    <s v="21369"/>
    <s v="3997847553"/>
    <x v="116"/>
    <s v="ENOI"/>
    <n v="1"/>
    <x v="53"/>
    <s v="VLFL"/>
    <x v="17"/>
    <s v="N"/>
    <s v="Trees took out lateral switch refused ok"/>
    <x v="687"/>
    <x v="701"/>
    <x v="2"/>
    <s v="Line Fuse"/>
    <x v="2"/>
    <d v="2020-06-07T00:00:00"/>
    <s v="DLIN"/>
    <x v="1"/>
    <x v="1"/>
    <s v="Jared Brossett"/>
    <x v="15"/>
    <x v="5"/>
  </r>
  <r>
    <n v="2020"/>
    <n v="62"/>
    <n v="1332522083"/>
    <s v="Yes"/>
    <s v="ORLEANS"/>
    <x v="0"/>
    <x v="107"/>
    <x v="722"/>
    <d v="2020-06-07T03:53:00"/>
    <d v="2020-06-07T06:25:48"/>
    <n v="9858"/>
    <s v="LFUS"/>
    <s v="21184"/>
    <s v="3802346703"/>
    <x v="24"/>
    <s v="ENOI"/>
    <n v="1"/>
    <x v="188"/>
    <s v="VLGL"/>
    <x v="26"/>
    <s v="N"/>
    <s v="Tree on lateral trimmed tree"/>
    <x v="688"/>
    <x v="702"/>
    <x v="2"/>
    <s v="Line Fuse"/>
    <x v="2"/>
    <d v="2020-06-07T00:00:00"/>
    <s v="DLIN"/>
    <x v="2"/>
    <x v="2"/>
    <s v="Joseph Giarrusso"/>
    <x v="5"/>
    <x v="5"/>
  </r>
  <r>
    <n v="2020"/>
    <n v="135"/>
    <n v="1332522022"/>
    <s v="Yes"/>
    <s v="EAST ORLEANS"/>
    <x v="1"/>
    <x v="127"/>
    <x v="723"/>
    <d v="2020-06-07T04:39:00"/>
    <d v="2020-06-07T04:55:52"/>
    <n v="9180"/>
    <s v="LFUS"/>
    <s v="21145"/>
    <s v="4065847641"/>
    <x v="5"/>
    <s v="ENOI"/>
    <n v="6"/>
    <x v="228"/>
    <s v="VLFL"/>
    <x v="17"/>
    <s v="N"/>
    <s v="Refused B and C phase at lateral sw..  Dead palm limbs fell into lateral"/>
    <x v="689"/>
    <x v="703"/>
    <x v="2"/>
    <s v="Line Fuse"/>
    <x v="2"/>
    <d v="2020-06-07T00:00:00"/>
    <s v="DLIN"/>
    <x v="3"/>
    <x v="3"/>
    <s v="Kristin Palmer"/>
    <x v="3"/>
    <x v="5"/>
  </r>
  <r>
    <n v="2020"/>
    <n v="14"/>
    <n v="1332522095"/>
    <s v="Yes"/>
    <s v="EAST ORLEANS"/>
    <x v="0"/>
    <x v="320"/>
    <x v="724"/>
    <d v="2020-06-07T03:58:00"/>
    <d v="2020-06-07T06:47:25"/>
    <n v="2436"/>
    <s v="LFUS"/>
    <s v="21258"/>
    <s v="4189950117"/>
    <x v="12"/>
    <s v="ENOI"/>
    <n v="6"/>
    <x v="2"/>
    <s v="VLFL"/>
    <x v="17"/>
    <s v="N"/>
    <s v="removed and refused"/>
    <x v="690"/>
    <x v="704"/>
    <x v="2"/>
    <s v="Line Fuse"/>
    <x v="2"/>
    <d v="2020-06-07T00:00:00"/>
    <s v="DLIN"/>
    <x v="4"/>
    <x v="4"/>
    <s v="Cyndi Nguyen"/>
    <x v="2"/>
    <x v="5"/>
  </r>
  <r>
    <n v="2020"/>
    <n v="12"/>
    <n v="1332522734"/>
    <s v="Yes"/>
    <s v="ORLEANS"/>
    <x v="4"/>
    <x v="255"/>
    <x v="725"/>
    <d v="2020-06-07T05:01:00"/>
    <d v="2020-06-07T06:00:43"/>
    <n v="720"/>
    <s v="TFUS"/>
    <s v="33037"/>
    <s v="38934491554"/>
    <x v="127"/>
    <s v="ENOI"/>
    <n v="1"/>
    <x v="29"/>
    <s v="SCHD"/>
    <x v="4"/>
    <s v="N"/>
    <s v="Scheduled Interruption had to take slack out of open wire secondary"/>
    <x v="691"/>
    <x v="705"/>
    <x v="3"/>
    <s v="Transformer Fuse"/>
    <x v="3"/>
    <d v="2020-06-07T00:00:00"/>
    <s v="DLIN"/>
    <x v="2"/>
    <x v="2"/>
    <s v="Joseph Giarrusso"/>
    <x v="9"/>
    <x v="5"/>
  </r>
  <r>
    <n v="2020"/>
    <n v="16"/>
    <n v="1332529957"/>
    <s v="Yes"/>
    <s v="ORLEANS"/>
    <x v="0"/>
    <x v="73"/>
    <x v="726"/>
    <d v="2020-06-07T07:45:00"/>
    <d v="2020-06-07T08:40:11"/>
    <n v="880"/>
    <s v="TFUS"/>
    <s v="1513065"/>
    <s v="39127478230"/>
    <x v="117"/>
    <s v="ENOI"/>
    <n v="1"/>
    <x v="12"/>
    <s v="UNKN"/>
    <x v="15"/>
    <s v="N"/>
    <s v=""/>
    <x v="692"/>
    <x v="706"/>
    <x v="5"/>
    <s v="Transformer Fuse"/>
    <x v="5"/>
    <d v="2020-06-07T00:00:00"/>
    <s v="DLIN"/>
    <x v="2"/>
    <x v="2"/>
    <s v="Joseph Giarrusso"/>
    <x v="8"/>
    <x v="5"/>
  </r>
  <r>
    <n v="2020"/>
    <n v="135"/>
    <n v="1332538496"/>
    <s v="Yes"/>
    <s v="EAST ORLEANS"/>
    <x v="1"/>
    <x v="84"/>
    <x v="727"/>
    <d v="2020-06-07T10:18:00"/>
    <d v="2020-06-07T11:15:04"/>
    <n v="9045"/>
    <s v="LFUS"/>
    <s v="21145"/>
    <s v="4065847641"/>
    <x v="5"/>
    <s v="ENOI"/>
    <n v="6"/>
    <x v="228"/>
    <s v="VLFL"/>
    <x v="17"/>
    <s v="N"/>
    <s v="palm tree needs to be trimmed  STORM - WO VSTO 2064873454; M WO 4315859;"/>
    <x v="689"/>
    <x v="703"/>
    <x v="2"/>
    <s v="Line Fuse"/>
    <x v="2"/>
    <d v="2020-06-07T00:00:00"/>
    <s v="DLIN"/>
    <x v="3"/>
    <x v="3"/>
    <s v="Kristin Palmer"/>
    <x v="3"/>
    <x v="5"/>
  </r>
  <r>
    <n v="2020"/>
    <n v="27"/>
    <n v="1332545286"/>
    <s v="Yes"/>
    <s v="ORLEANS"/>
    <x v="1"/>
    <x v="235"/>
    <x v="728"/>
    <d v="2020-06-07T10:27:00"/>
    <d v="2020-06-07T12:37:00"/>
    <n v="3510"/>
    <s v="DIS"/>
    <s v="25810"/>
    <s v="3982647107"/>
    <x v="110"/>
    <s v="ENOI"/>
    <n v="1"/>
    <x v="130"/>
    <s v="UNKN"/>
    <x v="15"/>
    <s v="N"/>
    <s v="Storm"/>
    <x v="693"/>
    <x v="707"/>
    <x v="5"/>
    <s v="Disconnect Switch"/>
    <x v="5"/>
    <d v="2020-06-07T00:00:00"/>
    <s v="DLIN"/>
    <x v="0"/>
    <x v="0"/>
    <s v="Jay Banks"/>
    <x v="17"/>
    <x v="5"/>
  </r>
  <r>
    <n v="2020"/>
    <n v="4"/>
    <n v="1332541060"/>
    <s v="Yes"/>
    <s v="ORLEANS"/>
    <x v="1"/>
    <x v="36"/>
    <x v="729"/>
    <d v="2020-06-07T10:33:00"/>
    <d v="2020-06-07T11:16:29"/>
    <n v="196"/>
    <s v="SBKR"/>
    <s v="1543"/>
    <s v="3950446996"/>
    <x v="110"/>
    <s v="ENOI"/>
    <n v="1"/>
    <x v="20"/>
    <s v="UNKN"/>
    <x v="15"/>
    <s v="N"/>
    <s v="storm fault is on overhead behind switch 25810"/>
    <x v="529"/>
    <x v="538"/>
    <x v="5"/>
    <s v="Substation Breaker"/>
    <x v="5"/>
    <d v="2020-06-07T00:00:00"/>
    <s v="DLIN"/>
    <x v="0"/>
    <x v="0"/>
    <s v="Jay Banks"/>
    <x v="13"/>
    <x v="5"/>
  </r>
  <r>
    <n v="2020"/>
    <n v="1"/>
    <n v="1332548001"/>
    <s v="Yes"/>
    <s v="EAST ORLEANS"/>
    <x v="2"/>
    <x v="158"/>
    <x v="730"/>
    <d v="2020-06-07T11:44:00"/>
    <d v="2020-06-07T14:18:05"/>
    <n v="154"/>
    <s v="SERV"/>
    <s v="SERVICE"/>
    <s v="43804496816"/>
    <x v="58"/>
    <s v="ENOI"/>
    <n v="6"/>
    <x v="3"/>
    <s v="ESEC"/>
    <x v="13"/>
    <s v="N"/>
    <s v="BAD CONNECTION IN TRANSFORMER"/>
    <x v="694"/>
    <x v="708"/>
    <x v="0"/>
    <s v="Service Conductor"/>
    <x v="0"/>
    <d v="2020-06-07T00:00:00"/>
    <s v="DLIN"/>
    <x v="4"/>
    <x v="4"/>
    <s v="Cyndi Nguyen"/>
    <x v="4"/>
    <x v="5"/>
  </r>
  <r>
    <n v="2020"/>
    <n v="1"/>
    <n v="1332548786"/>
    <s v="Yes"/>
    <s v="ORLEANS"/>
    <x v="1"/>
    <x v="161"/>
    <x v="731"/>
    <d v="2020-06-07T12:00:00"/>
    <d v="2020-06-07T13:55:29"/>
    <n v="115"/>
    <s v="TFUS"/>
    <s v="1355697"/>
    <s v="38590472530"/>
    <x v="108"/>
    <s v="ENOI"/>
    <n v="1"/>
    <x v="3"/>
    <s v="VLGL"/>
    <x v="26"/>
    <s v="N"/>
    <s v=""/>
    <x v="695"/>
    <x v="709"/>
    <x v="2"/>
    <s v="Transformer Fuse"/>
    <x v="2"/>
    <d v="2020-06-07T00:00:00"/>
    <s v="DLIN"/>
    <x v="0"/>
    <x v="0"/>
    <s v="Jay Banks"/>
    <x v="14"/>
    <x v="5"/>
  </r>
  <r>
    <n v="2020"/>
    <n v="62"/>
    <n v="1332554335"/>
    <s v="Yes"/>
    <s v="ORLEANS"/>
    <x v="1"/>
    <x v="107"/>
    <x v="732"/>
    <d v="2020-06-07T13:24:00"/>
    <d v="2020-06-07T15:50:55"/>
    <n v="9858"/>
    <s v="LFUS"/>
    <s v="21370"/>
    <s v="4003647425"/>
    <x v="124"/>
    <s v="ENOI"/>
    <n v="1"/>
    <x v="188"/>
    <s v="VOHL"/>
    <x v="3"/>
    <s v="N"/>
    <s v="B phase on lateral blown do to vegitation"/>
    <x v="696"/>
    <x v="710"/>
    <x v="2"/>
    <s v="Line Fuse"/>
    <x v="2"/>
    <d v="2020-06-07T00:00:00"/>
    <s v="DLIN"/>
    <x v="3"/>
    <x v="3"/>
    <s v="Kristin Palmer"/>
    <x v="15"/>
    <x v="5"/>
  </r>
  <r>
    <n v="2020"/>
    <n v="11"/>
    <n v="1332554354"/>
    <s v="Yes"/>
    <s v="ORLEANS"/>
    <x v="1"/>
    <x v="275"/>
    <x v="733"/>
    <d v="2020-06-07T13:14:00"/>
    <d v="2020-06-07T16:05:21"/>
    <n v="1881"/>
    <s v="TFUS"/>
    <s v="58719"/>
    <s v="39648477283"/>
    <x v="51"/>
    <s v="ENOI"/>
    <n v="1"/>
    <x v="19"/>
    <s v="EFSW"/>
    <x v="20"/>
    <s v="N"/>
    <s v="Replaced riser on transformer switch"/>
    <x v="697"/>
    <x v="711"/>
    <x v="0"/>
    <s v="Transformer Fuse"/>
    <x v="0"/>
    <d v="2020-06-07T00:00:00"/>
    <s v="DLIN"/>
    <x v="2"/>
    <x v="2"/>
    <s v="Joseph Giarrusso"/>
    <x v="8"/>
    <x v="5"/>
  </r>
  <r>
    <n v="2020"/>
    <n v="12"/>
    <n v="1332556343"/>
    <s v="Yes"/>
    <s v="ORLEANS"/>
    <x v="1"/>
    <x v="342"/>
    <x v="734"/>
    <d v="2020-06-07T13:47:00"/>
    <d v="2020-06-07T16:12:57"/>
    <n v="1752"/>
    <s v="TFUS"/>
    <s v="1046933"/>
    <s v="40201493395"/>
    <x v="70"/>
    <s v="ENOI"/>
    <n v="1"/>
    <x v="29"/>
    <s v="CORR"/>
    <x v="29"/>
    <s v="N"/>
    <s v=""/>
    <x v="698"/>
    <x v="712"/>
    <x v="5"/>
    <s v="Transformer Fuse"/>
    <x v="5"/>
    <d v="2020-06-07T00:00:00"/>
    <s v="DLIN"/>
    <x v="1"/>
    <x v="1"/>
    <s v="Jared Brossett"/>
    <x v="6"/>
    <x v="5"/>
  </r>
  <r>
    <n v="2020"/>
    <n v="25"/>
    <n v="1332556627"/>
    <s v="Yes"/>
    <s v="EAST ORLEANS"/>
    <x v="1"/>
    <x v="184"/>
    <x v="735"/>
    <d v="2020-06-07T14:23:00"/>
    <d v="2020-06-07T15:01:00"/>
    <n v="1800"/>
    <s v="DIS"/>
    <s v="25271"/>
    <s v="4255449627"/>
    <x v="61"/>
    <s v="ENOI"/>
    <n v="6"/>
    <x v="16"/>
    <s v="FTNU"/>
    <x v="41"/>
    <s v="N"/>
    <s v="WIRE LOW TOUCHING STREET LIGHT STANDARD:  Open for safety to make repairs"/>
    <x v="699"/>
    <x v="713"/>
    <x v="8"/>
    <s v="Disconnect Switch"/>
    <x v="9"/>
    <d v="2020-06-07T00:00:00"/>
    <s v="DLIN"/>
    <x v="4"/>
    <x v="4"/>
    <s v="Cyndi Nguyen"/>
    <x v="7"/>
    <x v="5"/>
  </r>
  <r>
    <n v="2020"/>
    <n v="4"/>
    <n v="1332562157"/>
    <s v="Yes"/>
    <s v="EAST ORLEANS"/>
    <x v="0"/>
    <x v="227"/>
    <x v="736"/>
    <d v="2020-06-07T16:00:00"/>
    <d v="2020-06-07T16:20:16"/>
    <n v="80"/>
    <s v="LFUS"/>
    <s v="37126"/>
    <s v="4080148127"/>
    <x v="5"/>
    <s v="ENOI"/>
    <n v="6"/>
    <x v="20"/>
    <s v="EMER"/>
    <x v="19"/>
    <s v="N"/>
    <s v=""/>
    <x v="700"/>
    <x v="714"/>
    <x v="5"/>
    <s v="Line Fuse"/>
    <x v="7"/>
    <d v="2020-06-07T00:00:00"/>
    <s v="DLIN"/>
    <x v="1"/>
    <x v="1"/>
    <s v="Jared Brossett"/>
    <x v="3"/>
    <x v="5"/>
  </r>
  <r>
    <n v="2020"/>
    <n v="115"/>
    <n v="1332564727"/>
    <s v="Yes"/>
    <s v="EAST ORLEANS"/>
    <x v="0"/>
    <x v="353"/>
    <x v="737"/>
    <d v="2020-06-07T20:54:00"/>
    <d v="2020-06-07T20:55:55"/>
    <n v="27025"/>
    <s v="RCLR"/>
    <s v="37793"/>
    <s v="4946452184"/>
    <x v="41"/>
    <s v="ENOI"/>
    <n v="6"/>
    <x v="98"/>
    <s v="EPRI"/>
    <x v="0"/>
    <s v="N"/>
    <s v="found wire down; cleared and closed back in"/>
    <x v="395"/>
    <x v="400"/>
    <x v="0"/>
    <s v="Recloser"/>
    <x v="0"/>
    <d v="2020-06-07T00:00:00"/>
    <s v="DLIN"/>
    <x v="4"/>
    <x v="4"/>
    <s v="Cyndi Nguyen"/>
    <x v="12"/>
    <x v="5"/>
  </r>
  <r>
    <n v="2020"/>
    <n v="2"/>
    <n v="1332581406"/>
    <s v="Yes"/>
    <s v="EAST ORLEANS"/>
    <x v="2"/>
    <x v="354"/>
    <x v="738"/>
    <d v="2020-06-07T17:13:00"/>
    <d v="2020-06-09T11:52:38"/>
    <n v="5120"/>
    <s v="TFUS"/>
    <s v="1026789"/>
    <s v="5038654837"/>
    <x v="41"/>
    <s v="ENOI"/>
    <n v="6"/>
    <x v="0"/>
    <s v="EPRI"/>
    <x v="0"/>
    <s v="N"/>
    <s v="repaired"/>
    <x v="701"/>
    <x v="715"/>
    <x v="0"/>
    <s v="Transformer Fuse"/>
    <x v="0"/>
    <d v="2020-06-07T00:00:00"/>
    <s v="DLIN"/>
    <x v="4"/>
    <x v="4"/>
    <s v="Cyndi Nguyen"/>
    <x v="12"/>
    <x v="5"/>
  </r>
  <r>
    <n v="2020"/>
    <n v="7"/>
    <n v="1332578227"/>
    <s v="Yes"/>
    <s v="ORLEANS"/>
    <x v="0"/>
    <x v="47"/>
    <x v="739"/>
    <d v="2020-06-07T20:05:00"/>
    <d v="2020-06-07T22:07:27"/>
    <n v="931"/>
    <s v="XFMR"/>
    <s v="613015"/>
    <s v="38896493950"/>
    <x v="130"/>
    <s v="ENOI"/>
    <n v="1"/>
    <x v="39"/>
    <s v="ETRD"/>
    <x v="5"/>
    <s v="N"/>
    <s v="bad transformer crew replaced"/>
    <x v="702"/>
    <x v="716"/>
    <x v="0"/>
    <s v="Transformer"/>
    <x v="0"/>
    <d v="2020-06-07T00:00:00"/>
    <s v="DLIN"/>
    <x v="2"/>
    <x v="2"/>
    <s v="Joseph Giarrusso"/>
    <x v="9"/>
    <x v="5"/>
  </r>
  <r>
    <n v="2020"/>
    <n v="6"/>
    <n v="1332579461"/>
    <s v="Yes"/>
    <s v="EAST ORLEANS"/>
    <x v="0"/>
    <x v="85"/>
    <x v="740"/>
    <d v="2020-06-07T20:17:00"/>
    <d v="2020-06-07T21:40:48"/>
    <n v="510"/>
    <s v="TFUS"/>
    <s v="61392"/>
    <s v="42467503910"/>
    <x v="42"/>
    <s v="ENOI"/>
    <n v="6"/>
    <x v="7"/>
    <s v="UNKN"/>
    <x v="15"/>
    <s v="N"/>
    <s v="Fuse blown went back in weather is fair"/>
    <x v="703"/>
    <x v="717"/>
    <x v="5"/>
    <s v="Transformer Fuse"/>
    <x v="5"/>
    <d v="2020-06-07T00:00:00"/>
    <s v="DLIN"/>
    <x v="4"/>
    <x v="4"/>
    <s v="Cyndi Nguyen"/>
    <x v="7"/>
    <x v="5"/>
  </r>
  <r>
    <n v="2020"/>
    <n v="13"/>
    <n v="1332580320"/>
    <s v="Yes"/>
    <s v="ORLEANS"/>
    <x v="2"/>
    <x v="11"/>
    <x v="741"/>
    <d v="2020-06-07T20:45:00"/>
    <d v="2020-06-07T21:55:01"/>
    <n v="910"/>
    <s v="TFUS"/>
    <s v="1417056"/>
    <s v="38757470419"/>
    <x v="108"/>
    <s v="ENOI"/>
    <n v="1"/>
    <x v="6"/>
    <s v="SCHD"/>
    <x v="4"/>
    <s v="N"/>
    <s v="Scheduled Interruption"/>
    <x v="704"/>
    <x v="718"/>
    <x v="3"/>
    <s v="Transformer Fuse"/>
    <x v="3"/>
    <d v="2020-06-07T00:00:00"/>
    <s v="DLIN"/>
    <x v="0"/>
    <x v="0"/>
    <s v="Jay Banks"/>
    <x v="14"/>
    <x v="5"/>
  </r>
  <r>
    <n v="2020"/>
    <n v="1"/>
    <n v="1332641764"/>
    <s v="Yes"/>
    <s v="EAST ORLEANS"/>
    <x v="2"/>
    <x v="4"/>
    <x v="742"/>
    <d v="2020-06-08T09:03:00"/>
    <d v="2020-06-08T11:07:35"/>
    <n v="125"/>
    <s v="TFUS"/>
    <s v="RXBS2559"/>
    <s v="41338496115"/>
    <x v="136"/>
    <s v="ENOI"/>
    <n v="6"/>
    <x v="3"/>
    <s v="ECNS"/>
    <x v="6"/>
    <s v="N"/>
    <s v="repaired riser on switch customer back on"/>
    <x v="705"/>
    <x v="719"/>
    <x v="0"/>
    <s v="Transformer Fuse"/>
    <x v="0"/>
    <d v="2020-06-08T00:00:00"/>
    <s v="DLIN"/>
    <x v="1"/>
    <x v="1"/>
    <s v="Jared Brossett"/>
    <x v="2"/>
    <x v="5"/>
  </r>
  <r>
    <n v="2020"/>
    <n v="11"/>
    <n v="1332667181"/>
    <s v="Yes"/>
    <s v="ORLEANS"/>
    <x v="2"/>
    <x v="166"/>
    <x v="743"/>
    <d v="2020-06-08T11:00:00"/>
    <d v="2020-06-08T12:18:31"/>
    <n v="946"/>
    <s v="TFUS"/>
    <s v="517221"/>
    <s v="38337458934"/>
    <x v="21"/>
    <s v="ENOI"/>
    <n v="1"/>
    <x v="19"/>
    <s v="ESEC"/>
    <x v="13"/>
    <s v="N"/>
    <s v="refused"/>
    <x v="706"/>
    <x v="720"/>
    <x v="0"/>
    <s v="Transformer Fuse"/>
    <x v="0"/>
    <d v="2020-06-08T00:00:00"/>
    <s v="DLIN"/>
    <x v="2"/>
    <x v="2"/>
    <s v="Joseph Giarrusso"/>
    <x v="5"/>
    <x v="5"/>
  </r>
  <r>
    <n v="2020"/>
    <n v="102"/>
    <n v="1332687929"/>
    <s v="Yes"/>
    <s v="ORLEANS"/>
    <x v="2"/>
    <x v="219"/>
    <x v="744"/>
    <d v="2020-06-08T13:27:00"/>
    <d v="2020-06-08T15:28:00"/>
    <n v="14382"/>
    <s v="DIS"/>
    <s v="25385"/>
    <s v="3860746363"/>
    <x v="3"/>
    <s v="ENOI"/>
    <n v="1"/>
    <x v="116"/>
    <s v="VLGL"/>
    <x v="26"/>
    <s v="N"/>
    <s v="picked up down primary wireTREE CAUSED C PHASE TO BURN DOWN, TREE LIMB WAS REMOVED"/>
    <x v="707"/>
    <x v="721"/>
    <x v="2"/>
    <s v="Disconnect Switch"/>
    <x v="2"/>
    <d v="2020-06-08T00:00:00"/>
    <s v="DLIN"/>
    <x v="2"/>
    <x v="2"/>
    <s v="Joseph Giarrusso"/>
    <x v="1"/>
    <x v="5"/>
  </r>
  <r>
    <n v="2020"/>
    <n v="7"/>
    <n v="1332688125"/>
    <s v="Yes"/>
    <s v="ORLEANS"/>
    <x v="0"/>
    <x v="235"/>
    <x v="745"/>
    <d v="2020-06-08T13:12:00"/>
    <d v="2020-06-08T15:22:29"/>
    <n v="910"/>
    <s v="TFUS"/>
    <s v="61621"/>
    <s v="38708466353"/>
    <x v="53"/>
    <s v="ENOI"/>
    <n v="1"/>
    <x v="39"/>
    <s v="EARM"/>
    <x v="16"/>
    <s v="N"/>
    <s v="broken crossarms and downed secondary"/>
    <x v="708"/>
    <x v="722"/>
    <x v="0"/>
    <s v="Transformer Fuse"/>
    <x v="0"/>
    <d v="2020-06-08T00:00:00"/>
    <s v="DLIN"/>
    <x v="2"/>
    <x v="2"/>
    <s v="Joseph Giarrusso"/>
    <x v="14"/>
    <x v="5"/>
  </r>
  <r>
    <n v="2020"/>
    <n v="7"/>
    <n v="1332739620"/>
    <s v="Yes"/>
    <s v="ORLEANS"/>
    <x v="1"/>
    <x v="127"/>
    <x v="746"/>
    <d v="2020-06-08T18:22:00"/>
    <d v="2020-06-08T19:29:45"/>
    <n v="476"/>
    <s v="TFUS"/>
    <s v="62239"/>
    <s v="39435458191"/>
    <x v="16"/>
    <s v="ENOI"/>
    <n v="1"/>
    <x v="39"/>
    <s v="LGHT"/>
    <x v="18"/>
    <s v="N"/>
    <s v="taken out by lightning in thunderstorm this evening refused ok"/>
    <x v="709"/>
    <x v="723"/>
    <x v="6"/>
    <s v="Transformer Fuse"/>
    <x v="6"/>
    <d v="2020-06-08T00:00:00"/>
    <s v="DLIN"/>
    <x v="0"/>
    <x v="0"/>
    <s v="Jay Banks"/>
    <x v="1"/>
    <x v="5"/>
  </r>
  <r>
    <n v="2020"/>
    <n v="91"/>
    <n v="1332778700"/>
    <s v="Yes"/>
    <s v="EAST ORLEANS"/>
    <x v="0"/>
    <x v="355"/>
    <x v="747"/>
    <d v="2020-06-09T00:20:00"/>
    <d v="2020-06-09T03:17:09"/>
    <n v="16107"/>
    <s v="TFUS"/>
    <s v="507029"/>
    <s v="41783501450"/>
    <x v="12"/>
    <s v="ENOI"/>
    <n v="6"/>
    <x v="229"/>
    <s v="EFLK"/>
    <x v="8"/>
    <s v="N"/>
    <s v="refused lateral on pole and cubical a phase - lateral fuse not predictable, can't get customer ct"/>
    <x v="710"/>
    <x v="724"/>
    <x v="0"/>
    <s v="Transformer Fuse"/>
    <x v="0"/>
    <d v="2020-06-09T00:00:00"/>
    <s v="DLIN"/>
    <x v="4"/>
    <x v="4"/>
    <s v="Cyndi Nguyen"/>
    <x v="2"/>
    <x v="5"/>
  </r>
  <r>
    <n v="2020"/>
    <n v="23"/>
    <n v="1332784990"/>
    <s v="Yes"/>
    <s v="ORLEANS"/>
    <x v="0"/>
    <x v="337"/>
    <x v="748"/>
    <d v="2020-06-09T03:29:00"/>
    <d v="2020-06-09T04:35:33"/>
    <n v="2024"/>
    <s v="LFUS"/>
    <s v="36892"/>
    <s v="3844646852"/>
    <x v="72"/>
    <s v="ENOI"/>
    <n v="1"/>
    <x v="4"/>
    <s v="SCHD"/>
    <x v="4"/>
    <s v="N"/>
    <s v="Scheduled Interruption"/>
    <x v="711"/>
    <x v="725"/>
    <x v="3"/>
    <s v="Line Fuse"/>
    <x v="3"/>
    <d v="2020-06-09T00:00:00"/>
    <s v="DLIN"/>
    <x v="2"/>
    <x v="2"/>
    <s v="Joseph Giarrusso"/>
    <x v="5"/>
    <x v="5"/>
  </r>
  <r>
    <n v="2020"/>
    <n v="114"/>
    <n v="1332793735"/>
    <s v="Yes"/>
    <s v="ORLEANS"/>
    <x v="0"/>
    <x v="294"/>
    <x v="749"/>
    <d v="2020-06-09T10:03:00"/>
    <d v="2020-06-09T10:50:56"/>
    <n v="20634"/>
    <s v="LFUS"/>
    <s v="76997"/>
    <s v="39933478674"/>
    <x v="51"/>
    <s v="ENOI"/>
    <n v="1"/>
    <x v="103"/>
    <s v="SCHD"/>
    <x v="4"/>
    <s v="N"/>
    <s v=""/>
    <x v="712"/>
    <x v="726"/>
    <x v="3"/>
    <s v="Line Fuse"/>
    <x v="3"/>
    <d v="2020-06-09T00:00:00"/>
    <s v="DLIN"/>
    <x v="1"/>
    <x v="1"/>
    <s v="Jared Brossett"/>
    <x v="8"/>
    <x v="5"/>
  </r>
  <r>
    <n v="2020"/>
    <n v="4"/>
    <n v="1332807230"/>
    <s v="Yes"/>
    <s v="EAST ORLEANS"/>
    <x v="0"/>
    <x v="285"/>
    <x v="750"/>
    <d v="2020-06-09T09:57:00"/>
    <d v="2020-06-09T11:01:35"/>
    <n v="260"/>
    <s v="TFUS"/>
    <s v="69609"/>
    <s v="42039475082"/>
    <x v="121"/>
    <s v="ENOI"/>
    <n v="6"/>
    <x v="20"/>
    <s v="SCHD"/>
    <x v="4"/>
    <s v="N"/>
    <s v=""/>
    <x v="713"/>
    <x v="727"/>
    <x v="3"/>
    <s v="Transformer Fuse"/>
    <x v="3"/>
    <d v="2020-06-09T00:00:00"/>
    <s v="DLIN"/>
    <x v="4"/>
    <x v="4"/>
    <s v="Cyndi Nguyen"/>
    <x v="3"/>
    <x v="5"/>
  </r>
  <r>
    <n v="2020"/>
    <n v="1"/>
    <n v="1332846802"/>
    <s v="Yes"/>
    <s v="EAST ORLEANS"/>
    <x v="0"/>
    <x v="214"/>
    <x v="751"/>
    <d v="2020-06-09T17:41:00"/>
    <d v="2020-06-09T20:04:33"/>
    <n v="143"/>
    <s v="SERV"/>
    <s v="SERVICE COND"/>
    <s v="42511502901"/>
    <x v="42"/>
    <s v="ENOI"/>
    <n v="6"/>
    <x v="3"/>
    <s v="ECNS"/>
    <x v="6"/>
    <s v="N"/>
    <s v="changed connections at pole; good voltage"/>
    <x v="714"/>
    <x v="728"/>
    <x v="0"/>
    <s v="Service Conductor"/>
    <x v="0"/>
    <d v="2020-06-09T00:00:00"/>
    <s v="DLIN"/>
    <x v="4"/>
    <x v="4"/>
    <s v="Cyndi Nguyen"/>
    <x v="7"/>
    <x v="5"/>
  </r>
  <r>
    <n v="2020"/>
    <n v="7"/>
    <n v="1332848514"/>
    <s v="Yes"/>
    <s v="ORLEANS"/>
    <x v="0"/>
    <x v="356"/>
    <x v="752"/>
    <d v="2020-06-09T18:31:00"/>
    <d v="2020-06-09T18:40:21"/>
    <n v="63"/>
    <s v="TFUS"/>
    <s v="66220"/>
    <s v="39421460869"/>
    <x v="16"/>
    <s v="ENOI"/>
    <n v="1"/>
    <x v="39"/>
    <s v="SCHD"/>
    <x v="4"/>
    <s v="N"/>
    <s v="Scheduled Interruption"/>
    <x v="715"/>
    <x v="729"/>
    <x v="3"/>
    <s v="Transformer Fuse"/>
    <x v="3"/>
    <d v="2020-06-09T00:00:00"/>
    <s v="DLIN"/>
    <x v="0"/>
    <x v="0"/>
    <s v="Jay Banks"/>
    <x v="1"/>
    <x v="5"/>
  </r>
  <r>
    <n v="2020"/>
    <n v="2"/>
    <n v="1332849300"/>
    <s v="Yes"/>
    <s v="EAST ORLEANS"/>
    <x v="0"/>
    <x v="275"/>
    <x v="753"/>
    <d v="2020-06-09T18:55:00"/>
    <d v="2020-06-09T21:45:55"/>
    <n v="342"/>
    <s v="XFMR"/>
    <s v="1125301"/>
    <s v="4355849783"/>
    <x v="58"/>
    <s v="ENOI"/>
    <n v="6"/>
    <x v="0"/>
    <s v="ETRD"/>
    <x v="5"/>
    <s v="N"/>
    <s v="crew changed out submersible transformer"/>
    <x v="716"/>
    <x v="730"/>
    <x v="0"/>
    <s v="Transformer"/>
    <x v="0"/>
    <d v="2020-06-09T00:00:00"/>
    <s v="DLIN"/>
    <x v="4"/>
    <x v="4"/>
    <s v="Cyndi Nguyen"/>
    <x v="4"/>
    <x v="5"/>
  </r>
  <r>
    <n v="2020"/>
    <n v="54"/>
    <n v="1332853836"/>
    <s v="Yes"/>
    <s v="EAST ORLEANS"/>
    <x v="0"/>
    <x v="318"/>
    <x v="754"/>
    <d v="2020-06-09T21:10:00"/>
    <d v="2020-06-09T21:30:38"/>
    <n v="2484"/>
    <s v="LFUS"/>
    <s v="27018"/>
    <s v="4356549765"/>
    <x v="58"/>
    <s v="ENOI"/>
    <n v="6"/>
    <x v="230"/>
    <s v="SCHD"/>
    <x v="4"/>
    <s v="N"/>
    <s v="Scheduled Interruption"/>
    <x v="717"/>
    <x v="731"/>
    <x v="3"/>
    <s v="Line Fuse"/>
    <x v="3"/>
    <d v="2020-06-09T00:00:00"/>
    <s v="DLIN"/>
    <x v="4"/>
    <x v="4"/>
    <s v="Cyndi Nguyen"/>
    <x v="4"/>
    <x v="5"/>
  </r>
  <r>
    <n v="2020"/>
    <n v="11"/>
    <n v="1332887487"/>
    <s v="Yes"/>
    <s v="EAST ORLEANS"/>
    <x v="0"/>
    <x v="357"/>
    <x v="755"/>
    <d v="2020-06-10T11:55:00"/>
    <d v="2020-06-10T15:25:47"/>
    <n v="4532"/>
    <s v="XFMR"/>
    <s v="31538"/>
    <s v="41660473151"/>
    <x v="20"/>
    <s v="ENOI"/>
    <n v="6"/>
    <x v="19"/>
    <s v="ETRD"/>
    <x v="5"/>
    <s v="N"/>
    <s v="replaced"/>
    <x v="718"/>
    <x v="732"/>
    <x v="0"/>
    <s v="Transformer"/>
    <x v="0"/>
    <d v="2020-06-10T00:00:00"/>
    <s v="DLIN"/>
    <x v="4"/>
    <x v="4"/>
    <s v="Cyndi Nguyen"/>
    <x v="3"/>
    <x v="5"/>
  </r>
  <r>
    <n v="2020"/>
    <n v="1"/>
    <n v="1332889191"/>
    <s v="Yes"/>
    <s v="EAST ORLEANS"/>
    <x v="6"/>
    <x v="47"/>
    <x v="756"/>
    <d v="2020-06-10T08:49:00"/>
    <d v="2020-06-10T11:02:00"/>
    <n v="133"/>
    <s v="TFUS"/>
    <s v="1075630"/>
    <s v="4159047990"/>
    <x v="73"/>
    <s v="ENOI"/>
    <n v="6"/>
    <x v="3"/>
    <s v="EPRI"/>
    <x v="0"/>
    <s v="N"/>
    <s v="see click"/>
    <x v="719"/>
    <x v="733"/>
    <x v="0"/>
    <s v="Transformer Fuse"/>
    <x v="0"/>
    <d v="2020-06-10T00:00:00"/>
    <s v="DLIN"/>
    <x v="4"/>
    <x v="4"/>
    <s v="Cyndi Nguyen"/>
    <x v="2"/>
    <x v="5"/>
  </r>
  <r>
    <n v="2020"/>
    <n v="20"/>
    <n v="1332893096"/>
    <s v="Yes"/>
    <s v="ORLEANS"/>
    <x v="0"/>
    <x v="253"/>
    <x v="757"/>
    <d v="2020-06-10T09:24:00"/>
    <d v="2020-06-10T15:00:34"/>
    <n v="6780"/>
    <s v="XFMR"/>
    <s v="31174"/>
    <s v="38911478917"/>
    <x v="36"/>
    <s v="ENOI"/>
    <n v="1"/>
    <x v="86"/>
    <s v="LGHT"/>
    <x v="18"/>
    <s v="N"/>
    <s v="CHANGED TRANSFORMER"/>
    <x v="720"/>
    <x v="734"/>
    <x v="6"/>
    <s v="Transformer"/>
    <x v="6"/>
    <d v="2020-06-10T00:00:00"/>
    <s v="DLIN"/>
    <x v="2"/>
    <x v="2"/>
    <s v="Joseph Giarrusso"/>
    <x v="8"/>
    <x v="5"/>
  </r>
  <r>
    <n v="2020"/>
    <n v="4"/>
    <n v="1332896314"/>
    <s v="Yes"/>
    <s v="ORLEANS"/>
    <x v="0"/>
    <x v="323"/>
    <x v="758"/>
    <d v="2020-06-10T10:06:00"/>
    <d v="2020-06-10T10:49:19"/>
    <n v="172"/>
    <s v="TFUS"/>
    <s v="62939"/>
    <s v="39314467651"/>
    <x v="64"/>
    <s v="ENOI"/>
    <n v="1"/>
    <x v="20"/>
    <s v="SCHD"/>
    <x v="4"/>
    <s v="N"/>
    <s v="scheduled outage, customer was notified"/>
    <x v="721"/>
    <x v="735"/>
    <x v="3"/>
    <s v="Transformer Fuse"/>
    <x v="3"/>
    <d v="2020-06-10T00:00:00"/>
    <s v="DLIN"/>
    <x v="0"/>
    <x v="0"/>
    <s v="Jay Banks"/>
    <x v="14"/>
    <x v="5"/>
  </r>
  <r>
    <n v="2020"/>
    <n v="126"/>
    <n v="1332900914"/>
    <s v="Yes"/>
    <s v="EAST ORLEANS"/>
    <x v="0"/>
    <x v="198"/>
    <x v="759"/>
    <d v="2020-06-10T17:05:00"/>
    <d v="2020-06-10T17:15:01"/>
    <n v="43470"/>
    <s v="LFUS"/>
    <s v="17998"/>
    <s v="4158049987"/>
    <x v="12"/>
    <s v="ENOI"/>
    <n v="6"/>
    <x v="15"/>
    <s v="SCHD"/>
    <x v="4"/>
    <s v="N"/>
    <s v=""/>
    <x v="293"/>
    <x v="294"/>
    <x v="3"/>
    <s v="Line Fuse"/>
    <x v="3"/>
    <d v="2020-06-10T00:00:00"/>
    <s v="DLIN"/>
    <x v="4"/>
    <x v="4"/>
    <s v="Cyndi Nguyen"/>
    <x v="2"/>
    <x v="5"/>
  </r>
  <r>
    <n v="2020"/>
    <n v="7"/>
    <n v="1332913133"/>
    <s v="Yes"/>
    <s v="ORLEANS"/>
    <x v="0"/>
    <x v="358"/>
    <x v="760"/>
    <d v="2020-06-10T12:20:00"/>
    <d v="2020-06-10T16:56:36"/>
    <n v="1932"/>
    <s v="XFMR"/>
    <s v="74477"/>
    <s v="39811487372"/>
    <x v="25"/>
    <s v="ENOI"/>
    <n v="1"/>
    <x v="39"/>
    <s v="ETRD"/>
    <x v="5"/>
    <s v="N"/>
    <s v="CHANGED OUT TRANSFORMER"/>
    <x v="722"/>
    <x v="736"/>
    <x v="0"/>
    <s v="Transformer"/>
    <x v="0"/>
    <d v="2020-06-10T00:00:00"/>
    <s v="DLIN"/>
    <x v="1"/>
    <x v="1"/>
    <s v="Jared Brossett"/>
    <x v="6"/>
    <x v="5"/>
  </r>
  <r>
    <n v="2020"/>
    <n v="1"/>
    <n v="1332906762"/>
    <s v="Yes"/>
    <s v="EAST ORLEANS"/>
    <x v="0"/>
    <x v="359"/>
    <x v="761"/>
    <d v="2020-06-10T15:06:00"/>
    <d v="2020-06-10T17:20:31"/>
    <n v="255"/>
    <s v="XFMR"/>
    <s v="1546002"/>
    <s v="43485495078"/>
    <x v="33"/>
    <s v="ENOI"/>
    <n v="6"/>
    <x v="3"/>
    <s v="ETRD"/>
    <x v="5"/>
    <s v="N"/>
    <s v="replaced transformer"/>
    <x v="723"/>
    <x v="737"/>
    <x v="0"/>
    <s v="Transformer"/>
    <x v="0"/>
    <d v="2020-06-10T00:00:00"/>
    <s v="DLIN"/>
    <x v="4"/>
    <x v="4"/>
    <s v="Cyndi Nguyen"/>
    <x v="7"/>
    <x v="5"/>
  </r>
  <r>
    <n v="2020"/>
    <n v="35"/>
    <n v="1332910098"/>
    <s v="Yes"/>
    <s v="EAST ORLEANS"/>
    <x v="0"/>
    <x v="301"/>
    <x v="762"/>
    <d v="2020-06-10T14:15:00"/>
    <d v="2020-06-10T17:12:10"/>
    <n v="6265"/>
    <s v="LFUS"/>
    <s v="37102"/>
    <s v="4308850547"/>
    <x v="42"/>
    <s v="ENOI"/>
    <n v="6"/>
    <x v="183"/>
    <s v="EFLK"/>
    <x v="8"/>
    <s v="N"/>
    <s v="refused"/>
    <x v="724"/>
    <x v="738"/>
    <x v="0"/>
    <s v="Line Fuse"/>
    <x v="0"/>
    <d v="2020-06-10T00:00:00"/>
    <s v="DLIN"/>
    <x v="4"/>
    <x v="4"/>
    <s v="Cyndi Nguyen"/>
    <x v="4"/>
    <x v="5"/>
  </r>
  <r>
    <n v="2020"/>
    <n v="9"/>
    <n v="1332922746"/>
    <s v="Yes"/>
    <s v="EAST ORLEANS"/>
    <x v="0"/>
    <x v="283"/>
    <x v="763"/>
    <d v="2020-06-10T20:37:00"/>
    <d v="2020-06-11T00:04:02"/>
    <n v="2331"/>
    <s v="XFMR"/>
    <s v="24516"/>
    <s v="41644492034"/>
    <x v="81"/>
    <s v="ENOI"/>
    <n v="6"/>
    <x v="43"/>
    <s v="ETRD"/>
    <x v="5"/>
    <s v="N"/>
    <s v=""/>
    <x v="725"/>
    <x v="739"/>
    <x v="0"/>
    <s v="Transformer"/>
    <x v="0"/>
    <d v="2020-06-10T00:00:00"/>
    <s v="DLIN"/>
    <x v="1"/>
    <x v="1"/>
    <s v="Jared Brossett"/>
    <x v="2"/>
    <x v="5"/>
  </r>
  <r>
    <n v="2020"/>
    <n v="11"/>
    <n v="1332923841"/>
    <s v="Yes"/>
    <s v="ORLEANS"/>
    <x v="0"/>
    <x v="74"/>
    <x v="764"/>
    <d v="2020-06-10T23:23:00"/>
    <d v="2020-06-11T01:45:04"/>
    <n v="3520"/>
    <s v="XFMR"/>
    <s v="77959"/>
    <s v="40130487367"/>
    <x v="25"/>
    <s v="ENOI"/>
    <n v="1"/>
    <x v="19"/>
    <s v="ETRD"/>
    <x v="5"/>
    <s v="N"/>
    <s v="Changed out bad transformer and increased the size do to overload"/>
    <x v="726"/>
    <x v="740"/>
    <x v="0"/>
    <s v="Transformer"/>
    <x v="0"/>
    <d v="2020-06-10T00:00:00"/>
    <s v="DLIN"/>
    <x v="1"/>
    <x v="1"/>
    <s v="Jared Brossett"/>
    <x v="6"/>
    <x v="5"/>
  </r>
  <r>
    <n v="2020"/>
    <n v="67"/>
    <n v="1332933772"/>
    <s v="Yes"/>
    <s v="EAST ORLEANS"/>
    <x v="0"/>
    <x v="110"/>
    <x v="765"/>
    <d v="2020-06-11T08:11:00"/>
    <d v="2020-06-11T08:33:42"/>
    <n v="7504"/>
    <s v="LFUS"/>
    <s v="27885"/>
    <s v="4349649589"/>
    <x v="33"/>
    <s v="ENOI"/>
    <n v="6"/>
    <x v="124"/>
    <s v="ASQL"/>
    <x v="10"/>
    <s v="N"/>
    <s v="refused"/>
    <x v="727"/>
    <x v="741"/>
    <x v="4"/>
    <s v="Line Fuse"/>
    <x v="4"/>
    <d v="2020-06-11T00:00:00"/>
    <s v="DLIN"/>
    <x v="4"/>
    <x v="4"/>
    <s v="Cyndi Nguyen"/>
    <x v="7"/>
    <x v="5"/>
  </r>
  <r>
    <n v="2020"/>
    <n v="8"/>
    <n v="1332936778"/>
    <s v="Yes"/>
    <s v="ORLEANS"/>
    <x v="0"/>
    <x v="1"/>
    <x v="766"/>
    <d v="2020-06-11T08:43:00"/>
    <d v="2020-06-11T14:38:00"/>
    <n v="2840"/>
    <s v="DIS"/>
    <s v="61181"/>
    <s v="3930846808"/>
    <x v="64"/>
    <s v="ENOI"/>
    <n v="1"/>
    <x v="5"/>
    <s v="SCHD"/>
    <x v="4"/>
    <s v="N"/>
    <s v="Scheduled Interruption  Changing  a Pole"/>
    <x v="728"/>
    <x v="742"/>
    <x v="3"/>
    <s v="Disconnect Switch"/>
    <x v="3"/>
    <d v="2020-06-11T00:00:00"/>
    <s v="DLIN"/>
    <x v="0"/>
    <x v="0"/>
    <s v="Jay Banks"/>
    <x v="14"/>
    <x v="5"/>
  </r>
  <r>
    <n v="2020"/>
    <n v="109"/>
    <n v="1332937241"/>
    <s v="Yes"/>
    <s v="ORLEANS"/>
    <x v="0"/>
    <x v="360"/>
    <x v="767"/>
    <d v="2020-06-11T11:19:00"/>
    <d v="2020-06-11T14:33:00"/>
    <n v="36842"/>
    <s v="DIS"/>
    <s v="48419"/>
    <s v="3928746821"/>
    <x v="74"/>
    <s v="ENOI"/>
    <n v="1"/>
    <x v="208"/>
    <s v="SCHD"/>
    <x v="4"/>
    <s v="N"/>
    <s v="DSR # 48784  Scheduled Interruption  Changing a Pole"/>
    <x v="729"/>
    <x v="743"/>
    <x v="3"/>
    <s v="Disconnect Switch"/>
    <x v="3"/>
    <d v="2020-06-11T00:00:00"/>
    <s v="DLIN"/>
    <x v="0"/>
    <x v="0"/>
    <s v="Jay Banks"/>
    <x v="14"/>
    <x v="5"/>
  </r>
  <r>
    <n v="2020"/>
    <n v="1486"/>
    <n v="1332937358"/>
    <s v="Yes"/>
    <s v="ORLEANS"/>
    <x v="0"/>
    <x v="25"/>
    <x v="768"/>
    <d v="2020-06-11T09:43:00"/>
    <d v="2020-06-11T09:43:16"/>
    <n v="62412"/>
    <s v="SBKR"/>
    <s v="2015"/>
    <s v="3847647388"/>
    <x v="108"/>
    <s v="ENOI"/>
    <n v="1"/>
    <x v="231"/>
    <s v="FTNU"/>
    <x v="41"/>
    <s v="N"/>
    <s v="att contractor set new pole into primary wires, dropped out for safety, woulod not close by scada, field switched RELATED TO AM 1332939453"/>
    <x v="730"/>
    <x v="744"/>
    <x v="8"/>
    <s v="Substation Breaker"/>
    <x v="9"/>
    <d v="2020-06-11T00:00:00"/>
    <s v="DLIN"/>
    <x v="2"/>
    <x v="2"/>
    <s v="Joseph Giarrusso"/>
    <x v="5"/>
    <x v="5"/>
  </r>
  <r>
    <n v="2020"/>
    <n v="1833"/>
    <n v="1332939453"/>
    <s v="Yes"/>
    <s v="ORLEANS"/>
    <x v="0"/>
    <x v="167"/>
    <x v="768"/>
    <d v="2020-06-11T09:48:00"/>
    <d v="2020-06-11T09:47:00"/>
    <n v="100815"/>
    <s v="DIS"/>
    <s v="23726"/>
    <s v="3856047253"/>
    <x v="108"/>
    <s v="ENOI"/>
    <n v="1"/>
    <x v="232"/>
    <s v="FTNU"/>
    <x v="41"/>
    <s v="N"/>
    <s v="att contractor set new pole into primary wires, dropped out for safety, woulod not close by scada, field switched DUPLICATE RELATED TO AMFM 1332937358"/>
    <x v="731"/>
    <x v="745"/>
    <x v="8"/>
    <s v="Disconnect Switch"/>
    <x v="9"/>
    <d v="2020-06-11T00:00:00"/>
    <s v="DLIN"/>
    <x v="2"/>
    <x v="2"/>
    <s v="Joseph Giarrusso"/>
    <x v="5"/>
    <x v="5"/>
  </r>
  <r>
    <n v="2020"/>
    <n v="52"/>
    <n v="1332965516"/>
    <s v="Yes"/>
    <s v="EAST ORLEANS"/>
    <x v="0"/>
    <x v="284"/>
    <x v="769"/>
    <d v="2020-06-11T19:35:00"/>
    <d v="2020-06-11T19:40:07"/>
    <n v="4264"/>
    <s v="LFUS"/>
    <s v="21124"/>
    <s v="4118747946"/>
    <x v="65"/>
    <s v="ENOI"/>
    <n v="6"/>
    <x v="38"/>
    <s v="ETRD"/>
    <x v="5"/>
    <s v="N"/>
    <s v="bad transformer took lateral out 64977"/>
    <x v="732"/>
    <x v="746"/>
    <x v="0"/>
    <s v="Line Fuse"/>
    <x v="0"/>
    <d v="2020-06-11T00:00:00"/>
    <s v="DLIN"/>
    <x v="1"/>
    <x v="1"/>
    <s v="Jared Brossett"/>
    <x v="3"/>
    <x v="5"/>
  </r>
  <r>
    <n v="2020"/>
    <n v="8"/>
    <n v="1332967321"/>
    <s v="Yes"/>
    <s v="EAST ORLEANS"/>
    <x v="0"/>
    <x v="353"/>
    <x v="769"/>
    <d v="2020-06-11T20:27:00"/>
    <d v="2020-06-11T22:13:02"/>
    <n v="1880"/>
    <s v="XFMR"/>
    <s v="64977"/>
    <s v="41183479325"/>
    <x v="65"/>
    <s v="ENOI"/>
    <n v="6"/>
    <x v="5"/>
    <s v="ETRD"/>
    <x v="5"/>
    <s v="N"/>
    <s v=""/>
    <x v="733"/>
    <x v="747"/>
    <x v="0"/>
    <s v="Transformer"/>
    <x v="0"/>
    <d v="2020-06-11T00:00:00"/>
    <s v="DLIN"/>
    <x v="1"/>
    <x v="1"/>
    <s v="Jared Brossett"/>
    <x v="3"/>
    <x v="5"/>
  </r>
  <r>
    <n v="2020"/>
    <n v="1"/>
    <n v="1332984099"/>
    <s v="Yes"/>
    <s v="EAST ORLEANS"/>
    <x v="0"/>
    <x v="301"/>
    <x v="770"/>
    <d v="2020-06-12T10:35:00"/>
    <d v="2020-06-12T13:33:53"/>
    <n v="179"/>
    <s v="TFUS"/>
    <s v="1272291"/>
    <s v="41915477388"/>
    <x v="40"/>
    <s v="ENOI"/>
    <n v="6"/>
    <x v="3"/>
    <s v="ASQL"/>
    <x v="10"/>
    <s v="N"/>
    <s v="Refused C phase transformer taken out by squirrel"/>
    <x v="734"/>
    <x v="748"/>
    <x v="4"/>
    <s v="Transformer Fuse"/>
    <x v="4"/>
    <d v="2020-06-12T00:00:00"/>
    <s v="DLIN"/>
    <x v="4"/>
    <x v="4"/>
    <s v="Cyndi Nguyen"/>
    <x v="3"/>
    <x v="5"/>
  </r>
  <r>
    <n v="2020"/>
    <n v="45"/>
    <n v="1333004464"/>
    <s v="Yes"/>
    <s v="EAST ORLEANS"/>
    <x v="0"/>
    <x v="57"/>
    <x v="771"/>
    <d v="2020-06-13T03:25:00"/>
    <d v="2020-06-13T05:00:41"/>
    <n v="6300"/>
    <s v="LFUS"/>
    <s v="27991"/>
    <s v="4125647540"/>
    <x v="48"/>
    <s v="ENOI"/>
    <n v="6"/>
    <x v="90"/>
    <s v="VHCL"/>
    <x v="1"/>
    <s v="N"/>
    <s v="car hit pole;   isolated pole by opening sub-lateral cut-outs RELATED TO TKT# 1333005336 (A.STEWART)"/>
    <x v="735"/>
    <x v="749"/>
    <x v="1"/>
    <s v="Line Fuse"/>
    <x v="1"/>
    <d v="2020-06-13T00:00:00"/>
    <s v="DLIN"/>
    <x v="1"/>
    <x v="1"/>
    <s v="Jared Brossett"/>
    <x v="3"/>
    <x v="5"/>
  </r>
  <r>
    <n v="2020"/>
    <n v="41"/>
    <n v="1333005336"/>
    <s v="Yes"/>
    <s v="EAST ORLEANS"/>
    <x v="0"/>
    <x v="282"/>
    <x v="771"/>
    <d v="2020-06-13T07:49:00"/>
    <d v="2020-06-13T11:02:31"/>
    <n v="20541"/>
    <s v="LFUS"/>
    <s v="37097"/>
    <s v="4127147536"/>
    <x v="48"/>
    <s v="ENOI"/>
    <n v="6"/>
    <x v="36"/>
    <s v="VHCL"/>
    <x v="1"/>
    <s v="N"/>
    <s v="CAR HIT POLE REPLACE   POLE AND TRANSFORMER;    RELATED TO TKT# 1333004464 (A.STEWART)"/>
    <x v="736"/>
    <x v="750"/>
    <x v="1"/>
    <s v="Line Fuse"/>
    <x v="1"/>
    <d v="2020-06-13T00:00:00"/>
    <s v="DLIN"/>
    <x v="1"/>
    <x v="1"/>
    <s v="Jared Brossett"/>
    <x v="3"/>
    <x v="5"/>
  </r>
  <r>
    <n v="2020"/>
    <n v="9"/>
    <n v="1333011431"/>
    <s v="Yes"/>
    <s v="EAST ORLEANS"/>
    <x v="0"/>
    <x v="301"/>
    <x v="772"/>
    <d v="2020-06-13T09:17:00"/>
    <d v="2020-06-13T11:39:32"/>
    <n v="1611"/>
    <s v="LFUS"/>
    <s v="57582"/>
    <s v="4198347797"/>
    <x v="76"/>
    <s v="ENOI"/>
    <n v="6"/>
    <x v="43"/>
    <s v="VINE"/>
    <x v="2"/>
    <s v="N"/>
    <s v="cleared vines refused ok"/>
    <x v="737"/>
    <x v="751"/>
    <x v="2"/>
    <s v="Line Fuse"/>
    <x v="2"/>
    <d v="2020-06-13T00:00:00"/>
    <s v="DLIN"/>
    <x v="4"/>
    <x v="4"/>
    <s v="Cyndi Nguyen"/>
    <x v="3"/>
    <x v="5"/>
  </r>
  <r>
    <n v="2020"/>
    <n v="1"/>
    <n v="1333015636"/>
    <s v="Yes"/>
    <s v="ORLEANS"/>
    <x v="0"/>
    <x v="361"/>
    <x v="773"/>
    <d v="2020-06-13T10:59:00"/>
    <d v="2020-06-13T14:43:48"/>
    <n v="225"/>
    <s v="SERV"/>
    <s v="METER"/>
    <s v="38554457177"/>
    <x v="54"/>
    <s v="ENOI"/>
    <n v="1"/>
    <x v="3"/>
    <s v="EMET"/>
    <x v="14"/>
    <s v="N"/>
    <s v="meter was opened up, disc. was worked and no install was completed"/>
    <x v="738"/>
    <x v="752"/>
    <x v="0"/>
    <s v="Service Conductor"/>
    <x v="0"/>
    <d v="2020-06-13T00:00:00"/>
    <s v="DLIN"/>
    <x v="2"/>
    <x v="2"/>
    <s v="Joseph Giarrusso"/>
    <x v="1"/>
    <x v="5"/>
  </r>
  <r>
    <n v="2020"/>
    <n v="40"/>
    <n v="1333023090"/>
    <s v="Yes"/>
    <s v="ORLEANS"/>
    <x v="0"/>
    <x v="180"/>
    <x v="774"/>
    <d v="2020-06-13T16:31:00"/>
    <d v="2020-06-13T21:00:34"/>
    <n v="16080"/>
    <s v="LFUS"/>
    <s v="21513"/>
    <s v="3904846397"/>
    <x v="100"/>
    <s v="ENOI"/>
    <n v="1"/>
    <x v="156"/>
    <s v="EARM"/>
    <x v="16"/>
    <s v="N"/>
    <s v="crew to change x arm"/>
    <x v="739"/>
    <x v="753"/>
    <x v="0"/>
    <s v="Line Fuse"/>
    <x v="0"/>
    <d v="2020-06-13T00:00:00"/>
    <s v="DLIN"/>
    <x v="0"/>
    <x v="0"/>
    <s v="Jay Banks"/>
    <x v="1"/>
    <x v="5"/>
  </r>
  <r>
    <n v="2020"/>
    <n v="1"/>
    <n v="1333027393"/>
    <s v="Yes"/>
    <s v="ORLEANS"/>
    <x v="0"/>
    <x v="362"/>
    <x v="775"/>
    <d v="2020-06-13T17:14:00"/>
    <d v="2020-06-13T22:00:43"/>
    <n v="287"/>
    <s v="SERV"/>
    <s v="METER"/>
    <s v="38306468034"/>
    <x v="13"/>
    <s v="ENOI"/>
    <n v="1"/>
    <x v="3"/>
    <s v="EMET"/>
    <x v="14"/>
    <s v="N"/>
    <s v="change out bad ami meter"/>
    <x v="740"/>
    <x v="754"/>
    <x v="0"/>
    <s v="Service Conductor"/>
    <x v="0"/>
    <d v="2020-06-13T00:00:00"/>
    <s v="DLIN"/>
    <x v="2"/>
    <x v="2"/>
    <s v="Joseph Giarrusso"/>
    <x v="5"/>
    <x v="5"/>
  </r>
  <r>
    <n v="2020"/>
    <n v="31"/>
    <n v="1333057543"/>
    <s v="Yes"/>
    <s v="EAST ORLEANS"/>
    <x v="0"/>
    <x v="37"/>
    <x v="776"/>
    <d v="2020-06-14T14:59:00"/>
    <d v="2020-06-14T15:54:20"/>
    <n v="3818"/>
    <s v="LFUS"/>
    <s v="37015"/>
    <s v="4208449910"/>
    <x v="12"/>
    <s v="ENOI"/>
    <n v="6"/>
    <x v="102"/>
    <s v="ETRD"/>
    <x v="5"/>
    <s v="N"/>
    <s v="crew to change"/>
    <x v="364"/>
    <x v="755"/>
    <x v="0"/>
    <s v="Line Fuse"/>
    <x v="0"/>
    <d v="2020-06-14T00:00:00"/>
    <s v="DLIN"/>
    <x v="4"/>
    <x v="4"/>
    <s v="Cyndi Nguyen"/>
    <x v="2"/>
    <x v="5"/>
  </r>
  <r>
    <n v="2020"/>
    <n v="6"/>
    <n v="1333061327"/>
    <s v="Yes"/>
    <s v="ORLEANS"/>
    <x v="0"/>
    <x v="312"/>
    <x v="777"/>
    <d v="2020-06-14T21:10:00"/>
    <d v="2020-06-15T01:57:55"/>
    <n v="3216"/>
    <s v="XFMR"/>
    <s v="51114"/>
    <s v="38586484379"/>
    <x v="55"/>
    <s v="ENOI"/>
    <n v="1"/>
    <x v="7"/>
    <s v="ETRD"/>
    <x v="5"/>
    <s v="N"/>
    <s v="replaced broken primary arms and replaced bad transformer"/>
    <x v="741"/>
    <x v="756"/>
    <x v="0"/>
    <s v="Transformer"/>
    <x v="0"/>
    <d v="2020-06-14T00:00:00"/>
    <s v="DLIN"/>
    <x v="2"/>
    <x v="2"/>
    <s v="Joseph Giarrusso"/>
    <x v="9"/>
    <x v="5"/>
  </r>
  <r>
    <n v="2020"/>
    <n v="1"/>
    <n v="1333063372"/>
    <s v="Yes"/>
    <s v="ORLEANS"/>
    <x v="0"/>
    <x v="18"/>
    <x v="778"/>
    <d v="2020-06-14T18:09:00"/>
    <d v="2020-06-14T20:17:29"/>
    <n v="128"/>
    <s v="SERV"/>
    <s v="METER"/>
    <s v="38315467599"/>
    <x v="13"/>
    <s v="ENOI"/>
    <n v="1"/>
    <x v="3"/>
    <s v="MTEX"/>
    <x v="21"/>
    <s v="N"/>
    <s v="AMI meter opened internaly amock won t answer changed out meter"/>
    <x v="742"/>
    <x v="757"/>
    <x v="5"/>
    <s v="Service Conductor"/>
    <x v="5"/>
    <d v="2020-06-14T00:00:00"/>
    <s v="DLIN"/>
    <x v="2"/>
    <x v="2"/>
    <s v="Joseph Giarrusso"/>
    <x v="5"/>
    <x v="5"/>
  </r>
  <r>
    <n v="2020"/>
    <n v="8"/>
    <n v="1333072397"/>
    <s v="Yes"/>
    <s v="EAST ORLEANS"/>
    <x v="0"/>
    <x v="272"/>
    <x v="779"/>
    <d v="2020-06-15T01:48:00"/>
    <d v="2020-06-15T06:00:33"/>
    <n v="2256"/>
    <s v="XFMR"/>
    <s v="64157"/>
    <s v="41009476922"/>
    <x v="48"/>
    <s v="ENOI"/>
    <n v="6"/>
    <x v="5"/>
    <s v="ETRD"/>
    <x v="5"/>
    <s v="N"/>
    <s v="replaced transformer"/>
    <x v="743"/>
    <x v="758"/>
    <x v="0"/>
    <s v="Transformer"/>
    <x v="0"/>
    <d v="2020-06-15T00:00:00"/>
    <s v="DLIN"/>
    <x v="1"/>
    <x v="1"/>
    <s v="Jared Brossett"/>
    <x v="3"/>
    <x v="5"/>
  </r>
  <r>
    <n v="2020"/>
    <n v="13"/>
    <n v="1333073807"/>
    <s v="Yes"/>
    <s v="ORLEANS"/>
    <x v="0"/>
    <x v="185"/>
    <x v="780"/>
    <d v="2020-06-15T04:41:00"/>
    <d v="2020-06-15T05:45:22"/>
    <n v="6968"/>
    <s v="LFUS"/>
    <s v="21921"/>
    <s v="3861648402"/>
    <x v="55"/>
    <s v="ENOI"/>
    <n v="1"/>
    <x v="6"/>
    <s v="EARR"/>
    <x v="28"/>
    <s v="N"/>
    <s v=""/>
    <x v="744"/>
    <x v="759"/>
    <x v="0"/>
    <s v="Line Fuse"/>
    <x v="0"/>
    <d v="2020-06-15T00:00:00"/>
    <s v="DLIN"/>
    <x v="2"/>
    <x v="2"/>
    <s v="Joseph Giarrusso"/>
    <x v="9"/>
    <x v="5"/>
  </r>
  <r>
    <n v="2020"/>
    <n v="132"/>
    <n v="1333078694"/>
    <s v="Yes"/>
    <s v="EAST ORLEANS"/>
    <x v="0"/>
    <x v="363"/>
    <x v="781"/>
    <d v="2020-06-15T07:19:00"/>
    <d v="2020-06-15T07:19:02"/>
    <n v="3960"/>
    <s v="LFUS"/>
    <s v="81486"/>
    <s v="4250450410"/>
    <x v="42"/>
    <s v="ENOI"/>
    <n v="6"/>
    <x v="233"/>
    <s v="ASQL"/>
    <x v="10"/>
    <s v="N"/>
    <s v=""/>
    <x v="745"/>
    <x v="760"/>
    <x v="4"/>
    <s v="Line Fuse"/>
    <x v="4"/>
    <d v="2020-06-15T00:00:00"/>
    <s v="DLIN"/>
    <x v="4"/>
    <x v="4"/>
    <s v="Cyndi Nguyen"/>
    <x v="7"/>
    <x v="5"/>
  </r>
  <r>
    <n v="2020"/>
    <n v="19"/>
    <n v="1333097236"/>
    <s v="Yes"/>
    <s v="EAST ORLEANS"/>
    <x v="0"/>
    <x v="34"/>
    <x v="782"/>
    <d v="2020-06-15T13:53:00"/>
    <d v="2020-06-15T14:43:45"/>
    <n v="1026"/>
    <s v="LFUS"/>
    <s v="21262"/>
    <s v="4224350265"/>
    <x v="12"/>
    <s v="ENOI"/>
    <n v="6"/>
    <x v="51"/>
    <s v="VHCL"/>
    <x v="1"/>
    <s v="N"/>
    <s v="car hit pole it took lateral out on gus refused and customers are back in lights"/>
    <x v="746"/>
    <x v="761"/>
    <x v="1"/>
    <s v="Line Fuse"/>
    <x v="1"/>
    <d v="2020-06-15T00:00:00"/>
    <s v="DLIN"/>
    <x v="4"/>
    <x v="4"/>
    <s v="Cyndi Nguyen"/>
    <x v="7"/>
    <x v="5"/>
  </r>
  <r>
    <n v="2020"/>
    <n v="6"/>
    <n v="1333098000"/>
    <s v="Yes"/>
    <s v="EAST ORLEANS"/>
    <x v="0"/>
    <x v="133"/>
    <x v="783"/>
    <d v="2020-06-15T14:13:00"/>
    <d v="2020-06-15T15:48:27"/>
    <n v="570"/>
    <s v="TFUS"/>
    <s v="66883"/>
    <s v="40820476016"/>
    <x v="98"/>
    <s v="ENOI"/>
    <n v="6"/>
    <x v="7"/>
    <s v="VHCL"/>
    <x v="1"/>
    <s v="N"/>
    <s v="dumpped truck hit service line ripped it down and broke open wire secondary burned insulation fell on customer vehicle and burned his paint off but i picked up open wire and and cut down service that was hit"/>
    <x v="747"/>
    <x v="762"/>
    <x v="1"/>
    <s v="Transformer Fuse"/>
    <x v="1"/>
    <d v="2020-06-15T00:00:00"/>
    <s v="DLIN"/>
    <x v="3"/>
    <x v="3"/>
    <s v="Kristin Palmer"/>
    <x v="3"/>
    <x v="5"/>
  </r>
  <r>
    <n v="2020"/>
    <n v="9"/>
    <n v="1333115830"/>
    <s v="Yes"/>
    <s v="ORLEANS"/>
    <x v="0"/>
    <x v="198"/>
    <x v="784"/>
    <d v="2020-06-16T05:18:00"/>
    <d v="2020-06-16T11:02:41"/>
    <n v="3105"/>
    <s v="TFUS"/>
    <s v="3001548"/>
    <s v="38950457703"/>
    <x v="95"/>
    <s v="ENOI"/>
    <n v="1"/>
    <x v="43"/>
    <s v="ECON"/>
    <x v="7"/>
    <s v="N"/>
    <s v="changed conections at pole"/>
    <x v="748"/>
    <x v="763"/>
    <x v="0"/>
    <s v="Transformer Fuse"/>
    <x v="0"/>
    <d v="2020-06-16T00:00:00"/>
    <s v="DLIN"/>
    <x v="0"/>
    <x v="0"/>
    <s v="Jay Banks"/>
    <x v="1"/>
    <x v="5"/>
  </r>
  <r>
    <n v="2020"/>
    <n v="7"/>
    <n v="1333119827"/>
    <s v="Yes"/>
    <s v="EAST ORLEANS"/>
    <x v="0"/>
    <x v="186"/>
    <x v="785"/>
    <d v="2020-06-16T08:04:00"/>
    <d v="2020-06-16T09:38:03"/>
    <n v="658"/>
    <s v="TFUS"/>
    <s v="566788"/>
    <s v="40676494014"/>
    <x v="50"/>
    <s v="ENOI"/>
    <n v="6"/>
    <x v="39"/>
    <s v="ASQL"/>
    <x v="10"/>
    <s v="N"/>
    <s v="Refused transformer taken out by squirrel"/>
    <x v="749"/>
    <x v="764"/>
    <x v="4"/>
    <s v="Transformer Fuse"/>
    <x v="4"/>
    <d v="2020-06-16T00:00:00"/>
    <s v="DLIN"/>
    <x v="1"/>
    <x v="1"/>
    <s v="Jared Brossett"/>
    <x v="6"/>
    <x v="5"/>
  </r>
  <r>
    <n v="2020"/>
    <n v="69"/>
    <n v="1333120481"/>
    <s v="Yes"/>
    <s v="ORLEANS"/>
    <x v="0"/>
    <x v="108"/>
    <x v="786"/>
    <d v="2020-06-16T09:49:00"/>
    <d v="2020-06-16T10:50:42"/>
    <n v="11178"/>
    <s v="LFUS"/>
    <s v="21484"/>
    <s v="3923146070"/>
    <x v="57"/>
    <s v="ENOI"/>
    <n v="1"/>
    <x v="126"/>
    <s v="EFSW"/>
    <x v="20"/>
    <s v="N"/>
    <s v="Replaced bad switch"/>
    <x v="750"/>
    <x v="765"/>
    <x v="0"/>
    <s v="Line Fuse"/>
    <x v="0"/>
    <d v="2020-06-16T00:00:00"/>
    <s v="DLIN"/>
    <x v="0"/>
    <x v="0"/>
    <s v="Jay Banks"/>
    <x v="1"/>
    <x v="5"/>
  </r>
  <r>
    <n v="2020"/>
    <n v="42"/>
    <n v="1333125808"/>
    <s v="Yes"/>
    <s v="EAST ORLEANS"/>
    <x v="0"/>
    <x v="279"/>
    <x v="787"/>
    <d v="2020-06-16T10:09:00"/>
    <d v="2020-06-16T10:25:25"/>
    <n v="1008"/>
    <s v="LFUS"/>
    <s v="16057-F"/>
    <s v="4167149321"/>
    <x v="81"/>
    <s v="ENOI"/>
    <n v="6"/>
    <x v="32"/>
    <s v="SCHD"/>
    <x v="4"/>
    <s v="N"/>
    <s v=""/>
    <x v="751"/>
    <x v="766"/>
    <x v="3"/>
    <s v="Line Fuse"/>
    <x v="3"/>
    <d v="2020-06-16T00:00:00"/>
    <s v="DLIN"/>
    <x v="1"/>
    <x v="1"/>
    <s v="Jared Brossett"/>
    <x v="2"/>
    <x v="5"/>
  </r>
  <r>
    <n v="2020"/>
    <n v="124"/>
    <n v="1333125835"/>
    <s v="Yes"/>
    <s v="EAST ORLEANS"/>
    <x v="0"/>
    <x v="235"/>
    <x v="788"/>
    <d v="2020-06-16T10:16:00"/>
    <d v="2020-06-16T12:13:00"/>
    <n v="16120"/>
    <s v="LFUS"/>
    <s v="17971"/>
    <s v="4163749296"/>
    <x v="81"/>
    <s v="ENOI"/>
    <n v="6"/>
    <x v="94"/>
    <s v="HNWK"/>
    <x v="32"/>
    <s v="N"/>
    <s v="Contractor in the past put switch riser on C phase instead of B Phase like its engineered for. It has since been corrected"/>
    <x v="752"/>
    <x v="767"/>
    <x v="1"/>
    <s v="Line Fuse"/>
    <x v="1"/>
    <d v="2020-06-16T00:00:00"/>
    <s v="DLIN"/>
    <x v="1"/>
    <x v="1"/>
    <s v="Jared Brossett"/>
    <x v="2"/>
    <x v="5"/>
  </r>
  <r>
    <n v="2020"/>
    <n v="10"/>
    <n v="1333125945"/>
    <s v="Yes"/>
    <s v="ORLEANS"/>
    <x v="0"/>
    <x v="364"/>
    <x v="789"/>
    <d v="2020-06-16T16:33:00"/>
    <d v="2020-06-16T17:19:30"/>
    <n v="4320"/>
    <s v="TFUS"/>
    <s v="77859"/>
    <s v="39302461416"/>
    <x v="57"/>
    <s v="ENOI"/>
    <n v="1"/>
    <x v="31"/>
    <s v="EFLK"/>
    <x v="8"/>
    <s v="N"/>
    <s v="found bad fuse barrel stuck in fiberglass split replaced fuse barrel refused ok"/>
    <x v="753"/>
    <x v="768"/>
    <x v="0"/>
    <s v="Transformer Fuse"/>
    <x v="0"/>
    <d v="2020-06-16T00:00:00"/>
    <s v="DLIN"/>
    <x v="0"/>
    <x v="0"/>
    <s v="Jay Banks"/>
    <x v="1"/>
    <x v="5"/>
  </r>
  <r>
    <n v="2020"/>
    <n v="11"/>
    <n v="1333126912"/>
    <s v="Yes"/>
    <s v="EAST ORLEANS"/>
    <x v="0"/>
    <x v="232"/>
    <x v="790"/>
    <d v="2020-06-16T10:20:00"/>
    <d v="2020-06-16T12:10:53"/>
    <n v="1221"/>
    <s v="LFUS"/>
    <s v="25844"/>
    <s v="4162647810"/>
    <x v="76"/>
    <s v="ENOI"/>
    <n v="6"/>
    <x v="19"/>
    <s v="SCHD"/>
    <x v="4"/>
    <s v="N"/>
    <s v="Crew On Site Working"/>
    <x v="754"/>
    <x v="769"/>
    <x v="3"/>
    <s v="Line Fuse"/>
    <x v="3"/>
    <d v="2020-06-16T00:00:00"/>
    <s v="DLIN"/>
    <x v="4"/>
    <x v="4"/>
    <s v="Cyndi Nguyen"/>
    <x v="3"/>
    <x v="5"/>
  </r>
  <r>
    <n v="2020"/>
    <n v="244"/>
    <n v="1333153301"/>
    <s v="Yes"/>
    <s v="EAST ORLEANS"/>
    <x v="0"/>
    <x v="179"/>
    <x v="791"/>
    <d v="2020-06-16T19:01:00"/>
    <d v="2020-06-16T18:58:31"/>
    <n v="10004"/>
    <s v="RCLR"/>
    <s v="92431"/>
    <s v="4143549262"/>
    <x v="104"/>
    <s v="ENOI"/>
    <n v="6"/>
    <x v="234"/>
    <s v="FOBJ"/>
    <x v="11"/>
    <s v="N"/>
    <s v="Baloons"/>
    <x v="755"/>
    <x v="770"/>
    <x v="5"/>
    <s v="Recloser"/>
    <x v="5"/>
    <d v="2020-06-16T00:00:00"/>
    <s v="DLIN"/>
    <x v="1"/>
    <x v="1"/>
    <s v="Jared Brossett"/>
    <x v="2"/>
    <x v="5"/>
  </r>
  <r>
    <n v="2020"/>
    <n v="6"/>
    <n v="1333164128"/>
    <s v="Yes"/>
    <s v="ORLEANS"/>
    <x v="0"/>
    <x v="42"/>
    <x v="792"/>
    <d v="2020-06-17T07:26:00"/>
    <d v="2020-06-17T09:15:01"/>
    <n v="654"/>
    <s v="TFUS"/>
    <s v="57973"/>
    <s v="39667488116"/>
    <x v="25"/>
    <s v="ENOI"/>
    <n v="1"/>
    <x v="7"/>
    <s v="SCHD"/>
    <x v="4"/>
    <s v="N"/>
    <s v="Scheduled Interruption"/>
    <x v="756"/>
    <x v="771"/>
    <x v="3"/>
    <s v="Transformer Fuse"/>
    <x v="3"/>
    <d v="2020-06-17T00:00:00"/>
    <s v="DLIN"/>
    <x v="1"/>
    <x v="1"/>
    <s v="Jared Brossett"/>
    <x v="6"/>
    <x v="5"/>
  </r>
  <r>
    <n v="2020"/>
    <n v="11"/>
    <n v="1333165798"/>
    <s v="Yes"/>
    <s v="EAST ORLEANS"/>
    <x v="0"/>
    <x v="226"/>
    <x v="793"/>
    <d v="2020-06-17T08:00:00"/>
    <d v="2020-06-17T11:10:20"/>
    <n v="2090"/>
    <s v="TFUS"/>
    <s v="58868"/>
    <s v="41114475406"/>
    <x v="48"/>
    <s v="ENOI"/>
    <n v="6"/>
    <x v="19"/>
    <s v="SCHD"/>
    <x v="4"/>
    <s v="N"/>
    <s v="Scheduled Interruption"/>
    <x v="757"/>
    <x v="772"/>
    <x v="3"/>
    <s v="Transformer Fuse"/>
    <x v="3"/>
    <d v="2020-06-17T00:00:00"/>
    <s v="DLIN"/>
    <x v="1"/>
    <x v="1"/>
    <s v="Jared Brossett"/>
    <x v="3"/>
    <x v="5"/>
  </r>
  <r>
    <n v="2020"/>
    <n v="10"/>
    <n v="1333166355"/>
    <s v="Yes"/>
    <s v="ORLEANS"/>
    <x v="0"/>
    <x v="184"/>
    <x v="794"/>
    <d v="2020-06-17T08:24:00"/>
    <d v="2020-06-17T09:35:46"/>
    <n v="720"/>
    <s v="TFUS"/>
    <s v="56513"/>
    <s v="39737489643"/>
    <x v="25"/>
    <s v="ENOI"/>
    <n v="1"/>
    <x v="31"/>
    <s v="SCHD"/>
    <x v="4"/>
    <s v="N"/>
    <s v="Scheduled Interruption"/>
    <x v="758"/>
    <x v="773"/>
    <x v="3"/>
    <s v="Transformer Fuse"/>
    <x v="3"/>
    <d v="2020-06-17T00:00:00"/>
    <s v="DLIN"/>
    <x v="1"/>
    <x v="1"/>
    <s v="Jared Brossett"/>
    <x v="6"/>
    <x v="5"/>
  </r>
  <r>
    <n v="2020"/>
    <n v="1"/>
    <n v="1333166463"/>
    <s v="Yes"/>
    <s v="ORLEANS"/>
    <x v="0"/>
    <x v="342"/>
    <x v="795"/>
    <d v="2020-06-17T08:25:00"/>
    <d v="2020-06-17T10:50:51"/>
    <n v="146"/>
    <s v="TFUS"/>
    <s v="1305459"/>
    <s v="38300465286"/>
    <x v="28"/>
    <s v="ENOI"/>
    <n v="1"/>
    <x v="3"/>
    <s v="SCHD"/>
    <x v="4"/>
    <s v="N"/>
    <s v="Scheduled Interruption"/>
    <x v="759"/>
    <x v="774"/>
    <x v="3"/>
    <s v="Transformer Fuse"/>
    <x v="3"/>
    <d v="2020-06-17T00:00:00"/>
    <s v="DLIN"/>
    <x v="2"/>
    <x v="2"/>
    <s v="Joseph Giarrusso"/>
    <x v="5"/>
    <x v="5"/>
  </r>
  <r>
    <n v="2020"/>
    <n v="6"/>
    <n v="1333168986"/>
    <s v="Yes"/>
    <s v="EAST ORLEANS"/>
    <x v="0"/>
    <x v="24"/>
    <x v="796"/>
    <d v="2020-06-17T08:47:00"/>
    <d v="2020-06-17T09:45:27"/>
    <n v="348"/>
    <s v="LFUS"/>
    <s v="89813"/>
    <s v="4164747805"/>
    <x v="76"/>
    <s v="ENOI"/>
    <n v="6"/>
    <x v="7"/>
    <s v="SCHD"/>
    <x v="4"/>
    <s v="N"/>
    <s v="Scheduled Interruption"/>
    <x v="760"/>
    <x v="775"/>
    <x v="3"/>
    <s v="Line Fuse"/>
    <x v="3"/>
    <d v="2020-06-17T00:00:00"/>
    <s v="DLIN"/>
    <x v="4"/>
    <x v="4"/>
    <s v="Cyndi Nguyen"/>
    <x v="3"/>
    <x v="5"/>
  </r>
  <r>
    <n v="2020"/>
    <n v="24"/>
    <n v="1333169664"/>
    <s v="Yes"/>
    <s v="ORLEANS"/>
    <x v="0"/>
    <x v="264"/>
    <x v="797"/>
    <d v="2020-06-17T09:51:00"/>
    <d v="2020-06-17T14:23:00"/>
    <n v="7752"/>
    <s v="OPEN"/>
    <s v="3942546875"/>
    <s v="3942546875"/>
    <x v="45"/>
    <s v="ENOI"/>
    <n v="1"/>
    <x v="63"/>
    <s v="SCHD"/>
    <x v="4"/>
    <s v="N"/>
    <s v="Scheduled Interruption  Change Pole"/>
    <x v="761"/>
    <x v="776"/>
    <x v="3"/>
    <s v="Open"/>
    <x v="3"/>
    <d v="2020-06-17T00:00:00"/>
    <s v="DLIN"/>
    <x v="0"/>
    <x v="0"/>
    <s v="Jay Banks"/>
    <x v="14"/>
    <x v="5"/>
  </r>
  <r>
    <n v="2020"/>
    <n v="36"/>
    <n v="1333174135"/>
    <s v="Yes"/>
    <s v="EAST ORLEANS"/>
    <x v="0"/>
    <x v="227"/>
    <x v="798"/>
    <d v="2020-06-17T10:35:00"/>
    <d v="2020-06-17T10:48:39"/>
    <n v="720"/>
    <s v="LFUS"/>
    <s v="37015"/>
    <s v="4208449910"/>
    <x v="12"/>
    <s v="ENOI"/>
    <n v="6"/>
    <x v="11"/>
    <s v="HECD"/>
    <x v="38"/>
    <s v="N"/>
    <s v="Underground crew was switching the loop back to normal when the fuse blew  Cable was tested and was good prior to switching  Crew refused lateral Customers back in lights"/>
    <x v="364"/>
    <x v="755"/>
    <x v="7"/>
    <s v="Line Fuse"/>
    <x v="8"/>
    <d v="2020-06-17T00:00:00"/>
    <s v="DLIN"/>
    <x v="4"/>
    <x v="4"/>
    <s v="Cyndi Nguyen"/>
    <x v="2"/>
    <x v="5"/>
  </r>
  <r>
    <n v="2020"/>
    <n v="1"/>
    <n v="1333180768"/>
    <s v="Yes"/>
    <s v="EAST ORLEANS"/>
    <x v="0"/>
    <x v="89"/>
    <x v="799"/>
    <d v="2020-06-17T12:56:00"/>
    <d v="2020-06-17T14:28:26"/>
    <n v="92"/>
    <s v="TFUS"/>
    <s v="1413542"/>
    <s v="41136476300"/>
    <x v="48"/>
    <s v="ENOI"/>
    <n v="6"/>
    <x v="3"/>
    <s v="SCHD"/>
    <x v="4"/>
    <s v="N"/>
    <s v="Scheduled Interruption"/>
    <x v="762"/>
    <x v="777"/>
    <x v="3"/>
    <s v="Transformer Fuse"/>
    <x v="3"/>
    <d v="2020-06-17T00:00:00"/>
    <s v="DLIN"/>
    <x v="1"/>
    <x v="1"/>
    <s v="Jared Brossett"/>
    <x v="3"/>
    <x v="5"/>
  </r>
  <r>
    <n v="2020"/>
    <n v="7"/>
    <n v="1333180876"/>
    <s v="Yes"/>
    <s v="EAST ORLEANS"/>
    <x v="0"/>
    <x v="89"/>
    <x v="799"/>
    <d v="2020-06-17T12:56:00"/>
    <d v="2020-06-17T14:28:27"/>
    <n v="644"/>
    <s v="TFUS"/>
    <s v="71019"/>
    <s v="41133476214"/>
    <x v="48"/>
    <s v="ENOI"/>
    <n v="6"/>
    <x v="39"/>
    <s v="SCHD"/>
    <x v="4"/>
    <s v="N"/>
    <s v="Scheduled Interruption"/>
    <x v="763"/>
    <x v="778"/>
    <x v="3"/>
    <s v="Transformer Fuse"/>
    <x v="3"/>
    <d v="2020-06-17T00:00:00"/>
    <s v="DLIN"/>
    <x v="1"/>
    <x v="1"/>
    <s v="Jared Brossett"/>
    <x v="3"/>
    <x v="5"/>
  </r>
  <r>
    <n v="2020"/>
    <n v="8"/>
    <n v="1333184155"/>
    <s v="Yes"/>
    <s v="EAST ORLEANS"/>
    <x v="0"/>
    <x v="15"/>
    <x v="800"/>
    <d v="2020-06-17T15:00:00"/>
    <d v="2020-06-17T15:23:43"/>
    <n v="376"/>
    <s v="TFUS"/>
    <s v="70051"/>
    <s v="4082247647"/>
    <x v="5"/>
    <s v="ENOI"/>
    <n v="6"/>
    <x v="5"/>
    <s v="UNKN"/>
    <x v="15"/>
    <s v="N"/>
    <s v="Refused transformer Inspected unknown"/>
    <x v="383"/>
    <x v="389"/>
    <x v="5"/>
    <s v="Transformer Fuse"/>
    <x v="5"/>
    <d v="2020-06-17T00:00:00"/>
    <s v="DLIN"/>
    <x v="3"/>
    <x v="3"/>
    <s v="Kristin Palmer"/>
    <x v="3"/>
    <x v="5"/>
  </r>
  <r>
    <n v="2020"/>
    <n v="31"/>
    <n v="1333203281"/>
    <s v="Yes"/>
    <s v="EAST ORLEANS"/>
    <x v="0"/>
    <x v="314"/>
    <x v="801"/>
    <d v="2020-06-17T20:46:00"/>
    <d v="2020-06-18T00:56:23"/>
    <n v="8711"/>
    <s v="LFUS"/>
    <s v="25724"/>
    <s v="4319150521"/>
    <x v="19"/>
    <s v="ENOI"/>
    <n v="6"/>
    <x v="102"/>
    <s v="EPRI"/>
    <x v="0"/>
    <s v="N"/>
    <s v=""/>
    <x v="51"/>
    <x v="51"/>
    <x v="0"/>
    <s v="Line Fuse"/>
    <x v="0"/>
    <d v="2020-06-17T00:00:00"/>
    <s v="DLIN"/>
    <x v="4"/>
    <x v="4"/>
    <s v="Cyndi Nguyen"/>
    <x v="4"/>
    <x v="5"/>
  </r>
  <r>
    <n v="2020"/>
    <n v="4"/>
    <n v="1333205602"/>
    <s v="Yes"/>
    <s v="EAST ORLEANS"/>
    <x v="0"/>
    <x v="165"/>
    <x v="802"/>
    <d v="2020-06-17T22:44:00"/>
    <d v="2020-06-18T02:17:29"/>
    <n v="856"/>
    <s v="XFMR"/>
    <s v="1003345"/>
    <s v="42188497835"/>
    <x v="12"/>
    <s v="ENOI"/>
    <n v="6"/>
    <x v="20"/>
    <s v="ETRD"/>
    <x v="5"/>
    <s v="N"/>
    <s v="CHANGED TRANSFORMER"/>
    <x v="764"/>
    <x v="779"/>
    <x v="0"/>
    <s v="Transformer"/>
    <x v="0"/>
    <d v="2020-06-17T00:00:00"/>
    <s v="DLIN"/>
    <x v="4"/>
    <x v="4"/>
    <s v="Cyndi Nguyen"/>
    <x v="2"/>
    <x v="5"/>
  </r>
  <r>
    <n v="2020"/>
    <n v="237"/>
    <n v="1333212662"/>
    <s v="Yes"/>
    <s v="EAST ORLEANS"/>
    <x v="0"/>
    <x v="348"/>
    <x v="803"/>
    <d v="2020-06-18T15:07:00"/>
    <d v="2020-06-18T15:00:31"/>
    <n v="98355"/>
    <s v="LFUS"/>
    <s v="17998"/>
    <s v="4158049987"/>
    <x v="12"/>
    <s v="ENOI"/>
    <n v="6"/>
    <x v="131"/>
    <s v="SCHD"/>
    <x v="4"/>
    <s v="N"/>
    <s v="contract crew"/>
    <x v="293"/>
    <x v="294"/>
    <x v="3"/>
    <s v="Line Fuse"/>
    <x v="3"/>
    <d v="2020-06-18T00:00:00"/>
    <s v="DLIN"/>
    <x v="4"/>
    <x v="4"/>
    <s v="Cyndi Nguyen"/>
    <x v="2"/>
    <x v="5"/>
  </r>
  <r>
    <n v="2020"/>
    <n v="6"/>
    <n v="1333237263"/>
    <s v="Yes"/>
    <s v="EAST ORLEANS"/>
    <x v="0"/>
    <x v="154"/>
    <x v="804"/>
    <d v="2020-06-18T20:05:00"/>
    <d v="2020-06-18T22:21:28"/>
    <n v="888"/>
    <s v="XFMR"/>
    <s v="19087"/>
    <s v="41572499268"/>
    <x v="12"/>
    <s v="ENOI"/>
    <n v="6"/>
    <x v="7"/>
    <s v="ETRD"/>
    <x v="5"/>
    <s v="N"/>
    <s v=""/>
    <x v="765"/>
    <x v="780"/>
    <x v="0"/>
    <s v="Transformer"/>
    <x v="0"/>
    <d v="2020-06-18T00:00:00"/>
    <s v="DLIN"/>
    <x v="4"/>
    <x v="4"/>
    <s v="Cyndi Nguyen"/>
    <x v="2"/>
    <x v="5"/>
  </r>
  <r>
    <n v="2020"/>
    <n v="1"/>
    <n v="1333250548"/>
    <s v="Yes"/>
    <s v="ORLEANS"/>
    <x v="0"/>
    <x v="126"/>
    <x v="805"/>
    <d v="2020-06-19T08:48:00"/>
    <d v="2020-06-19T09:44:26"/>
    <n v="56"/>
    <s v="SERV"/>
    <s v="SERVICE"/>
    <s v="39308462481"/>
    <x v="45"/>
    <s v="ENOI"/>
    <n v="1"/>
    <x v="3"/>
    <s v="HECO"/>
    <x v="30"/>
    <s v="N"/>
    <s v="AMOC turned off wrong meter"/>
    <x v="766"/>
    <x v="781"/>
    <x v="7"/>
    <s v="Service Conductor"/>
    <x v="8"/>
    <d v="2020-06-19T00:00:00"/>
    <s v="DLIN"/>
    <x v="0"/>
    <x v="0"/>
    <s v="Jay Banks"/>
    <x v="1"/>
    <x v="5"/>
  </r>
  <r>
    <n v="2020"/>
    <n v="11"/>
    <n v="1333262323"/>
    <s v="Yes"/>
    <s v="ORLEANS"/>
    <x v="0"/>
    <x v="173"/>
    <x v="806"/>
    <d v="2020-06-19T14:45:00"/>
    <d v="2020-06-19T17:57:38"/>
    <n v="2123"/>
    <s v="TFUS"/>
    <s v="1254921"/>
    <s v="39399464952"/>
    <x v="1"/>
    <s v="ENOI"/>
    <n v="1"/>
    <x v="19"/>
    <s v="FOBJ"/>
    <x v="11"/>
    <s v="N"/>
    <s v="balloons took lateral out cleared refused ok - lfus not in gis"/>
    <x v="565"/>
    <x v="577"/>
    <x v="5"/>
    <s v="Transformer Fuse"/>
    <x v="5"/>
    <d v="2020-06-19T00:00:00"/>
    <s v="DLIN"/>
    <x v="0"/>
    <x v="0"/>
    <s v="Jay Banks"/>
    <x v="13"/>
    <x v="5"/>
  </r>
  <r>
    <n v="2020"/>
    <n v="7"/>
    <n v="1333304996"/>
    <s v="Yes"/>
    <s v="ORLEANS"/>
    <x v="0"/>
    <x v="140"/>
    <x v="807"/>
    <d v="2020-06-20T10:37:00"/>
    <d v="2020-06-20T11:21:59"/>
    <n v="315"/>
    <s v="TFUS"/>
    <s v="71373"/>
    <s v="40138487847"/>
    <x v="25"/>
    <s v="ENOI"/>
    <n v="1"/>
    <x v="39"/>
    <s v="ECNS"/>
    <x v="6"/>
    <s v="N"/>
    <s v="trans riser off"/>
    <x v="767"/>
    <x v="782"/>
    <x v="0"/>
    <s v="Transformer Fuse"/>
    <x v="0"/>
    <d v="2020-06-20T00:00:00"/>
    <s v="DLIN"/>
    <x v="1"/>
    <x v="1"/>
    <s v="Jared Brossett"/>
    <x v="6"/>
    <x v="5"/>
  </r>
  <r>
    <n v="2020"/>
    <n v="117"/>
    <n v="1333309416"/>
    <s v="Yes"/>
    <s v="EAST ORLEANS"/>
    <x v="0"/>
    <x v="116"/>
    <x v="808"/>
    <d v="2020-06-20T15:25:00"/>
    <d v="2020-06-20T16:06:26"/>
    <n v="21294"/>
    <s v="LFUS"/>
    <s v="38367"/>
    <s v="4079449113"/>
    <x v="4"/>
    <s v="ENOI"/>
    <n v="6"/>
    <x v="235"/>
    <s v="ASQL"/>
    <x v="10"/>
    <s v="N"/>
    <s v="w"/>
    <x v="768"/>
    <x v="783"/>
    <x v="4"/>
    <s v="Line Fuse"/>
    <x v="4"/>
    <d v="2020-06-20T00:00:00"/>
    <s v="DLIN"/>
    <x v="1"/>
    <x v="1"/>
    <s v="Jared Brossett"/>
    <x v="2"/>
    <x v="5"/>
  </r>
  <r>
    <n v="2020"/>
    <n v="23"/>
    <n v="1333325959"/>
    <s v="Yes"/>
    <s v="ORLEANS"/>
    <x v="0"/>
    <x v="365"/>
    <x v="809"/>
    <d v="2020-06-20T19:52:00"/>
    <d v="2020-06-20T20:35:49"/>
    <n v="2346"/>
    <s v="LFUS"/>
    <s v="27715"/>
    <s v="3916545880"/>
    <x v="82"/>
    <s v="ENOI"/>
    <n v="1"/>
    <x v="4"/>
    <s v="FOBJ"/>
    <x v="11"/>
    <s v="N"/>
    <s v="Balloons took out B phase lateral"/>
    <x v="769"/>
    <x v="784"/>
    <x v="5"/>
    <s v="Line Fuse"/>
    <x v="5"/>
    <d v="2020-06-20T00:00:00"/>
    <s v="DLIN"/>
    <x v="0"/>
    <x v="0"/>
    <s v="Jay Banks"/>
    <x v="1"/>
    <x v="5"/>
  </r>
  <r>
    <n v="2020"/>
    <n v="4"/>
    <n v="1333384123"/>
    <s v="Yes"/>
    <s v="EAST ORLEANS"/>
    <x v="0"/>
    <x v="7"/>
    <x v="810"/>
    <d v="2020-06-21T20:29:00"/>
    <d v="2020-06-21T21:00:32"/>
    <n v="144"/>
    <s v="TFUS"/>
    <s v="559321"/>
    <s v="42629493295"/>
    <x v="99"/>
    <s v="ENOI"/>
    <n v="6"/>
    <x v="20"/>
    <s v="ASQL"/>
    <x v="10"/>
    <s v="N"/>
    <s v="refused ok"/>
    <x v="770"/>
    <x v="785"/>
    <x v="4"/>
    <s v="Transformer Fuse"/>
    <x v="4"/>
    <d v="2020-06-21T00:00:00"/>
    <s v="DLIN"/>
    <x v="4"/>
    <x v="4"/>
    <s v="Cyndi Nguyen"/>
    <x v="7"/>
    <x v="5"/>
  </r>
  <r>
    <n v="2020"/>
    <n v="13"/>
    <n v="1333404102"/>
    <s v="Yes"/>
    <s v="EAST ORLEANS"/>
    <x v="1"/>
    <x v="223"/>
    <x v="811"/>
    <d v="2020-06-22T07:09:00"/>
    <d v="2020-06-22T08:05:09"/>
    <n v="4342"/>
    <s v="LFUS"/>
    <s v="25370"/>
    <s v="4385351220"/>
    <x v="6"/>
    <s v="ENOI"/>
    <n v="6"/>
    <x v="6"/>
    <s v="EPRI"/>
    <x v="0"/>
    <s v="N"/>
    <s v="bad underground cable V-13 to V-14"/>
    <x v="771"/>
    <x v="786"/>
    <x v="0"/>
    <s v="Line Fuse"/>
    <x v="0"/>
    <d v="2020-06-22T00:00:00"/>
    <s v="DLIN"/>
    <x v="4"/>
    <x v="4"/>
    <s v="Cyndi Nguyen"/>
    <x v="4"/>
    <x v="5"/>
  </r>
  <r>
    <n v="2020"/>
    <n v="370"/>
    <n v="1333407075"/>
    <s v="Yes"/>
    <s v="EAST ORLEANS"/>
    <x v="1"/>
    <x v="366"/>
    <x v="812"/>
    <d v="2020-06-22T07:49:00"/>
    <d v="2020-06-22T07:54:04"/>
    <n v="88430"/>
    <s v="LFUS"/>
    <s v="27045"/>
    <s v="4279549796"/>
    <x v="8"/>
    <s v="ENOI"/>
    <n v="6"/>
    <x v="236"/>
    <s v="AOTH"/>
    <x v="25"/>
    <s v="N"/>
    <s v="VFI 248 opened tripped closed okay Found rat nest &amp; switch flashed over in cub # 8 R.S. I-10 up of Plaza Dr."/>
    <x v="355"/>
    <x v="787"/>
    <x v="4"/>
    <s v="Line Fuse"/>
    <x v="4"/>
    <d v="2020-06-22T00:00:00"/>
    <s v="DLIN"/>
    <x v="4"/>
    <x v="4"/>
    <s v="Cyndi Nguyen"/>
    <x v="7"/>
    <x v="5"/>
  </r>
  <r>
    <n v="2020"/>
    <n v="57"/>
    <n v="1333431194"/>
    <s v="Yes"/>
    <s v="ORLEANS"/>
    <x v="1"/>
    <x v="28"/>
    <x v="813"/>
    <d v="2020-06-22T10:21:00"/>
    <d v="2020-06-22T10:56:00"/>
    <n v="7752"/>
    <s v="LFUS"/>
    <s v="33223"/>
    <s v="3874248657"/>
    <x v="18"/>
    <s v="ENOI"/>
    <n v="1"/>
    <x v="95"/>
    <s v="VINE"/>
    <x v="2"/>
    <s v="N"/>
    <s v=""/>
    <x v="772"/>
    <x v="788"/>
    <x v="2"/>
    <s v="Line Fuse"/>
    <x v="2"/>
    <d v="2020-06-22T00:00:00"/>
    <s v="DLIN"/>
    <x v="2"/>
    <x v="2"/>
    <s v="Joseph Giarrusso"/>
    <x v="9"/>
    <x v="5"/>
  </r>
  <r>
    <n v="2020"/>
    <n v="246"/>
    <n v="1333431435"/>
    <s v="Yes"/>
    <s v="ORLEANS"/>
    <x v="1"/>
    <x v="367"/>
    <x v="814"/>
    <d v="2020-06-22T12:47:00"/>
    <d v="2020-06-22T13:43:38"/>
    <n v="74292"/>
    <s v="LFUS"/>
    <s v="37780"/>
    <s v="3990648264"/>
    <x v="32"/>
    <s v="ENOI"/>
    <n v="1"/>
    <x v="237"/>
    <s v="EARM"/>
    <x v="16"/>
    <s v="N"/>
    <s v=""/>
    <x v="773"/>
    <x v="789"/>
    <x v="0"/>
    <s v="Line Fuse"/>
    <x v="0"/>
    <d v="2020-06-22T00:00:00"/>
    <s v="DLIN"/>
    <x v="1"/>
    <x v="1"/>
    <s v="Jared Brossett"/>
    <x v="8"/>
    <x v="5"/>
  </r>
  <r>
    <n v="2020"/>
    <n v="1959"/>
    <n v="1333439250"/>
    <s v="Yes"/>
    <s v="ORLEANS"/>
    <x v="1"/>
    <x v="296"/>
    <x v="815"/>
    <d v="2020-06-22T09:41:00"/>
    <d v="2020-06-22T09:41:24"/>
    <n v="13713"/>
    <s v="SBKR"/>
    <s v="2027"/>
    <s v="3848547391"/>
    <x v="137"/>
    <s v="ENOI"/>
    <n v="1"/>
    <x v="238"/>
    <s v="EMER"/>
    <x v="19"/>
    <s v="N"/>
    <s v="had to emergency switch due to crossarm braces breaking and phase laying on arm due to squirrel at Burdette &amp; Collipissa"/>
    <x v="774"/>
    <x v="790"/>
    <x v="5"/>
    <s v="Substation Breaker"/>
    <x v="7"/>
    <d v="2020-06-22T00:00:00"/>
    <s v="DLIN"/>
    <x v="0"/>
    <x v="0"/>
    <s v="Jay Banks"/>
    <x v="14"/>
    <x v="5"/>
  </r>
  <r>
    <n v="2020"/>
    <n v="12"/>
    <n v="1333445809"/>
    <s v="Yes"/>
    <s v="ORLEANS"/>
    <x v="1"/>
    <x v="202"/>
    <x v="816"/>
    <d v="2020-06-22T10:17:00"/>
    <d v="2020-06-22T11:17:44"/>
    <n v="732"/>
    <s v="TFUS"/>
    <s v="58355"/>
    <s v="39713473480"/>
    <x v="124"/>
    <s v="ENOI"/>
    <n v="1"/>
    <x v="29"/>
    <s v="EARR"/>
    <x v="28"/>
    <s v="N"/>
    <s v="arrestor gave way cleared refused okay per ryan price"/>
    <x v="775"/>
    <x v="791"/>
    <x v="0"/>
    <s v="Transformer Fuse"/>
    <x v="0"/>
    <d v="2020-06-22T00:00:00"/>
    <s v="DLIN"/>
    <x v="0"/>
    <x v="0"/>
    <s v="Jay Banks"/>
    <x v="17"/>
    <x v="5"/>
  </r>
  <r>
    <n v="2020"/>
    <n v="85"/>
    <n v="1333481087"/>
    <s v="Yes"/>
    <s v="ORLEANS"/>
    <x v="0"/>
    <x v="331"/>
    <x v="817"/>
    <d v="2020-06-22T16:06:00"/>
    <d v="2020-06-22T16:43:07"/>
    <n v="14450"/>
    <s v="LFUS"/>
    <s v="27623"/>
    <s v="3826946524"/>
    <x v="28"/>
    <s v="ENOI"/>
    <n v="1"/>
    <x v="239"/>
    <s v="EARM"/>
    <x v="16"/>
    <s v="N"/>
    <s v="Bad crossarm at St Charles and pine crew replaced"/>
    <x v="776"/>
    <x v="792"/>
    <x v="0"/>
    <s v="Line Fuse"/>
    <x v="0"/>
    <d v="2020-06-22T00:00:00"/>
    <s v="DLIN"/>
    <x v="2"/>
    <x v="2"/>
    <s v="Joseph Giarrusso"/>
    <x v="5"/>
    <x v="5"/>
  </r>
  <r>
    <n v="2020"/>
    <n v="4"/>
    <n v="1333522572"/>
    <s v="Yes"/>
    <s v="EAST ORLEANS"/>
    <x v="0"/>
    <x v="319"/>
    <x v="818"/>
    <d v="2020-06-23T07:08:00"/>
    <d v="2020-06-23T11:16:21"/>
    <n v="992"/>
    <s v="XFMR"/>
    <s v="23303"/>
    <s v="41680496592"/>
    <x v="81"/>
    <s v="ENOI"/>
    <n v="6"/>
    <x v="20"/>
    <s v="ETRD"/>
    <x v="5"/>
    <s v="N"/>
    <s v=""/>
    <x v="777"/>
    <x v="793"/>
    <x v="0"/>
    <s v="Transformer"/>
    <x v="0"/>
    <d v="2020-06-23T00:00:00"/>
    <s v="DLIN"/>
    <x v="1"/>
    <x v="1"/>
    <s v="Jared Brossett"/>
    <x v="2"/>
    <x v="5"/>
  </r>
  <r>
    <n v="2020"/>
    <n v="2"/>
    <n v="1333522911"/>
    <s v="Yes"/>
    <s v="ORLEANS"/>
    <x v="0"/>
    <x v="169"/>
    <x v="819"/>
    <d v="2020-06-23T09:09:00"/>
    <d v="2020-06-23T09:31:23"/>
    <n v="240"/>
    <s v="TFUS"/>
    <s v="69114"/>
    <s v="38585476539"/>
    <x v="86"/>
    <s v="ENOI"/>
    <n v="1"/>
    <x v="0"/>
    <s v="ASQL"/>
    <x v="10"/>
    <s v="N"/>
    <s v="squirrel on tf blown fuse refused ok"/>
    <x v="778"/>
    <x v="794"/>
    <x v="4"/>
    <s v="Transformer Fuse"/>
    <x v="4"/>
    <d v="2020-06-23T00:00:00"/>
    <s v="DLIN"/>
    <x v="2"/>
    <x v="2"/>
    <s v="Joseph Giarrusso"/>
    <x v="5"/>
    <x v="5"/>
  </r>
  <r>
    <n v="2020"/>
    <n v="22"/>
    <n v="1333523047"/>
    <s v="Yes"/>
    <s v="ORLEANS"/>
    <x v="0"/>
    <x v="368"/>
    <x v="820"/>
    <d v="2020-06-23T12:11:00"/>
    <d v="2020-06-23T13:33:32"/>
    <n v="7876"/>
    <s v="TFUS"/>
    <s v="1351409"/>
    <s v="3972447529"/>
    <x v="51"/>
    <s v="ENOI"/>
    <n v="1"/>
    <x v="140"/>
    <s v="SCHD"/>
    <x v="4"/>
    <s v="N"/>
    <s v="crew on site to repair riser on pole"/>
    <x v="779"/>
    <x v="795"/>
    <x v="3"/>
    <s v="Transformer Fuse"/>
    <x v="3"/>
    <d v="2020-06-23T00:00:00"/>
    <s v="DLIN"/>
    <x v="1"/>
    <x v="1"/>
    <s v="Jared Brossett"/>
    <x v="8"/>
    <x v="5"/>
  </r>
  <r>
    <n v="2020"/>
    <n v="3"/>
    <n v="1333532614"/>
    <s v="Yes"/>
    <s v="EAST ORLEANS"/>
    <x v="0"/>
    <x v="369"/>
    <x v="821"/>
    <d v="2020-06-23T10:02:00"/>
    <d v="2020-06-23T13:55:48"/>
    <n v="1119"/>
    <s v="TFUS"/>
    <s v="3009794"/>
    <s v="49677530926"/>
    <x v="41"/>
    <s v="ENOI"/>
    <n v="6"/>
    <x v="23"/>
    <s v="TSCF"/>
    <x v="47"/>
    <s v="N"/>
    <s v=""/>
    <x v="780"/>
    <x v="796"/>
    <x v="0"/>
    <s v="Transformer Fuse"/>
    <x v="0"/>
    <d v="2020-06-23T00:00:00"/>
    <s v="DLIN"/>
    <x v="4"/>
    <x v="4"/>
    <s v="Cyndi Nguyen"/>
    <x v="12"/>
    <x v="5"/>
  </r>
  <r>
    <n v="2020"/>
    <n v="1"/>
    <n v="1333560528"/>
    <s v="Yes"/>
    <s v="EAST ORLEANS"/>
    <x v="0"/>
    <x v="284"/>
    <x v="822"/>
    <d v="2020-06-23T14:19:00"/>
    <d v="2020-06-23T15:35:19"/>
    <n v="82"/>
    <s v="SERV"/>
    <s v="SERVICE"/>
    <s v="40306494902"/>
    <x v="50"/>
    <s v="ENOI"/>
    <n v="6"/>
    <x v="3"/>
    <s v="HNWK"/>
    <x v="32"/>
    <s v="N"/>
    <s v="unknown vehicle hit service while cleaning out empty lot next to location ripped down service and damaged meter pan stem pipe HOLD FOR PERMIT"/>
    <x v="781"/>
    <x v="797"/>
    <x v="1"/>
    <s v="Service Conductor"/>
    <x v="1"/>
    <d v="2020-06-23T00:00:00"/>
    <s v="DLIN"/>
    <x v="1"/>
    <x v="1"/>
    <s v="Jared Brossett"/>
    <x v="6"/>
    <x v="5"/>
  </r>
  <r>
    <n v="2020"/>
    <n v="35"/>
    <n v="1333571139"/>
    <s v="Yes"/>
    <s v="EAST ORLEANS"/>
    <x v="2"/>
    <x v="3"/>
    <x v="823"/>
    <d v="2020-06-23T16:43:00"/>
    <d v="2020-06-23T17:25:37"/>
    <n v="3115"/>
    <s v="LFUS"/>
    <s v="21259"/>
    <s v="4249750190"/>
    <x v="47"/>
    <s v="ENOI"/>
    <n v="6"/>
    <x v="183"/>
    <s v="LGHT"/>
    <x v="18"/>
    <s v="N"/>
    <s v="refused lat"/>
    <x v="782"/>
    <x v="798"/>
    <x v="6"/>
    <s v="Line Fuse"/>
    <x v="6"/>
    <d v="2020-06-23T00:00:00"/>
    <s v="DLIN"/>
    <x v="4"/>
    <x v="4"/>
    <s v="Cyndi Nguyen"/>
    <x v="7"/>
    <x v="5"/>
  </r>
  <r>
    <n v="2020"/>
    <n v="65"/>
    <n v="1333585727"/>
    <s v="Yes"/>
    <s v="ORLEANS"/>
    <x v="1"/>
    <x v="217"/>
    <x v="824"/>
    <d v="2020-06-23T17:03:00"/>
    <d v="2020-06-23T18:06:14"/>
    <n v="7735"/>
    <s v="LFUS"/>
    <s v="27792"/>
    <s v="3925145879"/>
    <x v="82"/>
    <s v="ENOI"/>
    <n v="1"/>
    <x v="37"/>
    <s v="LGHT"/>
    <x v="18"/>
    <s v="N"/>
    <s v=""/>
    <x v="783"/>
    <x v="799"/>
    <x v="6"/>
    <s v="Line Fuse"/>
    <x v="6"/>
    <d v="2020-06-23T00:00:00"/>
    <s v="DLIN"/>
    <x v="0"/>
    <x v="0"/>
    <s v="Jay Banks"/>
    <x v="1"/>
    <x v="5"/>
  </r>
  <r>
    <n v="2020"/>
    <n v="1"/>
    <n v="1333572692"/>
    <s v="Yes"/>
    <s v="EAST ORLEANS"/>
    <x v="1"/>
    <x v="30"/>
    <x v="825"/>
    <d v="2020-06-23T16:10:00"/>
    <d v="2020-06-23T18:36:46"/>
    <n v="147"/>
    <s v="SERV"/>
    <s v="METER"/>
    <s v="41600492214"/>
    <x v="104"/>
    <s v="ENOI"/>
    <n v="6"/>
    <x v="3"/>
    <s v="MTEX"/>
    <x v="21"/>
    <s v="N"/>
    <s v="changed meter"/>
    <x v="784"/>
    <x v="800"/>
    <x v="5"/>
    <s v="Service Conductor"/>
    <x v="5"/>
    <d v="2020-06-23T00:00:00"/>
    <s v="DLIN"/>
    <x v="1"/>
    <x v="1"/>
    <s v="Jared Brossett"/>
    <x v="2"/>
    <x v="5"/>
  </r>
  <r>
    <n v="2020"/>
    <n v="12"/>
    <n v="1333573668"/>
    <s v="Yes"/>
    <s v="ORLEANS"/>
    <x v="0"/>
    <x v="160"/>
    <x v="826"/>
    <d v="2020-06-23T17:16:00"/>
    <d v="2020-06-23T17:54:05"/>
    <n v="1092"/>
    <s v="TFUS"/>
    <s v="3010046"/>
    <s v="39332457070"/>
    <x v="59"/>
    <s v="ENOI"/>
    <n v="1"/>
    <x v="29"/>
    <s v="LGHT"/>
    <x v="18"/>
    <s v="N"/>
    <s v=""/>
    <x v="785"/>
    <x v="801"/>
    <x v="6"/>
    <s v="Transformer Fuse"/>
    <x v="6"/>
    <d v="2020-06-23T00:00:00"/>
    <s v="DLIN"/>
    <x v="0"/>
    <x v="0"/>
    <s v="Jay Banks"/>
    <x v="1"/>
    <x v="5"/>
  </r>
  <r>
    <n v="2020"/>
    <n v="69"/>
    <n v="1333585739"/>
    <s v="Yes"/>
    <s v="ORLEANS"/>
    <x v="1"/>
    <x v="86"/>
    <x v="827"/>
    <d v="2020-06-23T18:12:00"/>
    <d v="2020-06-23T18:24:11"/>
    <n v="5313"/>
    <s v="LFUS"/>
    <s v="21465"/>
    <s v="3928745922"/>
    <x v="82"/>
    <s v="ENOI"/>
    <n v="1"/>
    <x v="126"/>
    <s v="LGHT"/>
    <x v="18"/>
    <s v="N"/>
    <s v="refused"/>
    <x v="786"/>
    <x v="802"/>
    <x v="6"/>
    <s v="Line Fuse"/>
    <x v="6"/>
    <d v="2020-06-23T00:00:00"/>
    <s v="DLIN"/>
    <x v="0"/>
    <x v="0"/>
    <s v="Jay Banks"/>
    <x v="1"/>
    <x v="5"/>
  </r>
  <r>
    <n v="2020"/>
    <n v="48"/>
    <n v="1333583790"/>
    <s v="Yes"/>
    <s v="ORLEANS"/>
    <x v="1"/>
    <x v="108"/>
    <x v="828"/>
    <d v="2020-06-23T18:33:00"/>
    <d v="2020-06-23T19:56:20"/>
    <n v="7776"/>
    <s v="LFUS"/>
    <s v="28068"/>
    <s v="3960648669"/>
    <x v="27"/>
    <s v="ENOI"/>
    <n v="1"/>
    <x v="22"/>
    <s v="LGHT"/>
    <x v="18"/>
    <s v="N"/>
    <s v="refused"/>
    <x v="787"/>
    <x v="803"/>
    <x v="6"/>
    <s v="Line Fuse"/>
    <x v="6"/>
    <d v="2020-06-23T00:00:00"/>
    <s v="DLIN"/>
    <x v="1"/>
    <x v="1"/>
    <s v="Jared Brossett"/>
    <x v="6"/>
    <x v="5"/>
  </r>
  <r>
    <n v="2020"/>
    <n v="413"/>
    <n v="1333584625"/>
    <s v="Yes"/>
    <s v="ORLEANS"/>
    <x v="1"/>
    <x v="14"/>
    <x v="829"/>
    <d v="2020-06-23T18:57:00"/>
    <d v="2020-06-23T19:01:10"/>
    <n v="43365"/>
    <s v="LFUS"/>
    <s v="27700"/>
    <s v="4030447510"/>
    <x v="98"/>
    <s v="ENOI"/>
    <n v="1"/>
    <x v="240"/>
    <s v="LGHT"/>
    <x v="18"/>
    <s v="N"/>
    <s v="refused"/>
    <x v="788"/>
    <x v="804"/>
    <x v="6"/>
    <s v="Line Fuse"/>
    <x v="6"/>
    <d v="2020-06-23T00:00:00"/>
    <s v="DLIN"/>
    <x v="3"/>
    <x v="3"/>
    <s v="Kristin Palmer"/>
    <x v="15"/>
    <x v="5"/>
  </r>
  <r>
    <n v="2020"/>
    <n v="111"/>
    <n v="1333588099"/>
    <s v="Yes"/>
    <s v="ORLEANS"/>
    <x v="1"/>
    <x v="273"/>
    <x v="830"/>
    <d v="2020-06-23T21:17:00"/>
    <d v="2020-06-23T22:00:52"/>
    <n v="29970"/>
    <s v="LFUS"/>
    <s v="17745"/>
    <s v="3856249404"/>
    <x v="60"/>
    <s v="ENOI"/>
    <n v="1"/>
    <x v="204"/>
    <s v="ECNS"/>
    <x v="6"/>
    <s v="N"/>
    <s v="primary jumper broke, repaired and customer back in"/>
    <x v="789"/>
    <x v="805"/>
    <x v="0"/>
    <s v="Line Fuse"/>
    <x v="0"/>
    <d v="2020-06-23T00:00:00"/>
    <s v="DLIN"/>
    <x v="2"/>
    <x v="2"/>
    <s v="Joseph Giarrusso"/>
    <x v="9"/>
    <x v="5"/>
  </r>
  <r>
    <n v="2020"/>
    <n v="8"/>
    <n v="1333587360"/>
    <s v="Yes"/>
    <s v="ORLEANS"/>
    <x v="1"/>
    <x v="45"/>
    <x v="830"/>
    <d v="2020-06-23T20:44:00"/>
    <d v="2020-06-24T00:45:33"/>
    <n v="3472"/>
    <s v="TFUS"/>
    <s v="71038"/>
    <s v="40203480659"/>
    <x v="26"/>
    <s v="ENOI"/>
    <n v="1"/>
    <x v="5"/>
    <s v="EARM"/>
    <x v="16"/>
    <s v="N"/>
    <s v="replaced rotten Wilson rack, spaced out vertical open wire secondary to prevent hot legs from touching"/>
    <x v="790"/>
    <x v="806"/>
    <x v="0"/>
    <s v="Transformer Fuse"/>
    <x v="0"/>
    <d v="2020-06-23T00:00:00"/>
    <s v="DLIN"/>
    <x v="1"/>
    <x v="1"/>
    <s v="Jared Brossett"/>
    <x v="8"/>
    <x v="5"/>
  </r>
  <r>
    <n v="2020"/>
    <n v="72"/>
    <n v="1333587831"/>
    <s v="Yes"/>
    <s v="EAST ORLEANS"/>
    <x v="0"/>
    <x v="117"/>
    <x v="831"/>
    <d v="2020-06-23T20:21:00"/>
    <d v="2020-06-23T21:37:50"/>
    <n v="17352"/>
    <s v="LFUS"/>
    <s v="77900"/>
    <s v="4157249422"/>
    <x v="104"/>
    <s v="ENOI"/>
    <n v="6"/>
    <x v="147"/>
    <s v="ECNS"/>
    <x v="6"/>
    <s v="N"/>
    <s v="repaired jumper conn"/>
    <x v="791"/>
    <x v="807"/>
    <x v="0"/>
    <s v="Line Fuse"/>
    <x v="0"/>
    <d v="2020-06-23T00:00:00"/>
    <s v="DLIN"/>
    <x v="1"/>
    <x v="1"/>
    <s v="Jared Brossett"/>
    <x v="2"/>
    <x v="5"/>
  </r>
  <r>
    <n v="2020"/>
    <n v="45"/>
    <n v="1333588583"/>
    <s v="Yes"/>
    <s v="ORLEANS"/>
    <x v="1"/>
    <x v="110"/>
    <x v="832"/>
    <d v="2020-06-23T18:05:00"/>
    <d v="2020-06-23T19:36:48"/>
    <n v="5040"/>
    <s v="LFUS"/>
    <s v="36644"/>
    <s v="4028748693"/>
    <x v="80"/>
    <s v="ENOI"/>
    <n v="1"/>
    <x v="90"/>
    <s v="LGHT"/>
    <x v="18"/>
    <s v="N"/>
    <s v="refused"/>
    <x v="519"/>
    <x v="527"/>
    <x v="6"/>
    <s v="Line Fuse"/>
    <x v="6"/>
    <d v="2020-06-23T00:00:00"/>
    <s v="DLIN"/>
    <x v="1"/>
    <x v="1"/>
    <s v="Jared Brossett"/>
    <x v="6"/>
    <x v="5"/>
  </r>
  <r>
    <n v="2020"/>
    <n v="33"/>
    <n v="1333591046"/>
    <s v="Yes"/>
    <s v="ORLEANS"/>
    <x v="1"/>
    <x v="223"/>
    <x v="833"/>
    <d v="2020-06-23T18:15:00"/>
    <d v="2020-06-23T23:40:51"/>
    <n v="11022"/>
    <s v="TFUS"/>
    <s v="67342"/>
    <s v="39388478514"/>
    <x v="62"/>
    <s v="ENOI"/>
    <n v="1"/>
    <x v="33"/>
    <s v="LGHT"/>
    <x v="18"/>
    <s v="N"/>
    <s v="refused"/>
    <x v="792"/>
    <x v="808"/>
    <x v="6"/>
    <s v="Transformer Fuse"/>
    <x v="6"/>
    <d v="2020-06-23T00:00:00"/>
    <s v="DLIN"/>
    <x v="2"/>
    <x v="2"/>
    <s v="Joseph Giarrusso"/>
    <x v="8"/>
    <x v="5"/>
  </r>
  <r>
    <n v="2020"/>
    <n v="5"/>
    <n v="1333619723"/>
    <s v="Yes"/>
    <s v="EAST ORLEANS"/>
    <x v="1"/>
    <x v="266"/>
    <x v="834"/>
    <d v="2020-06-24T06:33:00"/>
    <d v="2020-06-24T10:30:38"/>
    <n v="1190"/>
    <s v="TFUS"/>
    <s v="73782"/>
    <s v="41446474331"/>
    <x v="40"/>
    <s v="ENOI"/>
    <n v="6"/>
    <x v="25"/>
    <s v="EARM"/>
    <x v="16"/>
    <s v="N"/>
    <s v="changed x arm"/>
    <x v="793"/>
    <x v="809"/>
    <x v="0"/>
    <s v="Transformer Fuse"/>
    <x v="0"/>
    <d v="2020-06-24T00:00:00"/>
    <s v="DLIN"/>
    <x v="4"/>
    <x v="4"/>
    <s v="Cyndi Nguyen"/>
    <x v="3"/>
    <x v="5"/>
  </r>
  <r>
    <n v="2020"/>
    <n v="10"/>
    <n v="1333619744"/>
    <s v="Yes"/>
    <s v="ORLEANS"/>
    <x v="1"/>
    <x v="186"/>
    <x v="835"/>
    <d v="2020-06-24T06:35:00"/>
    <d v="2020-06-24T08:09:32"/>
    <n v="940"/>
    <s v="TFUS"/>
    <s v="1527752"/>
    <s v="38973491142"/>
    <x v="125"/>
    <s v="ENOI"/>
    <n v="1"/>
    <x v="31"/>
    <s v="VLFL"/>
    <x v="17"/>
    <s v="N"/>
    <s v="limb on service pulled out of connections"/>
    <x v="794"/>
    <x v="810"/>
    <x v="2"/>
    <s v="Transformer Fuse"/>
    <x v="2"/>
    <d v="2020-06-24T00:00:00"/>
    <s v="DLIN"/>
    <x v="2"/>
    <x v="2"/>
    <s v="Joseph Giarrusso"/>
    <x v="9"/>
    <x v="5"/>
  </r>
  <r>
    <n v="2020"/>
    <n v="21"/>
    <n v="1333619879"/>
    <s v="Yes"/>
    <s v="EAST ORLEANS"/>
    <x v="1"/>
    <x v="48"/>
    <x v="836"/>
    <d v="2020-06-24T08:02:00"/>
    <d v="2020-06-24T08:57:10"/>
    <n v="2919"/>
    <s v="LFUS"/>
    <s v="28002"/>
    <s v="4146247489"/>
    <x v="40"/>
    <s v="ENOI"/>
    <n v="6"/>
    <x v="106"/>
    <s v="EARM"/>
    <x v="16"/>
    <s v="N"/>
    <s v=""/>
    <x v="795"/>
    <x v="811"/>
    <x v="0"/>
    <s v="Line Fuse"/>
    <x v="0"/>
    <d v="2020-06-24T00:00:00"/>
    <s v="DLIN"/>
    <x v="4"/>
    <x v="4"/>
    <s v="Cyndi Nguyen"/>
    <x v="3"/>
    <x v="5"/>
  </r>
  <r>
    <n v="2020"/>
    <n v="25"/>
    <n v="1333647910"/>
    <s v="Yes"/>
    <s v="EAST ORLEANS"/>
    <x v="1"/>
    <x v="145"/>
    <x v="837"/>
    <d v="2020-06-24T13:08:00"/>
    <d v="2020-06-24T13:11:53"/>
    <n v="9725"/>
    <s v="LFUS"/>
    <s v="27931"/>
    <s v="4063848907"/>
    <x v="14"/>
    <s v="ENOI"/>
    <n v="6"/>
    <x v="16"/>
    <s v="EARM"/>
    <x v="16"/>
    <s v="N"/>
    <s v=""/>
    <x v="796"/>
    <x v="812"/>
    <x v="0"/>
    <s v="Line Fuse"/>
    <x v="0"/>
    <d v="2020-06-24T00:00:00"/>
    <s v="DLIN"/>
    <x v="1"/>
    <x v="1"/>
    <s v="Jared Brossett"/>
    <x v="6"/>
    <x v="5"/>
  </r>
  <r>
    <n v="2020"/>
    <n v="44"/>
    <n v="1333624070"/>
    <s v="Yes"/>
    <s v="ORLEANS"/>
    <x v="1"/>
    <x v="36"/>
    <x v="838"/>
    <d v="2020-06-24T08:28:00"/>
    <d v="2020-06-24T08:57:33"/>
    <n v="2156"/>
    <s v="LFUS"/>
    <s v="17771"/>
    <s v="3855249253"/>
    <x v="103"/>
    <s v="ENOI"/>
    <n v="1"/>
    <x v="8"/>
    <s v="LGHT"/>
    <x v="18"/>
    <s v="N"/>
    <s v="B phase only out for lightning"/>
    <x v="797"/>
    <x v="813"/>
    <x v="6"/>
    <s v="Line Fuse"/>
    <x v="6"/>
    <d v="2020-06-24T00:00:00"/>
    <s v="DLIN"/>
    <x v="2"/>
    <x v="2"/>
    <s v="Joseph Giarrusso"/>
    <x v="9"/>
    <x v="5"/>
  </r>
  <r>
    <n v="2020"/>
    <n v="21"/>
    <n v="1333627284"/>
    <s v="Yes"/>
    <s v="ORLEANS"/>
    <x v="1"/>
    <x v="19"/>
    <x v="839"/>
    <d v="2020-06-24T08:55:00"/>
    <d v="2020-06-24T10:45:15"/>
    <n v="2310"/>
    <s v="TFUS"/>
    <s v="1002544"/>
    <s v="39508462370"/>
    <x v="84"/>
    <s v="ENOI"/>
    <n v="1"/>
    <x v="106"/>
    <s v="SCHD"/>
    <x v="4"/>
    <s v="N"/>
    <s v="crew had to repair secondary arm"/>
    <x v="798"/>
    <x v="814"/>
    <x v="3"/>
    <s v="Transformer Fuse"/>
    <x v="3"/>
    <d v="2020-06-24T00:00:00"/>
    <s v="DLIN"/>
    <x v="0"/>
    <x v="0"/>
    <s v="Jay Banks"/>
    <x v="13"/>
    <x v="5"/>
  </r>
  <r>
    <n v="2020"/>
    <n v="872"/>
    <n v="1333630661"/>
    <s v="Yes"/>
    <s v="EAST ORLEANS"/>
    <x v="1"/>
    <x v="197"/>
    <x v="840"/>
    <d v="2020-06-24T11:27:00"/>
    <d v="2020-06-24T11:30:00"/>
    <n v="85816"/>
    <s v="DIS"/>
    <s v="25329"/>
    <s v="4325550890"/>
    <x v="79"/>
    <s v="ENOI"/>
    <n v="6"/>
    <x v="241"/>
    <s v="ESLV"/>
    <x v="48"/>
    <s v="N"/>
    <s v="wire down primary at branch and haynes :  Possible lightning strike?"/>
    <x v="799"/>
    <x v="815"/>
    <x v="0"/>
    <s v="Disconnect Switch"/>
    <x v="0"/>
    <d v="2020-06-24T00:00:00"/>
    <s v="DLIN"/>
    <x v="4"/>
    <x v="4"/>
    <s v="Cyndi Nguyen"/>
    <x v="4"/>
    <x v="5"/>
  </r>
  <r>
    <n v="2020"/>
    <n v="296"/>
    <n v="1333627636"/>
    <s v="Yes"/>
    <s v="EAST ORLEANS"/>
    <x v="1"/>
    <x v="323"/>
    <x v="841"/>
    <d v="2020-06-24T09:38:00"/>
    <d v="2020-06-24T09:42:12"/>
    <n v="12728"/>
    <s v="SBKR"/>
    <s v="2223"/>
    <s v="4334850763"/>
    <x v="79"/>
    <s v="ENOI"/>
    <n v="6"/>
    <x v="242"/>
    <s v="ESLV"/>
    <x v="48"/>
    <s v="N"/>
    <s v="Wire burned down at an auto sleeve  Possible lightning strike"/>
    <x v="799"/>
    <x v="815"/>
    <x v="0"/>
    <s v="Substation Breaker"/>
    <x v="0"/>
    <d v="2020-06-24T00:00:00"/>
    <s v="DLIN"/>
    <x v="4"/>
    <x v="4"/>
    <s v="Cyndi Nguyen"/>
    <x v="4"/>
    <x v="5"/>
  </r>
  <r>
    <n v="2020"/>
    <n v="16"/>
    <n v="1333634617"/>
    <s v="Yes"/>
    <s v="EAST ORLEANS"/>
    <x v="1"/>
    <x v="370"/>
    <x v="842"/>
    <d v="2020-06-24T10:58:00"/>
    <d v="2020-06-24T14:39:50"/>
    <n v="4272"/>
    <s v="XFMR"/>
    <s v="78347"/>
    <s v="40490475901"/>
    <x v="39"/>
    <s v="ENOI"/>
    <n v="6"/>
    <x v="12"/>
    <s v="ETRD"/>
    <x v="5"/>
    <s v="N"/>
    <s v=""/>
    <x v="800"/>
    <x v="816"/>
    <x v="0"/>
    <s v="Transformer"/>
    <x v="0"/>
    <d v="2020-06-24T00:00:00"/>
    <s v="DLIN"/>
    <x v="3"/>
    <x v="3"/>
    <s v="Kristin Palmer"/>
    <x v="3"/>
    <x v="5"/>
  </r>
  <r>
    <n v="2020"/>
    <n v="75"/>
    <n v="1333637766"/>
    <s v="Yes"/>
    <s v="ORLEANS"/>
    <x v="1"/>
    <x v="315"/>
    <x v="843"/>
    <d v="2020-06-24T11:01:00"/>
    <d v="2020-06-24T11:29:11"/>
    <n v="3150"/>
    <s v="LFUS"/>
    <s v="27800"/>
    <s v="3921945756"/>
    <x v="59"/>
    <s v="ENOI"/>
    <n v="1"/>
    <x v="18"/>
    <s v="LGHT"/>
    <x v="18"/>
    <s v="N"/>
    <s v="weather"/>
    <x v="801"/>
    <x v="817"/>
    <x v="6"/>
    <s v="Line Fuse"/>
    <x v="6"/>
    <d v="2020-06-24T00:00:00"/>
    <s v="DLIN"/>
    <x v="0"/>
    <x v="0"/>
    <s v="Jay Banks"/>
    <x v="1"/>
    <x v="5"/>
  </r>
  <r>
    <n v="2020"/>
    <n v="20"/>
    <n v="1333643806"/>
    <s v="Yes"/>
    <s v="ORLEANS"/>
    <x v="1"/>
    <x v="149"/>
    <x v="844"/>
    <d v="2020-06-24T12:27:00"/>
    <d v="2020-06-24T13:08:05"/>
    <n v="2280"/>
    <s v="LFUS"/>
    <s v="33642"/>
    <s v="3853646279"/>
    <x v="3"/>
    <s v="ENOI"/>
    <n v="1"/>
    <x v="86"/>
    <s v="SCHD"/>
    <x v="4"/>
    <s v="N"/>
    <s v="crew on site"/>
    <x v="802"/>
    <x v="818"/>
    <x v="3"/>
    <s v="Line Fuse"/>
    <x v="3"/>
    <d v="2020-06-24T00:00:00"/>
    <s v="DLIN"/>
    <x v="2"/>
    <x v="2"/>
    <s v="Joseph Giarrusso"/>
    <x v="1"/>
    <x v="5"/>
  </r>
  <r>
    <n v="2020"/>
    <n v="6"/>
    <n v="1333643921"/>
    <s v="Yes"/>
    <s v="ORLEANS"/>
    <x v="1"/>
    <x v="371"/>
    <x v="845"/>
    <d v="2020-06-24T11:18:00"/>
    <d v="2020-06-24T14:36:12"/>
    <n v="1188"/>
    <s v="XFMR"/>
    <s v="57049"/>
    <s v="40292486217"/>
    <x v="80"/>
    <s v="ENOI"/>
    <n v="1"/>
    <x v="7"/>
    <s v="ETRD"/>
    <x v="5"/>
    <s v="N"/>
    <s v="completed"/>
    <x v="803"/>
    <x v="819"/>
    <x v="0"/>
    <s v="Transformer"/>
    <x v="0"/>
    <d v="2020-06-24T00:00:00"/>
    <s v="DLIN"/>
    <x v="1"/>
    <x v="1"/>
    <s v="Jared Brossett"/>
    <x v="6"/>
    <x v="5"/>
  </r>
  <r>
    <n v="2020"/>
    <n v="27"/>
    <n v="1333647918"/>
    <s v="Yes"/>
    <s v="EAST ORLEANS"/>
    <x v="1"/>
    <x v="148"/>
    <x v="846"/>
    <d v="2020-06-24T12:11:00"/>
    <d v="2020-06-24T13:11:08"/>
    <n v="2700"/>
    <s v="LFUS"/>
    <s v="27963"/>
    <s v="4064048886"/>
    <x v="14"/>
    <s v="ENOI"/>
    <n v="6"/>
    <x v="130"/>
    <s v="EARM"/>
    <x v="16"/>
    <s v="N"/>
    <s v=""/>
    <x v="804"/>
    <x v="820"/>
    <x v="0"/>
    <s v="Line Fuse"/>
    <x v="0"/>
    <d v="2020-06-24T00:00:00"/>
    <s v="DLIN"/>
    <x v="1"/>
    <x v="1"/>
    <s v="Jared Brossett"/>
    <x v="6"/>
    <x v="5"/>
  </r>
  <r>
    <n v="2020"/>
    <n v="5"/>
    <n v="1333646550"/>
    <s v="Yes"/>
    <s v="ORLEANS"/>
    <x v="1"/>
    <x v="157"/>
    <x v="847"/>
    <d v="2020-06-24T11:48:00"/>
    <d v="2020-06-24T15:17:55"/>
    <n v="1050"/>
    <s v="LFUS"/>
    <s v="56819"/>
    <s v="3829546523"/>
    <x v="28"/>
    <s v="ENOI"/>
    <n v="1"/>
    <x v="25"/>
    <s v="VLFL"/>
    <x v="17"/>
    <s v="N"/>
    <s v="Tree pinned down primary back energized"/>
    <x v="805"/>
    <x v="821"/>
    <x v="2"/>
    <s v="Line Fuse"/>
    <x v="2"/>
    <d v="2020-06-24T00:00:00"/>
    <s v="DLIN"/>
    <x v="2"/>
    <x v="2"/>
    <s v="Joseph Giarrusso"/>
    <x v="5"/>
    <x v="5"/>
  </r>
  <r>
    <n v="2020"/>
    <n v="3"/>
    <n v="1333646810"/>
    <s v="Yes"/>
    <s v="ORLEANS"/>
    <x v="1"/>
    <x v="11"/>
    <x v="848"/>
    <d v="2020-06-24T11:52:00"/>
    <d v="2020-06-24T13:02:06"/>
    <n v="210"/>
    <s v="TFUS"/>
    <s v="613294"/>
    <s v="4038047469"/>
    <x v="98"/>
    <s v="ENOI"/>
    <n v="1"/>
    <x v="23"/>
    <s v="VLFL"/>
    <x v="17"/>
    <s v="N"/>
    <s v="limbs pulled service out of connections"/>
    <x v="806"/>
    <x v="822"/>
    <x v="2"/>
    <s v="Transformer Fuse"/>
    <x v="2"/>
    <d v="2020-06-24T00:00:00"/>
    <s v="DLIN"/>
    <x v="3"/>
    <x v="3"/>
    <s v="Kristin Palmer"/>
    <x v="15"/>
    <x v="5"/>
  </r>
  <r>
    <n v="2020"/>
    <n v="62"/>
    <n v="1333647584"/>
    <s v="Yes"/>
    <s v="ORLEANS"/>
    <x v="1"/>
    <x v="27"/>
    <x v="849"/>
    <d v="2020-06-24T12:18:00"/>
    <d v="2020-06-24T13:25:24"/>
    <n v="4836"/>
    <s v="LFUS"/>
    <s v="60740"/>
    <s v="38393496276"/>
    <x v="60"/>
    <s v="ENOI"/>
    <n v="1"/>
    <x v="188"/>
    <s v="LGHT"/>
    <x v="18"/>
    <s v="N"/>
    <s v="taken out by lightning refused ok"/>
    <x v="807"/>
    <x v="823"/>
    <x v="6"/>
    <s v="Line Fuse"/>
    <x v="6"/>
    <d v="2020-06-24T00:00:00"/>
    <s v="DLIN"/>
    <x v="2"/>
    <x v="2"/>
    <s v="Joseph Giarrusso"/>
    <x v="9"/>
    <x v="5"/>
  </r>
  <r>
    <n v="2020"/>
    <n v="6"/>
    <n v="1333648486"/>
    <s v="Yes"/>
    <s v="EAST ORLEANS"/>
    <x v="1"/>
    <x v="204"/>
    <x v="850"/>
    <d v="2020-06-24T12:50:00"/>
    <d v="2020-06-24T15:31:09"/>
    <n v="1146"/>
    <s v="XFMR"/>
    <s v="74204"/>
    <s v="40497479460"/>
    <x v="123"/>
    <s v="ENOI"/>
    <n v="6"/>
    <x v="7"/>
    <s v="ETRD"/>
    <x v="5"/>
    <s v="N"/>
    <s v=""/>
    <x v="808"/>
    <x v="824"/>
    <x v="0"/>
    <s v="Transformer"/>
    <x v="0"/>
    <d v="2020-06-24T00:00:00"/>
    <s v="DLIN"/>
    <x v="1"/>
    <x v="1"/>
    <s v="Jared Brossett"/>
    <x v="3"/>
    <x v="5"/>
  </r>
  <r>
    <n v="2020"/>
    <n v="30"/>
    <n v="1333658927"/>
    <s v="Yes"/>
    <s v="ORLEANS"/>
    <x v="1"/>
    <x v="37"/>
    <x v="851"/>
    <d v="2020-06-24T14:42:00"/>
    <d v="2020-06-24T15:34:01"/>
    <n v="2790"/>
    <s v="LFUS"/>
    <s v="28016"/>
    <s v="3959645842"/>
    <x v="16"/>
    <s v="ENOI"/>
    <n v="1"/>
    <x v="34"/>
    <s v="ASQL"/>
    <x v="10"/>
    <s v="N"/>
    <s v="Taken out by squirrel"/>
    <x v="809"/>
    <x v="825"/>
    <x v="4"/>
    <s v="Line Fuse"/>
    <x v="4"/>
    <d v="2020-06-24T00:00:00"/>
    <s v="DLIN"/>
    <x v="0"/>
    <x v="0"/>
    <s v="Jay Banks"/>
    <x v="1"/>
    <x v="5"/>
  </r>
  <r>
    <n v="2020"/>
    <n v="43"/>
    <n v="1333665571"/>
    <s v="Yes"/>
    <s v="EAST ORLEANS"/>
    <x v="1"/>
    <x v="80"/>
    <x v="852"/>
    <d v="2020-06-24T16:32:00"/>
    <d v="2020-06-24T19:02:42"/>
    <n v="9761"/>
    <s v="LFUS"/>
    <s v="21799"/>
    <s v="4392951465"/>
    <x v="79"/>
    <s v="ENOI"/>
    <n v="6"/>
    <x v="178"/>
    <s v="ETRD"/>
    <x v="5"/>
    <s v="N"/>
    <s v="BAD TRANSFORMERS AT BASS"/>
    <x v="810"/>
    <x v="826"/>
    <x v="0"/>
    <s v="Line Fuse"/>
    <x v="0"/>
    <d v="2020-06-24T00:00:00"/>
    <s v="DLIN"/>
    <x v="4"/>
    <x v="4"/>
    <s v="Cyndi Nguyen"/>
    <x v="4"/>
    <x v="5"/>
  </r>
  <r>
    <n v="2020"/>
    <n v="35"/>
    <n v="1333666539"/>
    <s v="Yes"/>
    <s v="EAST ORLEANS"/>
    <x v="1"/>
    <x v="150"/>
    <x v="853"/>
    <d v="2020-06-24T17:27:00"/>
    <d v="2020-06-24T19:10:05"/>
    <n v="8120"/>
    <s v="LFUS"/>
    <s v="26127"/>
    <s v="4386451333"/>
    <x v="79"/>
    <s v="ENOI"/>
    <n v="6"/>
    <x v="183"/>
    <s v="ETRD"/>
    <x v="5"/>
    <s v="N"/>
    <s v="replaced"/>
    <x v="811"/>
    <x v="827"/>
    <x v="0"/>
    <s v="Line Fuse"/>
    <x v="0"/>
    <d v="2020-06-24T00:00:00"/>
    <s v="DLIN"/>
    <x v="4"/>
    <x v="4"/>
    <s v="Cyndi Nguyen"/>
    <x v="4"/>
    <x v="5"/>
  </r>
  <r>
    <n v="2020"/>
    <n v="41"/>
    <n v="1333689041"/>
    <s v="Yes"/>
    <s v="EAST ORLEANS"/>
    <x v="0"/>
    <x v="87"/>
    <x v="854"/>
    <d v="2020-06-24T23:27:00"/>
    <d v="2020-06-25T02:09:40"/>
    <n v="8979"/>
    <s v="LFUS"/>
    <s v="23024"/>
    <s v="4187250055"/>
    <x v="12"/>
    <s v="ENOI"/>
    <n v="6"/>
    <x v="36"/>
    <s v="EELB"/>
    <x v="23"/>
    <s v="N"/>
    <s v="made up new elbow"/>
    <x v="812"/>
    <x v="828"/>
    <x v="0"/>
    <s v="Line Fuse"/>
    <x v="0"/>
    <d v="2020-06-24T00:00:00"/>
    <s v="DLIN"/>
    <x v="4"/>
    <x v="4"/>
    <s v="Cyndi Nguyen"/>
    <x v="2"/>
    <x v="5"/>
  </r>
  <r>
    <n v="2020"/>
    <n v="42"/>
    <n v="1333689652"/>
    <s v="Yes"/>
    <s v="EAST ORLEANS"/>
    <x v="1"/>
    <x v="191"/>
    <x v="855"/>
    <d v="2020-06-25T02:58:00"/>
    <d v="2020-06-25T04:06:37"/>
    <n v="11508"/>
    <s v="LFUS"/>
    <s v="23610"/>
    <s v="4356750910"/>
    <x v="6"/>
    <s v="ENOI"/>
    <n v="6"/>
    <x v="32"/>
    <s v="EPRI"/>
    <x v="0"/>
    <s v="N"/>
    <s v="Failed cable in vault #4   isolated going to vlt. #3"/>
    <x v="290"/>
    <x v="291"/>
    <x v="0"/>
    <s v="Line Fuse"/>
    <x v="0"/>
    <d v="2020-06-24T00:00:00"/>
    <s v="DLIN"/>
    <x v="4"/>
    <x v="4"/>
    <s v="Cyndi Nguyen"/>
    <x v="4"/>
    <x v="5"/>
  </r>
  <r>
    <n v="2020"/>
    <n v="15"/>
    <n v="1333708534"/>
    <s v="Yes"/>
    <s v="EAST ORLEANS"/>
    <x v="0"/>
    <x v="301"/>
    <x v="856"/>
    <d v="2020-06-25T06:46:00"/>
    <d v="2020-06-25T09:32:12"/>
    <n v="2685"/>
    <s v="XFMR"/>
    <s v="69605"/>
    <s v="40694489268"/>
    <x v="14"/>
    <s v="ENOI"/>
    <n v="6"/>
    <x v="42"/>
    <s v="ETRD"/>
    <x v="5"/>
    <s v="N"/>
    <s v="bad transformer lid blown off oil on ground call ervironmental called crew Chad Gould"/>
    <x v="813"/>
    <x v="829"/>
    <x v="0"/>
    <s v="Transformer"/>
    <x v="0"/>
    <d v="2020-06-25T00:00:00"/>
    <s v="DLIN"/>
    <x v="1"/>
    <x v="1"/>
    <s v="Jared Brossett"/>
    <x v="6"/>
    <x v="5"/>
  </r>
  <r>
    <n v="2020"/>
    <n v="10"/>
    <n v="1333708543"/>
    <s v="Yes"/>
    <s v="EAST ORLEANS"/>
    <x v="0"/>
    <x v="166"/>
    <x v="857"/>
    <d v="2020-06-25T07:22:00"/>
    <d v="2020-06-25T08:00:06"/>
    <n v="860"/>
    <s v="XFMR"/>
    <s v="56467"/>
    <s v="40684488987"/>
    <x v="14"/>
    <s v="ENOI"/>
    <n v="6"/>
    <x v="31"/>
    <s v="ETRD"/>
    <x v="5"/>
    <s v="N"/>
    <s v="transformer lid blown off oil on ground call environmental called crew Chad Gould"/>
    <x v="814"/>
    <x v="830"/>
    <x v="0"/>
    <s v="Transformer"/>
    <x v="0"/>
    <d v="2020-06-25T00:00:00"/>
    <s v="DLIN"/>
    <x v="1"/>
    <x v="1"/>
    <s v="Jared Brossett"/>
    <x v="6"/>
    <x v="5"/>
  </r>
  <r>
    <n v="2020"/>
    <n v="2"/>
    <n v="1333711300"/>
    <s v="Yes"/>
    <s v="ORLEANS"/>
    <x v="0"/>
    <x v="226"/>
    <x v="858"/>
    <d v="2020-06-25T07:20:00"/>
    <d v="2020-06-25T10:30:12"/>
    <n v="380"/>
    <s v="TFUS"/>
    <s v="66182"/>
    <s v="39386460688"/>
    <x v="16"/>
    <s v="ENOI"/>
    <n v="1"/>
    <x v="0"/>
    <s v="SCHD"/>
    <x v="4"/>
    <s v="N"/>
    <s v="Scheduled Interruption"/>
    <x v="815"/>
    <x v="831"/>
    <x v="3"/>
    <s v="Transformer Fuse"/>
    <x v="3"/>
    <d v="2020-06-25T00:00:00"/>
    <s v="DLIN"/>
    <x v="0"/>
    <x v="0"/>
    <s v="Jay Banks"/>
    <x v="1"/>
    <x v="5"/>
  </r>
  <r>
    <n v="2020"/>
    <n v="116"/>
    <n v="1333711659"/>
    <s v="Yes"/>
    <s v="EAST ORLEANS"/>
    <x v="0"/>
    <x v="247"/>
    <x v="859"/>
    <d v="2020-06-25T13:19:00"/>
    <d v="2020-06-25T13:33:37"/>
    <n v="41296"/>
    <s v="LFUS"/>
    <s v="32647"/>
    <s v="4123847544"/>
    <x v="48"/>
    <s v="ENOI"/>
    <n v="6"/>
    <x v="109"/>
    <s v="SCHD"/>
    <x v="4"/>
    <s v="N"/>
    <s v=""/>
    <x v="816"/>
    <x v="832"/>
    <x v="3"/>
    <s v="Line Fuse"/>
    <x v="3"/>
    <d v="2020-06-25T00:00:00"/>
    <s v="DLIN"/>
    <x v="1"/>
    <x v="1"/>
    <s v="Jared Brossett"/>
    <x v="3"/>
    <x v="5"/>
  </r>
  <r>
    <n v="2020"/>
    <n v="4"/>
    <n v="1333711757"/>
    <s v="Yes"/>
    <s v="ORLEANS"/>
    <x v="0"/>
    <x v="102"/>
    <x v="860"/>
    <d v="2020-06-25T07:41:00"/>
    <d v="2020-06-25T09:45:32"/>
    <n v="496"/>
    <s v="TFUS"/>
    <s v="1002081"/>
    <s v="40095462381"/>
    <x v="101"/>
    <s v="ENOI"/>
    <n v="1"/>
    <x v="20"/>
    <s v="SCHD"/>
    <x v="4"/>
    <s v="N"/>
    <s v=""/>
    <x v="817"/>
    <x v="833"/>
    <x v="3"/>
    <s v="Transformer Fuse"/>
    <x v="3"/>
    <d v="2020-06-25T00:00:00"/>
    <s v="DLIN"/>
    <x v="0"/>
    <x v="0"/>
    <s v="Jay Banks"/>
    <x v="0"/>
    <x v="5"/>
  </r>
  <r>
    <n v="2020"/>
    <n v="5"/>
    <n v="1333721976"/>
    <s v="Yes"/>
    <s v="ORLEANS"/>
    <x v="0"/>
    <x v="186"/>
    <x v="861"/>
    <d v="2020-06-25T11:07:00"/>
    <d v="2020-06-25T12:41:07"/>
    <n v="470"/>
    <s v="TFUS"/>
    <s v="3001560"/>
    <s v="39771487672"/>
    <x v="25"/>
    <s v="ENOI"/>
    <n v="1"/>
    <x v="25"/>
    <s v="SCHD"/>
    <x v="4"/>
    <s v="N"/>
    <s v=""/>
    <x v="818"/>
    <x v="834"/>
    <x v="3"/>
    <s v="Transformer Fuse"/>
    <x v="3"/>
    <d v="2020-06-25T00:00:00"/>
    <s v="DLIN"/>
    <x v="1"/>
    <x v="1"/>
    <s v="Jared Brossett"/>
    <x v="6"/>
    <x v="5"/>
  </r>
  <r>
    <n v="2020"/>
    <n v="15"/>
    <n v="1333728302"/>
    <s v="Yes"/>
    <s v="ORLEANS"/>
    <x v="0"/>
    <x v="285"/>
    <x v="862"/>
    <d v="2020-06-25T13:05:00"/>
    <d v="2020-06-25T14:10:06"/>
    <n v="975"/>
    <s v="TFUS"/>
    <s v="1027451"/>
    <s v="39043466975"/>
    <x v="100"/>
    <s v="ENOI"/>
    <n v="1"/>
    <x v="42"/>
    <s v="SCHD"/>
    <x v="4"/>
    <s v="N"/>
    <s v="Scheduled Interruption"/>
    <x v="819"/>
    <x v="835"/>
    <x v="3"/>
    <s v="Transformer Fuse"/>
    <x v="3"/>
    <d v="2020-06-25T00:00:00"/>
    <s v="DLIN"/>
    <x v="0"/>
    <x v="0"/>
    <s v="Jay Banks"/>
    <x v="14"/>
    <x v="5"/>
  </r>
  <r>
    <n v="2020"/>
    <n v="16"/>
    <n v="1333729167"/>
    <s v="Yes"/>
    <s v="ORLEANS"/>
    <x v="0"/>
    <x v="134"/>
    <x v="863"/>
    <d v="2020-06-25T13:17:00"/>
    <d v="2020-06-25T14:30:09"/>
    <n v="1168"/>
    <s v="TFUS"/>
    <s v="1464763"/>
    <s v="39976463231"/>
    <x v="101"/>
    <s v="ENOI"/>
    <n v="1"/>
    <x v="12"/>
    <s v="SCHD"/>
    <x v="4"/>
    <s v="N"/>
    <s v="Scheduled Interruption"/>
    <x v="820"/>
    <x v="836"/>
    <x v="3"/>
    <s v="Transformer Fuse"/>
    <x v="3"/>
    <d v="2020-06-25T00:00:00"/>
    <s v="DLIN"/>
    <x v="0"/>
    <x v="0"/>
    <s v="Jay Banks"/>
    <x v="0"/>
    <x v="5"/>
  </r>
  <r>
    <n v="2020"/>
    <n v="824"/>
    <n v="1333730057"/>
    <s v="Yes"/>
    <s v="ORLEANS"/>
    <x v="0"/>
    <x v="338"/>
    <x v="864"/>
    <d v="2020-06-25T13:57:00"/>
    <d v="2020-06-25T14:17:25"/>
    <n v="46968"/>
    <s v="RCLR"/>
    <s v="46606"/>
    <s v="3985746421"/>
    <x v="34"/>
    <s v="ENOI"/>
    <n v="1"/>
    <x v="243"/>
    <s v="VHCL"/>
    <x v="1"/>
    <s v="N"/>
    <s v="car hit guy wire and caused shield wire to come down SUBMITTED IN MINIMAL CLAIMS"/>
    <x v="821"/>
    <x v="837"/>
    <x v="1"/>
    <s v="Recloser"/>
    <x v="1"/>
    <d v="2020-06-25T00:00:00"/>
    <s v="DLIN"/>
    <x v="0"/>
    <x v="0"/>
    <s v="Jay Banks"/>
    <x v="0"/>
    <x v="5"/>
  </r>
  <r>
    <n v="2020"/>
    <n v="1052"/>
    <n v="1333734478"/>
    <s v="Yes"/>
    <s v="EAST ORLEANS"/>
    <x v="2"/>
    <x v="315"/>
    <x v="865"/>
    <d v="2020-06-25T14:51:00"/>
    <d v="2020-06-25T14:53:48"/>
    <n v="44184"/>
    <s v="SBKR"/>
    <s v="510"/>
    <s v="4075449220"/>
    <x v="66"/>
    <s v="ENOI"/>
    <n v="6"/>
    <x v="244"/>
    <s v="FOBJ"/>
    <x v="11"/>
    <s v="N"/>
    <s v="balloons on primary; removed and closed back bkr"/>
    <x v="822"/>
    <x v="838"/>
    <x v="5"/>
    <s v="Substation Breaker"/>
    <x v="5"/>
    <d v="2020-06-25T00:00:00"/>
    <s v="DLIN"/>
    <x v="1"/>
    <x v="1"/>
    <s v="Jared Brossett"/>
    <x v="2"/>
    <x v="5"/>
  </r>
  <r>
    <n v="2020"/>
    <n v="6"/>
    <n v="1333764141"/>
    <s v="Yes"/>
    <s v="ORLEANS"/>
    <x v="0"/>
    <x v="294"/>
    <x v="866"/>
    <d v="2020-06-25T15:15:00"/>
    <d v="2020-06-25T18:00:08"/>
    <n v="1086"/>
    <s v="XFMR"/>
    <s v="698206"/>
    <s v="40011464683"/>
    <x v="34"/>
    <s v="ENOI"/>
    <n v="1"/>
    <x v="7"/>
    <s v="ETRD"/>
    <x v="5"/>
    <s v="N"/>
    <s v="crew replacing pot"/>
    <x v="823"/>
    <x v="839"/>
    <x v="0"/>
    <s v="Transformer"/>
    <x v="0"/>
    <d v="2020-06-25T00:00:00"/>
    <s v="DLIN"/>
    <x v="0"/>
    <x v="0"/>
    <s v="Jay Banks"/>
    <x v="0"/>
    <x v="5"/>
  </r>
  <r>
    <n v="2020"/>
    <n v="555"/>
    <n v="1333765610"/>
    <s v="Yes"/>
    <s v="ORLEANS"/>
    <x v="0"/>
    <x v="148"/>
    <x v="867"/>
    <d v="2020-06-25T16:39:00"/>
    <d v="2020-06-25T16:43:16"/>
    <n v="55500"/>
    <s v="RCLR"/>
    <s v="54026"/>
    <s v="3988249289"/>
    <x v="66"/>
    <s v="ENOI"/>
    <n v="1"/>
    <x v="245"/>
    <s v="ECNS"/>
    <x v="6"/>
    <s v="N"/>
    <s v="jumper burned up on pelita north of prentiss"/>
    <x v="824"/>
    <x v="840"/>
    <x v="0"/>
    <s v="Recloser"/>
    <x v="0"/>
    <d v="2020-06-25T00:00:00"/>
    <s v="DLIN"/>
    <x v="1"/>
    <x v="1"/>
    <s v="Jared Brossett"/>
    <x v="6"/>
    <x v="5"/>
  </r>
  <r>
    <n v="2020"/>
    <n v="14"/>
    <n v="1333793221"/>
    <s v="Yes"/>
    <s v="EAST ORLEANS"/>
    <x v="1"/>
    <x v="361"/>
    <x v="868"/>
    <d v="2020-06-25T16:49:00"/>
    <d v="2020-06-25T20:30:29"/>
    <n v="3150"/>
    <s v="TFUS"/>
    <s v="52647"/>
    <s v="40497491301"/>
    <x v="119"/>
    <s v="ENOI"/>
    <n v="6"/>
    <x v="2"/>
    <s v="LGHT"/>
    <x v="18"/>
    <s v="N"/>
    <s v="weather, back on"/>
    <x v="825"/>
    <x v="841"/>
    <x v="6"/>
    <s v="Transformer Fuse"/>
    <x v="6"/>
    <d v="2020-06-25T00:00:00"/>
    <s v="DLIN"/>
    <x v="1"/>
    <x v="1"/>
    <s v="Jared Brossett"/>
    <x v="6"/>
    <x v="5"/>
  </r>
  <r>
    <n v="2020"/>
    <n v="496"/>
    <n v="1333878870"/>
    <s v="Yes"/>
    <s v="ORLEANS"/>
    <x v="0"/>
    <x v="89"/>
    <x v="869"/>
    <d v="2020-06-26T14:56:00"/>
    <d v="2020-06-26T15:00:10"/>
    <n v="45632"/>
    <s v="RCLR"/>
    <s v="62257"/>
    <s v="3890445946"/>
    <x v="21"/>
    <s v="ENOI"/>
    <n v="1"/>
    <x v="246"/>
    <s v="EARM"/>
    <x v="16"/>
    <s v="N"/>
    <s v="broken x arm"/>
    <x v="826"/>
    <x v="842"/>
    <x v="0"/>
    <s v="Recloser"/>
    <x v="0"/>
    <d v="2020-06-26T00:00:00"/>
    <s v="DLIN"/>
    <x v="0"/>
    <x v="0"/>
    <s v="Jay Banks"/>
    <x v="1"/>
    <x v="5"/>
  </r>
  <r>
    <n v="2020"/>
    <n v="111"/>
    <n v="1333880469"/>
    <s v="Yes"/>
    <s v="ORLEANS"/>
    <x v="0"/>
    <x v="39"/>
    <x v="870"/>
    <d v="2020-06-26T14:13:00"/>
    <d v="2020-06-26T15:30:12"/>
    <n v="12543"/>
    <s v="LFUS"/>
    <s v="21442"/>
    <s v="3868446213"/>
    <x v="3"/>
    <s v="ENOI"/>
    <n v="1"/>
    <x v="204"/>
    <s v="EARM"/>
    <x v="16"/>
    <s v="N"/>
    <s v="back in"/>
    <x v="827"/>
    <x v="843"/>
    <x v="0"/>
    <s v="Line Fuse"/>
    <x v="0"/>
    <d v="2020-06-26T00:00:00"/>
    <s v="DLIN"/>
    <x v="2"/>
    <x v="2"/>
    <s v="Joseph Giarrusso"/>
    <x v="1"/>
    <x v="5"/>
  </r>
  <r>
    <n v="2020"/>
    <n v="105"/>
    <n v="1333887668"/>
    <s v="Yes"/>
    <s v="ORLEANS"/>
    <x v="0"/>
    <x v="112"/>
    <x v="871"/>
    <d v="2020-06-26T17:39:00"/>
    <d v="2020-06-26T17:45:02"/>
    <n v="20895"/>
    <s v="LFUS"/>
    <s v="21436"/>
    <s v="3886145950"/>
    <x v="95"/>
    <s v="ENOI"/>
    <n v="1"/>
    <x v="191"/>
    <s v="EARM"/>
    <x v="16"/>
    <s v="N"/>
    <s v="repaired"/>
    <x v="828"/>
    <x v="844"/>
    <x v="0"/>
    <s v="Line Fuse"/>
    <x v="0"/>
    <d v="2020-06-26T00:00:00"/>
    <s v="DLIN"/>
    <x v="0"/>
    <x v="0"/>
    <s v="Jay Banks"/>
    <x v="1"/>
    <x v="5"/>
  </r>
  <r>
    <n v="2020"/>
    <n v="376"/>
    <n v="1333929364"/>
    <s v="Yes"/>
    <s v="EAST ORLEANS"/>
    <x v="0"/>
    <x v="301"/>
    <x v="872"/>
    <d v="2020-06-27T09:36:00"/>
    <d v="2020-06-27T09:44:18"/>
    <n v="67304"/>
    <s v="LFUS"/>
    <s v="27045"/>
    <s v="4279549796"/>
    <x v="8"/>
    <s v="ENOI"/>
    <n v="6"/>
    <x v="247"/>
    <s v="AOTH"/>
    <x v="25"/>
    <s v="N"/>
    <s v="closed vfi s 26140 &amp; 26135; crew still investigating cause of outage:  Rat got into cub 8"/>
    <x v="355"/>
    <x v="787"/>
    <x v="4"/>
    <s v="Line Fuse"/>
    <x v="4"/>
    <d v="2020-06-27T00:00:00"/>
    <s v="DLIN"/>
    <x v="4"/>
    <x v="4"/>
    <s v="Cyndi Nguyen"/>
    <x v="7"/>
    <x v="5"/>
  </r>
  <r>
    <n v="2020"/>
    <n v="42"/>
    <n v="1333933077"/>
    <s v="Yes"/>
    <s v="ORLEANS"/>
    <x v="0"/>
    <x v="210"/>
    <x v="873"/>
    <d v="2020-06-27T11:40:00"/>
    <d v="2020-06-27T13:09:00"/>
    <n v="6258"/>
    <s v="OPEN"/>
    <s v="3947547564"/>
    <s v="3947547564"/>
    <x v="51"/>
    <s v="ENOI"/>
    <n v="1"/>
    <x v="32"/>
    <s v="SCHD"/>
    <x v="4"/>
    <s v="N"/>
    <s v="Scheduled Interruption"/>
    <x v="829"/>
    <x v="845"/>
    <x v="3"/>
    <s v="Open"/>
    <x v="3"/>
    <d v="2020-06-27T00:00:00"/>
    <s v="DLIN"/>
    <x v="0"/>
    <x v="0"/>
    <s v="Jay Banks"/>
    <x v="8"/>
    <x v="5"/>
  </r>
  <r>
    <n v="2020"/>
    <n v="3"/>
    <n v="1333933571"/>
    <s v="Yes"/>
    <s v="EAST ORLEANS"/>
    <x v="0"/>
    <x v="254"/>
    <x v="874"/>
    <d v="2020-06-27T11:00:00"/>
    <d v="2020-06-27T15:24:36"/>
    <n v="795"/>
    <s v="TFUS"/>
    <s v="58599"/>
    <s v="40450482323"/>
    <x v="123"/>
    <s v="ENOI"/>
    <n v="6"/>
    <x v="23"/>
    <s v="ASQL"/>
    <x v="10"/>
    <s v="N"/>
    <s v="Refused transformer taken out by squirrel"/>
    <x v="830"/>
    <x v="846"/>
    <x v="4"/>
    <s v="Transformer Fuse"/>
    <x v="4"/>
    <d v="2020-06-27T00:00:00"/>
    <s v="DLIN"/>
    <x v="1"/>
    <x v="1"/>
    <s v="Jared Brossett"/>
    <x v="6"/>
    <x v="5"/>
  </r>
  <r>
    <n v="2020"/>
    <n v="12"/>
    <n v="1333933704"/>
    <s v="Yes"/>
    <s v="ORLEANS"/>
    <x v="0"/>
    <x v="326"/>
    <x v="875"/>
    <d v="2020-06-27T11:25:00"/>
    <d v="2020-06-27T13:55:39"/>
    <n v="2028"/>
    <s v="LFUS"/>
    <s v="L21373"/>
    <s v="40070476003"/>
    <x v="116"/>
    <s v="ENOI"/>
    <n v="1"/>
    <x v="29"/>
    <s v="EFLK"/>
    <x v="8"/>
    <s v="N"/>
    <s v="fuse blew on later and caused jumper to burn up on xfmr"/>
    <x v="831"/>
    <x v="847"/>
    <x v="0"/>
    <s v="Line Fuse"/>
    <x v="0"/>
    <d v="2020-06-27T00:00:00"/>
    <s v="DLIN"/>
    <x v="3"/>
    <x v="3"/>
    <s v="Kristin Palmer"/>
    <x v="15"/>
    <x v="5"/>
  </r>
  <r>
    <n v="2020"/>
    <n v="12"/>
    <n v="1333943636"/>
    <s v="Yes"/>
    <s v="EAST ORLEANS"/>
    <x v="0"/>
    <x v="66"/>
    <x v="876"/>
    <d v="2020-06-27T17:45:00"/>
    <d v="2020-06-27T19:44:44"/>
    <n v="1980"/>
    <s v="TFUS"/>
    <s v="1468356"/>
    <s v="40718480225"/>
    <x v="123"/>
    <s v="ENOI"/>
    <n v="6"/>
    <x v="29"/>
    <s v="ESEC"/>
    <x v="13"/>
    <s v="N"/>
    <s v=""/>
    <x v="832"/>
    <x v="848"/>
    <x v="0"/>
    <s v="Transformer Fuse"/>
    <x v="0"/>
    <d v="2020-06-27T00:00:00"/>
    <s v="DLIN"/>
    <x v="1"/>
    <x v="1"/>
    <s v="Jared Brossett"/>
    <x v="3"/>
    <x v="5"/>
  </r>
  <r>
    <n v="2020"/>
    <n v="3"/>
    <n v="1333955834"/>
    <s v="Yes"/>
    <s v="EAST ORLEANS"/>
    <x v="0"/>
    <x v="115"/>
    <x v="877"/>
    <d v="2020-06-28T08:13:00"/>
    <d v="2020-06-28T10:13:03"/>
    <n v="660"/>
    <s v="TFUS"/>
    <s v="73813"/>
    <s v="41970477030"/>
    <x v="40"/>
    <s v="ENOI"/>
    <n v="6"/>
    <x v="23"/>
    <s v="VINE"/>
    <x v="2"/>
    <s v="N"/>
    <s v="cleared vines off of pole and refused pot"/>
    <x v="833"/>
    <x v="849"/>
    <x v="2"/>
    <s v="Transformer Fuse"/>
    <x v="2"/>
    <d v="2020-06-28T00:00:00"/>
    <s v="DLIN"/>
    <x v="4"/>
    <x v="4"/>
    <s v="Cyndi Nguyen"/>
    <x v="3"/>
    <x v="5"/>
  </r>
  <r>
    <n v="2020"/>
    <n v="5"/>
    <n v="1333956683"/>
    <s v="Yes"/>
    <s v="ORLEANS"/>
    <x v="0"/>
    <x v="285"/>
    <x v="878"/>
    <d v="2020-06-28T07:58:00"/>
    <d v="2020-06-28T09:00:33"/>
    <n v="325"/>
    <s v="TFUS"/>
    <s v="58290"/>
    <s v="39656485112"/>
    <x v="27"/>
    <s v="ENOI"/>
    <n v="1"/>
    <x v="25"/>
    <s v="ASQL"/>
    <x v="10"/>
    <s v="N"/>
    <s v="refused pot"/>
    <x v="834"/>
    <x v="850"/>
    <x v="4"/>
    <s v="Transformer Fuse"/>
    <x v="4"/>
    <d v="2020-06-28T00:00:00"/>
    <s v="DLIN"/>
    <x v="1"/>
    <x v="1"/>
    <s v="Jared Brossett"/>
    <x v="6"/>
    <x v="5"/>
  </r>
  <r>
    <n v="2020"/>
    <n v="27"/>
    <n v="1333959403"/>
    <s v="Yes"/>
    <s v="ORLEANS"/>
    <x v="0"/>
    <x v="206"/>
    <x v="879"/>
    <d v="2020-06-28T11:00:00"/>
    <d v="2020-06-28T11:05:39"/>
    <n v="162"/>
    <s v="LFUS"/>
    <s v="36854"/>
    <s v="3915045734"/>
    <x v="59"/>
    <s v="ENOI"/>
    <n v="1"/>
    <x v="130"/>
    <s v="SCHD"/>
    <x v="4"/>
    <s v="N"/>
    <s v="Scheduled Interruption"/>
    <x v="835"/>
    <x v="851"/>
    <x v="3"/>
    <s v="Line Fuse"/>
    <x v="3"/>
    <d v="2020-06-28T00:00:00"/>
    <s v="DLIN"/>
    <x v="0"/>
    <x v="0"/>
    <s v="Jay Banks"/>
    <x v="1"/>
    <x v="5"/>
  </r>
  <r>
    <n v="2020"/>
    <n v="7"/>
    <n v="1333971659"/>
    <s v="Yes"/>
    <s v="ORLEANS"/>
    <x v="0"/>
    <x v="100"/>
    <x v="880"/>
    <d v="2020-06-28T21:09:00"/>
    <d v="2020-06-29T01:45:33"/>
    <n v="3367"/>
    <s v="XFMR"/>
    <s v="66932"/>
    <s v="39168466267"/>
    <x v="59"/>
    <s v="ENOI"/>
    <n v="1"/>
    <x v="39"/>
    <s v="ETRD"/>
    <x v="5"/>
    <s v="N"/>
    <s v=""/>
    <x v="836"/>
    <x v="852"/>
    <x v="0"/>
    <s v="Transformer"/>
    <x v="0"/>
    <d v="2020-06-28T00:00:00"/>
    <s v="DLIN"/>
    <x v="0"/>
    <x v="0"/>
    <s v="Jay Banks"/>
    <x v="14"/>
    <x v="5"/>
  </r>
  <r>
    <n v="2020"/>
    <n v="76"/>
    <n v="1333991456"/>
    <s v="Yes"/>
    <s v="ORLEANS"/>
    <x v="0"/>
    <x v="164"/>
    <x v="881"/>
    <d v="2020-06-29T03:18:00"/>
    <d v="2020-06-29T04:39:49"/>
    <n v="8056"/>
    <s v="LFUS"/>
    <s v="91343"/>
    <s v="3828347053"/>
    <x v="13"/>
    <s v="ENOI"/>
    <n v="1"/>
    <x v="27"/>
    <s v="EMER"/>
    <x v="19"/>
    <s v="N"/>
    <s v="broken crossarm"/>
    <x v="837"/>
    <x v="853"/>
    <x v="5"/>
    <s v="Line Fuse"/>
    <x v="7"/>
    <d v="2020-06-29T00:00:00"/>
    <s v="DLIN"/>
    <x v="2"/>
    <x v="2"/>
    <s v="Joseph Giarrusso"/>
    <x v="5"/>
    <x v="5"/>
  </r>
  <r>
    <n v="2020"/>
    <n v="30"/>
    <n v="1333998174"/>
    <s v="Yes"/>
    <s v="EAST ORLEANS"/>
    <x v="0"/>
    <x v="31"/>
    <x v="882"/>
    <d v="2020-06-29T08:09:00"/>
    <d v="2020-06-29T08:30:01"/>
    <n v="2370"/>
    <s v="LFUS"/>
    <s v="21743"/>
    <s v="4244349367"/>
    <x v="99"/>
    <s v="ENOI"/>
    <n v="6"/>
    <x v="34"/>
    <s v="SCHD"/>
    <x v="4"/>
    <s v="N"/>
    <s v=""/>
    <x v="838"/>
    <x v="854"/>
    <x v="3"/>
    <s v="Line Fuse"/>
    <x v="3"/>
    <d v="2020-06-29T00:00:00"/>
    <s v="DLIN"/>
    <x v="4"/>
    <x v="4"/>
    <s v="Cyndi Nguyen"/>
    <x v="2"/>
    <x v="5"/>
  </r>
  <r>
    <n v="2020"/>
    <n v="8"/>
    <n v="1333998899"/>
    <s v="Yes"/>
    <s v="EAST ORLEANS"/>
    <x v="0"/>
    <x v="36"/>
    <x v="883"/>
    <d v="2020-06-29T07:42:00"/>
    <d v="2020-06-29T08:30:56"/>
    <n v="392"/>
    <s v="TFUS"/>
    <s v="68283"/>
    <s v="4245749238"/>
    <x v="9"/>
    <s v="ENOI"/>
    <n v="6"/>
    <x v="5"/>
    <s v="SCHD"/>
    <x v="4"/>
    <s v="N"/>
    <s v=""/>
    <x v="839"/>
    <x v="855"/>
    <x v="3"/>
    <s v="Transformer Fuse"/>
    <x v="3"/>
    <d v="2020-06-29T00:00:00"/>
    <s v="DLIN"/>
    <x v="4"/>
    <x v="4"/>
    <s v="Cyndi Nguyen"/>
    <x v="2"/>
    <x v="5"/>
  </r>
  <r>
    <n v="2020"/>
    <n v="4"/>
    <n v="1333999630"/>
    <s v="Yes"/>
    <s v="ORLEANS"/>
    <x v="0"/>
    <x v="266"/>
    <x v="884"/>
    <d v="2020-06-29T08:02:00"/>
    <d v="2020-06-29T12:00:30"/>
    <n v="952"/>
    <s v="TFUS"/>
    <s v="63555"/>
    <s v="39493460432"/>
    <x v="16"/>
    <s v="ENOI"/>
    <n v="1"/>
    <x v="20"/>
    <s v="SCHD"/>
    <x v="4"/>
    <s v="N"/>
    <s v=""/>
    <x v="840"/>
    <x v="856"/>
    <x v="3"/>
    <s v="Transformer Fuse"/>
    <x v="3"/>
    <d v="2020-06-29T00:00:00"/>
    <s v="DLIN"/>
    <x v="0"/>
    <x v="0"/>
    <s v="Jay Banks"/>
    <x v="1"/>
    <x v="5"/>
  </r>
  <r>
    <n v="2020"/>
    <n v="67"/>
    <n v="1334006568"/>
    <s v="Yes"/>
    <s v="ORLEANS"/>
    <x v="0"/>
    <x v="95"/>
    <x v="885"/>
    <d v="2020-06-29T09:59:00"/>
    <d v="2020-06-29T17:00:35"/>
    <n v="33969"/>
    <s v="LFUS"/>
    <s v="37983"/>
    <s v="3944047780"/>
    <x v="62"/>
    <s v="ENOI"/>
    <n v="1"/>
    <x v="124"/>
    <s v="SCHD"/>
    <x v="4"/>
    <s v="N"/>
    <s v="Contractor on site working"/>
    <x v="548"/>
    <x v="558"/>
    <x v="3"/>
    <s v="Line Fuse"/>
    <x v="3"/>
    <d v="2020-06-29T00:00:00"/>
    <s v="DLIN"/>
    <x v="2"/>
    <x v="2"/>
    <s v="Joseph Giarrusso"/>
    <x v="8"/>
    <x v="5"/>
  </r>
  <r>
    <n v="2020"/>
    <n v="11"/>
    <n v="1334006985"/>
    <s v="Yes"/>
    <s v="ORLEANS"/>
    <x v="0"/>
    <x v="40"/>
    <x v="886"/>
    <d v="2020-06-29T08:51:00"/>
    <d v="2020-06-29T10:00:00"/>
    <n v="759"/>
    <s v="TFUS"/>
    <s v="60257"/>
    <s v="39337457415"/>
    <x v="59"/>
    <s v="ENOI"/>
    <n v="1"/>
    <x v="19"/>
    <s v="EPOL"/>
    <x v="27"/>
    <s v="N"/>
    <s v=""/>
    <x v="841"/>
    <x v="857"/>
    <x v="0"/>
    <s v="Transformer Fuse"/>
    <x v="0"/>
    <d v="2020-06-29T00:00:00"/>
    <s v="DLIN"/>
    <x v="0"/>
    <x v="0"/>
    <s v="Jay Banks"/>
    <x v="1"/>
    <x v="5"/>
  </r>
  <r>
    <n v="2020"/>
    <n v="3033"/>
    <n v="1334007784"/>
    <s v="NO"/>
    <s v="EAST ORLEANS"/>
    <x v="0"/>
    <x v="187"/>
    <x v="887"/>
    <d v="2020-06-29T09:45:00"/>
    <d v="2020-06-29T09:43:25"/>
    <n v="112221"/>
    <s v="SUBN"/>
    <s v="623"/>
    <s v="4081748423"/>
    <x v="39"/>
    <s v="ENOI"/>
    <n v="6"/>
    <x v="248"/>
    <s v="RBRD"/>
    <x v="42"/>
    <s v="N"/>
    <s v=""/>
    <x v="842"/>
    <x v="858"/>
    <x v="4"/>
    <s v="Substation"/>
    <x v="4"/>
    <d v="2020-06-29T00:00:00"/>
    <s v="DSUB"/>
    <x v="1"/>
    <x v="1"/>
    <s v="Jared Brossett"/>
    <x v="2"/>
    <x v="5"/>
  </r>
  <r>
    <n v="2020"/>
    <n v="713"/>
    <n v="1334008015"/>
    <s v="NO"/>
    <s v="EAST ORLEANS"/>
    <x v="0"/>
    <x v="187"/>
    <x v="887"/>
    <d v="2020-06-29T09:42:00"/>
    <d v="2020-06-29T09:43:00"/>
    <n v="26381"/>
    <s v="SUBN"/>
    <s v="626"/>
    <s v="4081248423"/>
    <x v="23"/>
    <s v="ENOI"/>
    <n v="6"/>
    <x v="249"/>
    <s v="RBRD"/>
    <x v="42"/>
    <s v="N"/>
    <s v=""/>
    <x v="110"/>
    <x v="859"/>
    <x v="4"/>
    <s v="Substation"/>
    <x v="4"/>
    <d v="2020-06-29T00:00:00"/>
    <s v="DSUB"/>
    <x v="1"/>
    <x v="1"/>
    <s v="Jared Brossett"/>
    <x v="2"/>
    <x v="5"/>
  </r>
  <r>
    <n v="2020"/>
    <n v="311"/>
    <n v="1334008118"/>
    <s v="NO"/>
    <s v="EAST ORLEANS"/>
    <x v="0"/>
    <x v="187"/>
    <x v="887"/>
    <d v="2020-06-29T09:42:00"/>
    <d v="2020-06-29T09:43:16"/>
    <n v="11507"/>
    <s v="SUBN"/>
    <s v="625"/>
    <s v="4081348423"/>
    <x v="63"/>
    <s v="ENOI"/>
    <n v="6"/>
    <x v="250"/>
    <s v="RBRD"/>
    <x v="42"/>
    <s v="N"/>
    <s v=""/>
    <x v="843"/>
    <x v="860"/>
    <x v="4"/>
    <s v="Substation"/>
    <x v="4"/>
    <d v="2020-06-29T00:00:00"/>
    <s v="DSUB"/>
    <x v="1"/>
    <x v="1"/>
    <s v="Jared Brossett"/>
    <x v="2"/>
    <x v="5"/>
  </r>
  <r>
    <n v="2020"/>
    <n v="1050"/>
    <n v="1334008170"/>
    <s v="NO"/>
    <s v="EAST ORLEANS"/>
    <x v="0"/>
    <x v="187"/>
    <x v="887"/>
    <d v="2020-06-29T09:47:00"/>
    <d v="2020-06-29T09:43:34"/>
    <n v="38850"/>
    <s v="SUBN"/>
    <s v="621"/>
    <s v="4082548424"/>
    <x v="65"/>
    <s v="ENOI"/>
    <n v="6"/>
    <x v="251"/>
    <s v="RBRD"/>
    <x v="42"/>
    <s v="N"/>
    <s v=""/>
    <x v="844"/>
    <x v="861"/>
    <x v="4"/>
    <s v="Substation"/>
    <x v="4"/>
    <d v="2020-06-29T00:00:00"/>
    <s v="DSUB"/>
    <x v="1"/>
    <x v="1"/>
    <s v="Jared Brossett"/>
    <x v="2"/>
    <x v="5"/>
  </r>
  <r>
    <n v="2020"/>
    <n v="1840"/>
    <n v="1334008312"/>
    <s v="NO"/>
    <s v="EAST ORLEANS"/>
    <x v="0"/>
    <x v="187"/>
    <x v="887"/>
    <d v="2020-06-29T09:42:00"/>
    <d v="2020-06-29T09:43:00"/>
    <n v="68080"/>
    <s v="SUBN"/>
    <s v="622"/>
    <s v="4082448424"/>
    <x v="5"/>
    <s v="ENOI"/>
    <n v="6"/>
    <x v="252"/>
    <s v="RBRD"/>
    <x v="42"/>
    <s v="N"/>
    <s v=""/>
    <x v="845"/>
    <x v="862"/>
    <x v="4"/>
    <s v="Substation"/>
    <x v="4"/>
    <d v="2020-06-29T00:00:00"/>
    <s v="DSUB"/>
    <x v="1"/>
    <x v="1"/>
    <s v="Jared Brossett"/>
    <x v="2"/>
    <x v="5"/>
  </r>
  <r>
    <n v="2020"/>
    <n v="2890"/>
    <n v="1334008664"/>
    <s v="NO"/>
    <s v="ORLEANS"/>
    <x v="0"/>
    <x v="187"/>
    <x v="887"/>
    <d v="2020-06-29T09:47:00"/>
    <d v="2020-06-29T09:43:15"/>
    <n v="106930"/>
    <s v="SUBN"/>
    <s v="627"/>
    <s v="4081148423"/>
    <x v="26"/>
    <s v="ENOI"/>
    <n v="1"/>
    <x v="253"/>
    <s v="RBRD"/>
    <x v="42"/>
    <s v="N"/>
    <s v=""/>
    <x v="846"/>
    <x v="863"/>
    <x v="4"/>
    <s v="Substation"/>
    <x v="4"/>
    <d v="2020-06-29T00:00:00"/>
    <s v="DSUB"/>
    <x v="1"/>
    <x v="1"/>
    <s v="Jared Brossett"/>
    <x v="2"/>
    <x v="5"/>
  </r>
  <r>
    <n v="2020"/>
    <n v="7"/>
    <n v="1334011350"/>
    <s v="Yes"/>
    <s v="ORLEANS"/>
    <x v="0"/>
    <x v="281"/>
    <x v="888"/>
    <d v="2020-06-29T09:27:00"/>
    <d v="2020-06-29T11:28:41"/>
    <n v="854"/>
    <s v="TFUS"/>
    <s v="58654"/>
    <s v="38998465345"/>
    <x v="100"/>
    <s v="ENOI"/>
    <n v="1"/>
    <x v="39"/>
    <s v="FOBJ"/>
    <x v="11"/>
    <s v="N"/>
    <s v=""/>
    <x v="847"/>
    <x v="864"/>
    <x v="5"/>
    <s v="Transformer Fuse"/>
    <x v="5"/>
    <d v="2020-06-29T00:00:00"/>
    <s v="DLIN"/>
    <x v="0"/>
    <x v="0"/>
    <s v="Jay Banks"/>
    <x v="14"/>
    <x v="5"/>
  </r>
  <r>
    <n v="2020"/>
    <n v="9"/>
    <n v="1334018406"/>
    <s v="Yes"/>
    <s v="ORLEANS"/>
    <x v="0"/>
    <x v="232"/>
    <x v="889"/>
    <d v="2020-06-29T11:27:00"/>
    <d v="2020-06-29T13:18:29"/>
    <n v="999"/>
    <s v="TFUS"/>
    <s v="1650346"/>
    <s v="38124468101"/>
    <x v="28"/>
    <s v="ENOI"/>
    <n v="1"/>
    <x v="43"/>
    <s v="FOBJ"/>
    <x v="11"/>
    <s v="N"/>
    <s v=""/>
    <x v="848"/>
    <x v="865"/>
    <x v="5"/>
    <s v="Transformer Fuse"/>
    <x v="5"/>
    <d v="2020-06-29T00:00:00"/>
    <s v="DLIN"/>
    <x v="2"/>
    <x v="2"/>
    <s v="Joseph Giarrusso"/>
    <x v="5"/>
    <x v="5"/>
  </r>
  <r>
    <n v="2020"/>
    <n v="7"/>
    <n v="1334030555"/>
    <s v="Yes"/>
    <s v="ORLEANS"/>
    <x v="0"/>
    <x v="14"/>
    <x v="890"/>
    <d v="2020-06-29T13:08:00"/>
    <d v="2020-06-29T14:49:08"/>
    <n v="735"/>
    <s v="TFUS"/>
    <s v="78564"/>
    <s v="38489463105"/>
    <x v="3"/>
    <s v="ENOI"/>
    <n v="1"/>
    <x v="39"/>
    <s v="EFSW"/>
    <x v="20"/>
    <s v="N"/>
    <s v=""/>
    <x v="849"/>
    <x v="866"/>
    <x v="0"/>
    <s v="Transformer Fuse"/>
    <x v="0"/>
    <d v="2020-06-29T00:00:00"/>
    <s v="DLIN"/>
    <x v="2"/>
    <x v="2"/>
    <s v="Joseph Giarrusso"/>
    <x v="5"/>
    <x v="5"/>
  </r>
  <r>
    <n v="2020"/>
    <n v="60"/>
    <n v="1334033560"/>
    <s v="Yes"/>
    <s v="EAST ORLEANS"/>
    <x v="0"/>
    <x v="372"/>
    <x v="891"/>
    <d v="2020-06-29T14:54:00"/>
    <d v="2020-06-29T17:20:12"/>
    <n v="15060"/>
    <s v="LFUS"/>
    <s v="25734"/>
    <s v="4328950589"/>
    <x v="19"/>
    <s v="ENOI"/>
    <n v="6"/>
    <x v="122"/>
    <s v="EPRI"/>
    <x v="0"/>
    <s v="N"/>
    <s v="Failed lateral cable on &quot;B&quot; phase  vlt 118 Sw. 25734 was carrying all of &quot;B&quot; phase at the time up to switch 25724  Crew made repairs"/>
    <x v="355"/>
    <x v="867"/>
    <x v="0"/>
    <s v="Line Fuse"/>
    <x v="0"/>
    <d v="2020-06-29T00:00:00"/>
    <s v="DLIN"/>
    <x v="4"/>
    <x v="4"/>
    <s v="Cyndi Nguyen"/>
    <x v="4"/>
    <x v="5"/>
  </r>
  <r>
    <n v="2020"/>
    <n v="134"/>
    <n v="1334033546"/>
    <s v="Yes"/>
    <s v="ORLEANS"/>
    <x v="0"/>
    <x v="44"/>
    <x v="892"/>
    <d v="2020-06-29T14:11:00"/>
    <d v="2020-06-29T14:21:06"/>
    <n v="9514"/>
    <s v="LFUS"/>
    <s v="27650"/>
    <s v="3977248967"/>
    <x v="25"/>
    <s v="ENOI"/>
    <n v="1"/>
    <x v="70"/>
    <s v="HCDC"/>
    <x v="49"/>
    <s v="N"/>
    <s v="entergy tree crew dropped branch on wires"/>
    <x v="850"/>
    <x v="868"/>
    <x v="7"/>
    <s v="Line Fuse"/>
    <x v="8"/>
    <d v="2020-06-29T00:00:00"/>
    <s v="DLIN"/>
    <x v="1"/>
    <x v="1"/>
    <s v="Jared Brossett"/>
    <x v="6"/>
    <x v="5"/>
  </r>
  <r>
    <n v="2020"/>
    <n v="11"/>
    <n v="1334037216"/>
    <s v="Yes"/>
    <s v="EAST ORLEANS"/>
    <x v="0"/>
    <x v="318"/>
    <x v="893"/>
    <d v="2020-06-29T13:45:00"/>
    <d v="2020-06-29T14:30:48"/>
    <n v="506"/>
    <s v="TFUS"/>
    <s v="1258228"/>
    <s v="42956506322"/>
    <x v="42"/>
    <s v="ENOI"/>
    <n v="6"/>
    <x v="19"/>
    <s v="SCHD"/>
    <x v="4"/>
    <s v="N"/>
    <s v="transfer secondary"/>
    <x v="851"/>
    <x v="869"/>
    <x v="3"/>
    <s v="Transformer Fuse"/>
    <x v="3"/>
    <d v="2020-06-29T00:00:00"/>
    <s v="DLIN"/>
    <x v="4"/>
    <x v="4"/>
    <s v="Cyndi Nguyen"/>
    <x v="4"/>
    <x v="5"/>
  </r>
  <r>
    <n v="2020"/>
    <n v="10"/>
    <n v="1334053395"/>
    <s v="Yes"/>
    <s v="ORLEANS"/>
    <x v="0"/>
    <x v="136"/>
    <x v="894"/>
    <d v="2020-06-29T15:47:00"/>
    <d v="2020-06-29T16:11:57"/>
    <n v="250"/>
    <s v="TFUS"/>
    <s v="613211"/>
    <s v="39853488253"/>
    <x v="25"/>
    <s v="ENOI"/>
    <n v="1"/>
    <x v="31"/>
    <s v="SCHD"/>
    <x v="4"/>
    <s v="N"/>
    <s v="contractors working on pole have xfmr out"/>
    <x v="852"/>
    <x v="870"/>
    <x v="3"/>
    <s v="Transformer Fuse"/>
    <x v="3"/>
    <d v="2020-06-29T00:00:00"/>
    <s v="DLIN"/>
    <x v="1"/>
    <x v="1"/>
    <s v="Jared Brossett"/>
    <x v="6"/>
    <x v="5"/>
  </r>
  <r>
    <n v="2020"/>
    <n v="13"/>
    <n v="1334095181"/>
    <s v="Yes"/>
    <s v="EAST ORLEANS"/>
    <x v="0"/>
    <x v="373"/>
    <x v="895"/>
    <d v="2020-06-30T08:15:00"/>
    <d v="2020-06-30T14:59:08"/>
    <n v="5252"/>
    <s v="LFUS"/>
    <s v="27847"/>
    <s v="4291250653"/>
    <x v="42"/>
    <s v="ENOI"/>
    <n v="6"/>
    <x v="6"/>
    <s v="SCHD"/>
    <x v="4"/>
    <s v="N"/>
    <s v=""/>
    <x v="308"/>
    <x v="309"/>
    <x v="3"/>
    <s v="Line Fuse"/>
    <x v="3"/>
    <d v="2020-06-30T00:00:00"/>
    <s v="DLIN"/>
    <x v="4"/>
    <x v="4"/>
    <s v="Cyndi Nguyen"/>
    <x v="4"/>
    <x v="5"/>
  </r>
  <r>
    <n v="2020"/>
    <n v="16"/>
    <n v="1334100790"/>
    <s v="Yes"/>
    <s v="ORLEANS"/>
    <x v="0"/>
    <x v="216"/>
    <x v="896"/>
    <d v="2020-06-30T10:05:00"/>
    <d v="2020-06-30T13:00:26"/>
    <n v="3280"/>
    <s v="LFUS"/>
    <s v="F05707"/>
    <s v="3854546260"/>
    <x v="3"/>
    <s v="ENOI"/>
    <n v="1"/>
    <x v="12"/>
    <s v="SCHD"/>
    <x v="4"/>
    <s v="N"/>
    <s v="Derek Cain 504 444 6056 (18 Rosa Parks)...jcoo12"/>
    <x v="853"/>
    <x v="871"/>
    <x v="3"/>
    <s v="Line Fuse"/>
    <x v="3"/>
    <d v="2020-06-30T00:00:00"/>
    <s v="DLIN"/>
    <x v="2"/>
    <x v="2"/>
    <s v="Joseph Giarrusso"/>
    <x v="1"/>
    <x v="5"/>
  </r>
  <r>
    <n v="2020"/>
    <n v="297"/>
    <n v="1334122667"/>
    <s v="Yes"/>
    <s v="ORLEANS"/>
    <x v="0"/>
    <x v="31"/>
    <x v="897"/>
    <d v="2020-06-30T16:45:00"/>
    <d v="2020-06-30T16:53:50"/>
    <n v="23463"/>
    <s v="LFUS"/>
    <s v="14694"/>
    <s v="38682495639"/>
    <x v="49"/>
    <s v="ENOI"/>
    <n v="1"/>
    <x v="254"/>
    <s v="EPRI"/>
    <x v="0"/>
    <s v="N"/>
    <s v="UG primary splice blew up in manhole switched UG loop around to get everyone back in lights"/>
    <x v="854"/>
    <x v="872"/>
    <x v="0"/>
    <s v="Line Fuse"/>
    <x v="0"/>
    <d v="2020-06-30T00:00:00"/>
    <s v="DLIN"/>
    <x v="1"/>
    <x v="1"/>
    <s v="Jared Brossett"/>
    <x v="9"/>
    <x v="5"/>
  </r>
  <r>
    <n v="2020"/>
    <n v="7"/>
    <n v="1334126447"/>
    <s v="Yes"/>
    <s v="EAST ORLEANS"/>
    <x v="0"/>
    <x v="163"/>
    <x v="898"/>
    <d v="2020-06-30T17:35:00"/>
    <d v="2020-06-30T19:36:30"/>
    <n v="1141"/>
    <s v="TFUS"/>
    <s v="62245"/>
    <s v="42974505373"/>
    <x v="42"/>
    <s v="ENOI"/>
    <n v="6"/>
    <x v="39"/>
    <s v="FOBJ"/>
    <x v="11"/>
    <s v="N"/>
    <s v=""/>
    <x v="855"/>
    <x v="873"/>
    <x v="5"/>
    <s v="Transformer Fuse"/>
    <x v="5"/>
    <d v="2020-06-30T00:00:00"/>
    <s v="DLIN"/>
    <x v="4"/>
    <x v="4"/>
    <s v="Cyndi Nguyen"/>
    <x v="7"/>
    <x v="5"/>
  </r>
  <r>
    <n v="2020"/>
    <n v="11"/>
    <n v="1334126825"/>
    <s v="Yes"/>
    <s v="ORLEANS"/>
    <x v="0"/>
    <x v="306"/>
    <x v="899"/>
    <d v="2020-06-30T19:25:00"/>
    <d v="2020-06-30T21:41:50"/>
    <n v="3069"/>
    <s v="TFUS"/>
    <s v="33479"/>
    <s v="38480492907"/>
    <x v="103"/>
    <s v="ENOI"/>
    <n v="1"/>
    <x v="19"/>
    <s v="EARM"/>
    <x v="16"/>
    <s v="N"/>
    <s v="Bad crossarm repaired"/>
    <x v="856"/>
    <x v="874"/>
    <x v="0"/>
    <s v="Transformer Fuse"/>
    <x v="0"/>
    <d v="2020-06-30T00:00:00"/>
    <s v="DLIN"/>
    <x v="2"/>
    <x v="2"/>
    <s v="Joseph Giarrusso"/>
    <x v="9"/>
    <x v="5"/>
  </r>
  <r>
    <n v="2020"/>
    <n v="28"/>
    <n v="1334134211"/>
    <s v="Yes"/>
    <s v="ORLEANS"/>
    <x v="0"/>
    <x v="374"/>
    <x v="900"/>
    <d v="2020-06-30T19:50:00"/>
    <d v="2020-06-30T20:00:59"/>
    <n v="868"/>
    <s v="LFUS"/>
    <s v="33731"/>
    <s v="3954748313"/>
    <x v="138"/>
    <s v="ENOI"/>
    <n v="1"/>
    <x v="67"/>
    <s v="EARM"/>
    <x v="16"/>
    <s v="N"/>
    <s v="crew replace crossarm behind lateral"/>
    <x v="857"/>
    <x v="875"/>
    <x v="0"/>
    <s v="Line Fuse"/>
    <x v="0"/>
    <d v="2020-06-30T00:00:00"/>
    <s v="DLIN"/>
    <x v="1"/>
    <x v="1"/>
    <s v="Jared Brossett"/>
    <x v="8"/>
    <x v="5"/>
  </r>
  <r>
    <n v="2020"/>
    <n v="69"/>
    <n v="1334136458"/>
    <s v="Yes"/>
    <s v="ORLEANS"/>
    <x v="0"/>
    <x v="268"/>
    <x v="901"/>
    <d v="2020-06-30T21:33:00"/>
    <d v="2020-06-30T21:39:34"/>
    <n v="2001"/>
    <s v="LFUS"/>
    <s v="17782"/>
    <s v="3855249274"/>
    <x v="103"/>
    <s v="ENOI"/>
    <n v="1"/>
    <x v="126"/>
    <s v="EARM"/>
    <x v="16"/>
    <s v="N"/>
    <s v=""/>
    <x v="858"/>
    <x v="876"/>
    <x v="0"/>
    <s v="Line Fuse"/>
    <x v="0"/>
    <d v="2020-06-30T00:00:00"/>
    <s v="DLIN"/>
    <x v="2"/>
    <x v="2"/>
    <s v="Joseph Giarrusso"/>
    <x v="9"/>
    <x v="5"/>
  </r>
  <r>
    <n v="2020"/>
    <n v="1"/>
    <n v="1334136582"/>
    <s v="Yes"/>
    <s v="ORLEANS"/>
    <x v="0"/>
    <x v="31"/>
    <x v="902"/>
    <d v="2020-06-30T21:14:00"/>
    <d v="2020-06-30T22:33:07"/>
    <n v="79"/>
    <s v="SERV"/>
    <s v="METER"/>
    <s v="39379462185"/>
    <x v="57"/>
    <s v="ENOI"/>
    <n v="1"/>
    <x v="3"/>
    <s v="EMET"/>
    <x v="14"/>
    <s v="N"/>
    <s v="AMI meter burnt up capacitor for AC"/>
    <x v="859"/>
    <x v="877"/>
    <x v="0"/>
    <s v="Service Conductor"/>
    <x v="0"/>
    <d v="2020-06-30T00:00:00"/>
    <s v="DLIN"/>
    <x v="0"/>
    <x v="0"/>
    <s v="Jay Banks"/>
    <x v="1"/>
    <x v="5"/>
  </r>
  <r>
    <n v="2020"/>
    <n v="7"/>
    <n v="1334147216"/>
    <s v="Yes"/>
    <s v="ORLEANS"/>
    <x v="0"/>
    <x v="146"/>
    <x v="903"/>
    <d v="2020-07-01T08:05:00"/>
    <d v="2020-07-01T10:37:12"/>
    <n v="1484"/>
    <s v="TFUS"/>
    <s v="65622"/>
    <s v="3869946665"/>
    <x v="53"/>
    <s v="ENOI"/>
    <n v="1"/>
    <x v="39"/>
    <s v="EFLK"/>
    <x v="8"/>
    <s v="N"/>
    <s v="Refused transfo"/>
    <x v="860"/>
    <x v="878"/>
    <x v="0"/>
    <s v="Transformer Fuse"/>
    <x v="0"/>
    <d v="2020-07-01T00:00:00"/>
    <s v="DLIN"/>
    <x v="2"/>
    <x v="2"/>
    <s v="Joseph Giarrusso"/>
    <x v="14"/>
    <x v="6"/>
  </r>
  <r>
    <n v="2020"/>
    <n v="36"/>
    <n v="1334150602"/>
    <s v="Yes"/>
    <s v="EAST ORLEANS"/>
    <x v="0"/>
    <x v="375"/>
    <x v="904"/>
    <d v="2020-07-01T14:02:00"/>
    <d v="2020-07-01T14:30:41"/>
    <n v="15876"/>
    <s v="LFUS"/>
    <s v="26002"/>
    <s v="42919501767"/>
    <x v="47"/>
    <s v="ENOI"/>
    <n v="6"/>
    <x v="11"/>
    <s v="EPRI"/>
    <x v="0"/>
    <s v="N"/>
    <s v="Crew repairing bad cable"/>
    <x v="21"/>
    <x v="358"/>
    <x v="0"/>
    <s v="Line Fuse"/>
    <x v="0"/>
    <d v="2020-07-01T00:00:00"/>
    <s v="DLIN"/>
    <x v="4"/>
    <x v="4"/>
    <s v="Cyndi Nguyen"/>
    <x v="7"/>
    <x v="6"/>
  </r>
  <r>
    <n v="2020"/>
    <n v="26"/>
    <n v="1334147468"/>
    <s v="Yes"/>
    <s v="ORLEANS"/>
    <x v="0"/>
    <x v="255"/>
    <x v="905"/>
    <d v="2020-07-01T07:34:00"/>
    <d v="2020-07-01T08:20:38"/>
    <n v="1560"/>
    <s v="LFUS"/>
    <s v="17591"/>
    <s v="3835448690"/>
    <x v="89"/>
    <s v="ENOI"/>
    <n v="1"/>
    <x v="17"/>
    <s v="SLAK"/>
    <x v="36"/>
    <s v="N"/>
    <s v=""/>
    <x v="861"/>
    <x v="879"/>
    <x v="0"/>
    <s v="Line Fuse"/>
    <x v="0"/>
    <d v="2020-07-01T00:00:00"/>
    <s v="DLIN"/>
    <x v="2"/>
    <x v="2"/>
    <s v="Joseph Giarrusso"/>
    <x v="9"/>
    <x v="6"/>
  </r>
  <r>
    <n v="2020"/>
    <n v="25"/>
    <n v="1334150773"/>
    <s v="Yes"/>
    <s v="ORLEANS"/>
    <x v="1"/>
    <x v="376"/>
    <x v="906"/>
    <d v="2020-07-01T08:23:00"/>
    <d v="2020-07-01T16:45:30"/>
    <n v="12550"/>
    <s v="TFUS"/>
    <s v="69834"/>
    <s v="39284479809"/>
    <x v="62"/>
    <s v="ENOI"/>
    <n v="1"/>
    <x v="16"/>
    <s v="SCHD"/>
    <x v="4"/>
    <s v="N"/>
    <s v=""/>
    <x v="862"/>
    <x v="880"/>
    <x v="3"/>
    <s v="Transformer Fuse"/>
    <x v="3"/>
    <d v="2020-07-01T00:00:00"/>
    <s v="DLIN"/>
    <x v="2"/>
    <x v="2"/>
    <s v="Joseph Giarrusso"/>
    <x v="8"/>
    <x v="6"/>
  </r>
  <r>
    <n v="2020"/>
    <n v="69"/>
    <n v="1334152940"/>
    <s v="Yes"/>
    <s v="EAST ORLEANS"/>
    <x v="0"/>
    <x v="11"/>
    <x v="907"/>
    <d v="2020-07-01T09:59:00"/>
    <d v="2020-07-01T10:05:12"/>
    <n v="4830"/>
    <s v="LFUS"/>
    <s v="21771"/>
    <s v="4329649447"/>
    <x v="30"/>
    <s v="ENOI"/>
    <n v="6"/>
    <x v="126"/>
    <s v="FOBJ"/>
    <x v="11"/>
    <s v="N"/>
    <s v="Refused C phase at two one seven seven one due to balloon on line"/>
    <x v="863"/>
    <x v="881"/>
    <x v="5"/>
    <s v="Line Fuse"/>
    <x v="5"/>
    <d v="2020-07-01T00:00:00"/>
    <s v="DLIN"/>
    <x v="4"/>
    <x v="4"/>
    <s v="Cyndi Nguyen"/>
    <x v="7"/>
    <x v="6"/>
  </r>
  <r>
    <n v="2020"/>
    <n v="51"/>
    <n v="1334153762"/>
    <s v="Yes"/>
    <s v="EAST ORLEANS"/>
    <x v="0"/>
    <x v="313"/>
    <x v="908"/>
    <d v="2020-07-01T11:07:00"/>
    <d v="2020-07-01T13:30:57"/>
    <n v="13311"/>
    <s v="LFUS"/>
    <s v="65425"/>
    <s v="4106547707"/>
    <x v="48"/>
    <s v="ENOI"/>
    <n v="6"/>
    <x v="45"/>
    <s v="SCHD"/>
    <x v="4"/>
    <s v="N"/>
    <s v=""/>
    <x v="864"/>
    <x v="882"/>
    <x v="3"/>
    <s v="Line Fuse"/>
    <x v="3"/>
    <d v="2020-07-01T00:00:00"/>
    <s v="DLIN"/>
    <x v="1"/>
    <x v="1"/>
    <s v="Jared Brossett"/>
    <x v="3"/>
    <x v="6"/>
  </r>
  <r>
    <n v="2020"/>
    <n v="28"/>
    <n v="1334154181"/>
    <s v="Yes"/>
    <s v="EAST ORLEANS"/>
    <x v="0"/>
    <x v="313"/>
    <x v="908"/>
    <d v="2020-07-01T13:03:00"/>
    <d v="2020-07-01T13:30:44"/>
    <n v="7308"/>
    <s v="LFUS"/>
    <s v="37094"/>
    <s v="4106547707"/>
    <x v="48"/>
    <s v="ENOI"/>
    <n v="6"/>
    <x v="67"/>
    <s v="SCHD"/>
    <x v="4"/>
    <s v="N"/>
    <s v=""/>
    <x v="865"/>
    <x v="883"/>
    <x v="3"/>
    <s v="Line Fuse"/>
    <x v="3"/>
    <d v="2020-07-01T00:00:00"/>
    <s v="DLIN"/>
    <x v="1"/>
    <x v="1"/>
    <s v="Jared Brossett"/>
    <x v="3"/>
    <x v="6"/>
  </r>
  <r>
    <n v="2020"/>
    <n v="15"/>
    <n v="1334156836"/>
    <s v="Yes"/>
    <s v="EAST ORLEANS"/>
    <x v="0"/>
    <x v="130"/>
    <x v="909"/>
    <d v="2020-07-01T10:33:00"/>
    <d v="2020-07-01T12:00:04"/>
    <n v="1305"/>
    <s v="TFUS"/>
    <s v="1129379"/>
    <s v="40427478882"/>
    <x v="123"/>
    <s v="ENOI"/>
    <n v="6"/>
    <x v="42"/>
    <s v="SCHD"/>
    <x v="4"/>
    <s v="N"/>
    <s v="ustomer back in"/>
    <x v="866"/>
    <x v="884"/>
    <x v="3"/>
    <s v="Transformer Fuse"/>
    <x v="3"/>
    <d v="2020-07-01T00:00:00"/>
    <s v="DLIN"/>
    <x v="1"/>
    <x v="1"/>
    <s v="Jared Brossett"/>
    <x v="3"/>
    <x v="6"/>
  </r>
  <r>
    <n v="2020"/>
    <n v="2"/>
    <n v="1334160895"/>
    <s v="Yes"/>
    <s v="EAST ORLEANS"/>
    <x v="0"/>
    <x v="277"/>
    <x v="910"/>
    <d v="2020-07-01T11:50:00"/>
    <d v="2020-07-01T14:44:27"/>
    <n v="352"/>
    <s v="LFUS"/>
    <s v="79364"/>
    <s v="4114647245"/>
    <x v="5"/>
    <s v="ENOI"/>
    <n v="6"/>
    <x v="0"/>
    <s v="UNKN"/>
    <x v="15"/>
    <s v="N"/>
    <s v="Refused C phase at primary metering station"/>
    <x v="867"/>
    <x v="885"/>
    <x v="5"/>
    <s v="Line Fuse"/>
    <x v="5"/>
    <d v="2020-07-01T00:00:00"/>
    <s v="DLIN"/>
    <x v="3"/>
    <x v="3"/>
    <s v="Kristin Palmer"/>
    <x v="3"/>
    <x v="6"/>
  </r>
  <r>
    <n v="2020"/>
    <n v="66"/>
    <n v="1334172870"/>
    <s v="Yes"/>
    <s v="EAST ORLEANS"/>
    <x v="1"/>
    <x v="201"/>
    <x v="911"/>
    <d v="2020-07-01T14:35:00"/>
    <d v="2020-07-01T16:45:23"/>
    <n v="9504"/>
    <s v="LFUS"/>
    <s v="27885"/>
    <s v="4349649589"/>
    <x v="33"/>
    <s v="ENOI"/>
    <n v="6"/>
    <x v="79"/>
    <s v="EABS"/>
    <x v="22"/>
    <s v="N"/>
    <s v="disconnect switch replaced"/>
    <x v="727"/>
    <x v="741"/>
    <x v="0"/>
    <s v="Line Fuse"/>
    <x v="0"/>
    <d v="2020-07-01T00:00:00"/>
    <s v="DLIN"/>
    <x v="4"/>
    <x v="4"/>
    <s v="Cyndi Nguyen"/>
    <x v="7"/>
    <x v="6"/>
  </r>
  <r>
    <n v="2020"/>
    <n v="9"/>
    <n v="1334177005"/>
    <s v="Yes"/>
    <s v="EAST ORLEANS"/>
    <x v="0"/>
    <x v="372"/>
    <x v="912"/>
    <d v="2020-07-01T18:47:00"/>
    <d v="2020-07-01T19:18:46"/>
    <n v="2259"/>
    <s v="TFUS"/>
    <s v="73846"/>
    <s v="41781476604"/>
    <x v="76"/>
    <s v="ENOI"/>
    <n v="6"/>
    <x v="43"/>
    <s v="LGHT"/>
    <x v="18"/>
    <s v="N"/>
    <s v="lightning hit arrestor; cleared arrestor and refused transforrmer"/>
    <x v="868"/>
    <x v="886"/>
    <x v="6"/>
    <s v="Transformer Fuse"/>
    <x v="6"/>
    <d v="2020-07-01T00:00:00"/>
    <s v="DLIN"/>
    <x v="4"/>
    <x v="4"/>
    <s v="Cyndi Nguyen"/>
    <x v="3"/>
    <x v="6"/>
  </r>
  <r>
    <n v="2020"/>
    <n v="63"/>
    <n v="1334181657"/>
    <s v="Yes"/>
    <s v="EAST ORLEANS"/>
    <x v="1"/>
    <x v="277"/>
    <x v="913"/>
    <d v="2020-07-01T16:57:00"/>
    <d v="2020-07-01T18:40:26"/>
    <n v="11088"/>
    <s v="LFUS"/>
    <s v="93980"/>
    <s v="4218847703"/>
    <x v="121"/>
    <s v="ENOI"/>
    <n v="6"/>
    <x v="137"/>
    <s v="FOBJ"/>
    <x v="11"/>
    <s v="N"/>
    <s v="high wind blew jumper off switch; reset jumper and closed switch back in"/>
    <x v="869"/>
    <x v="887"/>
    <x v="5"/>
    <s v="Line Fuse"/>
    <x v="5"/>
    <d v="2020-07-01T00:00:00"/>
    <s v="DLIN"/>
    <x v="4"/>
    <x v="4"/>
    <s v="Cyndi Nguyen"/>
    <x v="3"/>
    <x v="6"/>
  </r>
  <r>
    <n v="2020"/>
    <n v="2"/>
    <n v="1334184309"/>
    <s v="Yes"/>
    <s v="EAST ORLEANS"/>
    <x v="1"/>
    <x v="217"/>
    <x v="914"/>
    <d v="2020-07-01T17:33:00"/>
    <d v="2020-07-01T18:23:11"/>
    <n v="238"/>
    <s v="LFUS"/>
    <s v="82569"/>
    <s v="4192847736"/>
    <x v="40"/>
    <s v="ENOI"/>
    <n v="6"/>
    <x v="0"/>
    <s v="LGHT"/>
    <x v="18"/>
    <s v="N"/>
    <s v="refused c phase; lights on"/>
    <x v="500"/>
    <x v="507"/>
    <x v="6"/>
    <s v="Line Fuse"/>
    <x v="6"/>
    <d v="2020-07-01T00:00:00"/>
    <s v="DLIN"/>
    <x v="4"/>
    <x v="4"/>
    <s v="Cyndi Nguyen"/>
    <x v="3"/>
    <x v="6"/>
  </r>
  <r>
    <n v="2020"/>
    <n v="17"/>
    <n v="1334190059"/>
    <s v="Yes"/>
    <s v="EAST ORLEANS"/>
    <x v="0"/>
    <x v="151"/>
    <x v="915"/>
    <d v="2020-07-01T18:12:00"/>
    <d v="2020-07-01T19:45:33"/>
    <n v="2091"/>
    <s v="TFUS"/>
    <s v="1155554"/>
    <s v="40524474979"/>
    <x v="40"/>
    <s v="ENOI"/>
    <n v="6"/>
    <x v="24"/>
    <s v="VOHL"/>
    <x v="3"/>
    <s v="N"/>
    <s v="limb took out pot; removed limb and refused"/>
    <x v="870"/>
    <x v="888"/>
    <x v="2"/>
    <s v="Transformer Fuse"/>
    <x v="2"/>
    <d v="2020-07-01T00:00:00"/>
    <s v="DLIN"/>
    <x v="3"/>
    <x v="3"/>
    <s v="Kristin Palmer"/>
    <x v="3"/>
    <x v="6"/>
  </r>
  <r>
    <n v="2020"/>
    <n v="110"/>
    <n v="1334196845"/>
    <s v="Yes"/>
    <s v="EAST ORLEANS"/>
    <x v="0"/>
    <x v="32"/>
    <x v="916"/>
    <d v="2020-07-01T20:12:00"/>
    <d v="2020-07-01T20:15:49"/>
    <n v="4840"/>
    <s v="LFUS"/>
    <s v="27864"/>
    <s v="4079547423"/>
    <x v="39"/>
    <s v="ENOI"/>
    <n v="6"/>
    <x v="57"/>
    <s v="EARM"/>
    <x v="16"/>
    <s v="N"/>
    <s v="cleared arm off primary and closed switch back in"/>
    <x v="301"/>
    <x v="302"/>
    <x v="0"/>
    <s v="Line Fuse"/>
    <x v="0"/>
    <d v="2020-07-01T00:00:00"/>
    <s v="DLIN"/>
    <x v="3"/>
    <x v="3"/>
    <s v="Kristin Palmer"/>
    <x v="3"/>
    <x v="6"/>
  </r>
  <r>
    <n v="2020"/>
    <n v="173"/>
    <n v="1334199547"/>
    <s v="Yes"/>
    <s v="ORLEANS"/>
    <x v="0"/>
    <x v="186"/>
    <x v="917"/>
    <d v="2020-07-01T21:19:00"/>
    <d v="2020-07-01T21:50:53"/>
    <n v="16262"/>
    <s v="LFUS"/>
    <s v="27737"/>
    <s v="4001847849"/>
    <x v="96"/>
    <s v="ENOI"/>
    <n v="1"/>
    <x v="255"/>
    <s v="SCHD"/>
    <x v="4"/>
    <s v="N"/>
    <s v="Scheduled Interruption"/>
    <x v="871"/>
    <x v="889"/>
    <x v="3"/>
    <s v="Line Fuse"/>
    <x v="3"/>
    <d v="2020-07-01T00:00:00"/>
    <s v="DLIN"/>
    <x v="1"/>
    <x v="1"/>
    <s v="Jared Brossett"/>
    <x v="8"/>
    <x v="6"/>
  </r>
  <r>
    <n v="2020"/>
    <n v="13"/>
    <n v="1334200245"/>
    <s v="Yes"/>
    <s v="ORLEANS"/>
    <x v="0"/>
    <x v="365"/>
    <x v="918"/>
    <d v="2020-07-01T21:27:00"/>
    <d v="2020-07-01T22:00:46"/>
    <n v="1326"/>
    <s v="TFUS"/>
    <s v="3007211"/>
    <s v="40195495557"/>
    <x v="70"/>
    <s v="ENOI"/>
    <n v="1"/>
    <x v="6"/>
    <s v="EARR"/>
    <x v="28"/>
    <s v="N"/>
    <s v="cleared blown arrestor and down secondary"/>
    <x v="872"/>
    <x v="890"/>
    <x v="0"/>
    <s v="Transformer Fuse"/>
    <x v="0"/>
    <d v="2020-07-01T00:00:00"/>
    <s v="DLIN"/>
    <x v="1"/>
    <x v="1"/>
    <s v="Jared Brossett"/>
    <x v="6"/>
    <x v="6"/>
  </r>
  <r>
    <n v="2020"/>
    <n v="197"/>
    <n v="1334231781"/>
    <s v="Yes"/>
    <s v="ORLEANS"/>
    <x v="0"/>
    <x v="41"/>
    <x v="919"/>
    <d v="2020-07-02T12:16:00"/>
    <d v="2020-07-02T12:55:09"/>
    <n v="18912"/>
    <s v="LFUS"/>
    <s v="27681"/>
    <s v="3889447598"/>
    <x v="86"/>
    <s v="ENOI"/>
    <n v="1"/>
    <x v="203"/>
    <s v="FOBJ"/>
    <x v="11"/>
    <s v="N"/>
    <s v="Balloons"/>
    <x v="873"/>
    <x v="891"/>
    <x v="5"/>
    <s v="Line Fuse"/>
    <x v="5"/>
    <d v="2020-07-02T00:00:00"/>
    <s v="DLIN"/>
    <x v="2"/>
    <x v="2"/>
    <s v="Joseph Giarrusso"/>
    <x v="8"/>
    <x v="6"/>
  </r>
  <r>
    <n v="2020"/>
    <n v="22"/>
    <n v="1334434530"/>
    <s v="Yes"/>
    <s v="EAST ORLEANS"/>
    <x v="0"/>
    <x v="186"/>
    <x v="920"/>
    <d v="2020-07-04T16:25:00"/>
    <d v="2020-07-04T17:42:10"/>
    <n v="2068"/>
    <s v="LFUS"/>
    <s v="24886"/>
    <s v="4802151168"/>
    <x v="41"/>
    <s v="ENOI"/>
    <n v="6"/>
    <x v="140"/>
    <s v="EOTH"/>
    <x v="31"/>
    <s v="N"/>
    <s v="SWB hit underground cable took out lateral call crew brian garnett SWB NOT ON SENCE RELATED TO AMFM 1334461574"/>
    <x v="874"/>
    <x v="892"/>
    <x v="0"/>
    <s v="Line Fuse"/>
    <x v="0"/>
    <d v="2020-07-04T00:00:00"/>
    <s v="DLIN"/>
    <x v="4"/>
    <x v="4"/>
    <s v="Cyndi Nguyen"/>
    <x v="12"/>
    <x v="6"/>
  </r>
  <r>
    <n v="2020"/>
    <n v="2"/>
    <n v="1334443195"/>
    <s v="Yes"/>
    <s v="EAST ORLEANS"/>
    <x v="0"/>
    <x v="325"/>
    <x v="921"/>
    <d v="2020-07-04T18:48:00"/>
    <d v="2020-07-04T22:00:16"/>
    <n v="434"/>
    <s v="TFUS"/>
    <s v="13140282"/>
    <s v="48045512476"/>
    <x v="41"/>
    <s v="ENOI"/>
    <n v="6"/>
    <x v="0"/>
    <s v="EPRI"/>
    <x v="0"/>
    <s v="N"/>
    <s v="repaired cable"/>
    <x v="875"/>
    <x v="893"/>
    <x v="0"/>
    <s v="Transformer Fuse"/>
    <x v="0"/>
    <d v="2020-07-04T00:00:00"/>
    <s v="DLIN"/>
    <x v="4"/>
    <x v="4"/>
    <s v="Cyndi Nguyen"/>
    <x v="12"/>
    <x v="6"/>
  </r>
  <r>
    <n v="2020"/>
    <n v="1"/>
    <n v="1334457650"/>
    <s v="Yes"/>
    <s v="ORLEANS"/>
    <x v="0"/>
    <x v="7"/>
    <x v="922"/>
    <d v="2020-07-04T23:08:00"/>
    <d v="2020-07-04T23:43:53"/>
    <n v="36"/>
    <s v="SERV"/>
    <s v="METER"/>
    <s v="39667488116"/>
    <x v="25"/>
    <s v="ENOI"/>
    <n v="1"/>
    <x v="3"/>
    <s v="MTEX"/>
    <x v="21"/>
    <s v="N"/>
    <s v="AMI meter not working insatalled new meter"/>
    <x v="756"/>
    <x v="771"/>
    <x v="5"/>
    <s v="Service Conductor"/>
    <x v="5"/>
    <d v="2020-07-04T00:00:00"/>
    <s v="DLIN"/>
    <x v="1"/>
    <x v="1"/>
    <s v="Jared Brossett"/>
    <x v="6"/>
    <x v="6"/>
  </r>
  <r>
    <n v="2020"/>
    <n v="63"/>
    <n v="1334460382"/>
    <s v="Yes"/>
    <s v="EAST ORLEANS"/>
    <x v="0"/>
    <x v="277"/>
    <x v="923"/>
    <d v="2020-07-05T04:11:00"/>
    <d v="2020-07-05T04:30:00"/>
    <n v="11088"/>
    <s v="LFUS"/>
    <s v="21760"/>
    <s v="4317949561"/>
    <x v="30"/>
    <s v="ENOI"/>
    <n v="6"/>
    <x v="137"/>
    <s v="EELB"/>
    <x v="23"/>
    <s v="N"/>
    <s v="bad underground elbow in frt of 4835 Perrili Dr."/>
    <x v="876"/>
    <x v="894"/>
    <x v="0"/>
    <s v="Line Fuse"/>
    <x v="0"/>
    <d v="2020-07-05T00:00:00"/>
    <s v="DLIN"/>
    <x v="4"/>
    <x v="4"/>
    <s v="Cyndi Nguyen"/>
    <x v="7"/>
    <x v="6"/>
  </r>
  <r>
    <n v="2020"/>
    <n v="17"/>
    <n v="1334465350"/>
    <s v="Yes"/>
    <s v="EAST ORLEANS"/>
    <x v="0"/>
    <x v="311"/>
    <x v="924"/>
    <d v="2020-07-05T08:19:00"/>
    <d v="2020-07-05T09:30:44"/>
    <n v="7735"/>
    <s v="LFUS"/>
    <s v="23737"/>
    <s v="4310049554"/>
    <x v="30"/>
    <s v="ENOI"/>
    <n v="6"/>
    <x v="24"/>
    <s v="ETRD"/>
    <x v="5"/>
    <s v="N"/>
    <s v="repaired"/>
    <x v="877"/>
    <x v="895"/>
    <x v="0"/>
    <s v="Line Fuse"/>
    <x v="0"/>
    <d v="2020-07-05T00:00:00"/>
    <s v="DLIN"/>
    <x v="4"/>
    <x v="4"/>
    <s v="Cyndi Nguyen"/>
    <x v="7"/>
    <x v="6"/>
  </r>
  <r>
    <n v="2020"/>
    <n v="71"/>
    <n v="1334480470"/>
    <s v="Yes"/>
    <s v="EAST ORLEANS"/>
    <x v="2"/>
    <x v="377"/>
    <x v="925"/>
    <d v="2020-07-05T16:50:00"/>
    <d v="2020-07-05T18:08:52"/>
    <n v="28187"/>
    <s v="XFMR"/>
    <s v="1001"/>
    <s v="00000000000"/>
    <x v="81"/>
    <s v="ENOI"/>
    <n v="6"/>
    <x v="187"/>
    <s v="ETRD"/>
    <x v="5"/>
    <s v="N"/>
    <s v="changed bad transformer"/>
    <x v="282"/>
    <x v="283"/>
    <x v="0"/>
    <s v="Transformer"/>
    <x v="0"/>
    <d v="2020-07-05T00:00:00"/>
    <s v="DLIN"/>
    <x v="1"/>
    <x v="1"/>
    <s v="Jared Brossett"/>
    <x v="2"/>
    <x v="6"/>
  </r>
  <r>
    <n v="2020"/>
    <n v="241"/>
    <n v="1334495381"/>
    <s v="Yes"/>
    <s v="ORLEANS"/>
    <x v="1"/>
    <x v="378"/>
    <x v="926"/>
    <d v="2020-07-05T16:48:00"/>
    <d v="2020-07-05T16:56:00"/>
    <n v="50369"/>
    <s v="DIS"/>
    <s v="23513"/>
    <s v="3804446036"/>
    <x v="13"/>
    <s v="ENOI"/>
    <n v="1"/>
    <x v="87"/>
    <s v="EARM"/>
    <x v="16"/>
    <s v="N"/>
    <s v="crossarm broken on lateral"/>
    <x v="878"/>
    <x v="896"/>
    <x v="0"/>
    <s v="Disconnect Switch"/>
    <x v="0"/>
    <d v="2020-07-05T00:00:00"/>
    <s v="DLIN"/>
    <x v="2"/>
    <x v="2"/>
    <s v="Joseph Giarrusso"/>
    <x v="1"/>
    <x v="6"/>
  </r>
  <r>
    <n v="2020"/>
    <n v="2122"/>
    <n v="1334485587"/>
    <s v="Yes"/>
    <s v="ORLEANS"/>
    <x v="1"/>
    <x v="30"/>
    <x v="927"/>
    <d v="2020-07-05T16:08:00"/>
    <d v="2020-07-05T15:54:21"/>
    <n v="311934"/>
    <s v="SBKR"/>
    <s v="2013"/>
    <s v="3847547389"/>
    <x v="13"/>
    <s v="ENOI"/>
    <n v="1"/>
    <x v="256"/>
    <s v="EARM"/>
    <x v="16"/>
    <s v="N"/>
    <s v="at lateral location crossarm failure"/>
    <x v="879"/>
    <x v="897"/>
    <x v="0"/>
    <s v="Substation Breaker"/>
    <x v="0"/>
    <d v="2020-07-05T00:00:00"/>
    <s v="DLIN"/>
    <x v="2"/>
    <x v="2"/>
    <s v="Joseph Giarrusso"/>
    <x v="5"/>
    <x v="6"/>
  </r>
  <r>
    <n v="2020"/>
    <n v="798"/>
    <n v="1334492158"/>
    <s v="Yes"/>
    <s v="ORLEANS"/>
    <x v="0"/>
    <x v="335"/>
    <x v="928"/>
    <d v="2020-07-05T15:40:00"/>
    <d v="2020-07-05T15:40:12"/>
    <n v="7980"/>
    <s v="SBKR"/>
    <s v="1912"/>
    <s v="3908945676"/>
    <x v="139"/>
    <s v="ENOI"/>
    <n v="1"/>
    <x v="257"/>
    <s v="EMER"/>
    <x v="19"/>
    <s v="N"/>
    <s v=""/>
    <x v="880"/>
    <x v="898"/>
    <x v="5"/>
    <s v="Substation Breaker"/>
    <x v="7"/>
    <d v="2020-07-05T00:00:00"/>
    <s v="DLIN"/>
    <x v="0"/>
    <x v="0"/>
    <s v="Jay Banks"/>
    <x v="1"/>
    <x v="6"/>
  </r>
  <r>
    <n v="2020"/>
    <n v="515"/>
    <n v="1334494607"/>
    <s v="Yes"/>
    <s v="ORLEANS"/>
    <x v="1"/>
    <x v="365"/>
    <x v="929"/>
    <d v="2020-07-05T17:20:00"/>
    <d v="2020-07-05T17:23:00"/>
    <n v="52530"/>
    <s v="DIS"/>
    <s v="24530"/>
    <s v="3849745644"/>
    <x v="139"/>
    <s v="ENOI"/>
    <n v="1"/>
    <x v="258"/>
    <s v="ECNS"/>
    <x v="6"/>
    <s v="N"/>
    <s v="jumper burnt at location of Tchoupitoulas &amp; Joesph Sts,"/>
    <x v="881"/>
    <x v="899"/>
    <x v="0"/>
    <s v="Disconnect Switch"/>
    <x v="0"/>
    <d v="2020-07-05T00:00:00"/>
    <s v="DLIN"/>
    <x v="2"/>
    <x v="2"/>
    <s v="Joseph Giarrusso"/>
    <x v="1"/>
    <x v="6"/>
  </r>
  <r>
    <n v="2020"/>
    <n v="25"/>
    <n v="1334506820"/>
    <s v="Yes"/>
    <s v="EAST ORLEANS"/>
    <x v="0"/>
    <x v="379"/>
    <x v="930"/>
    <d v="2020-07-06T01:38:00"/>
    <d v="2020-07-06T03:33:01"/>
    <n v="10475"/>
    <s v="LFUS"/>
    <s v="26296"/>
    <s v="4381351016"/>
    <x v="6"/>
    <s v="ENOI"/>
    <n v="6"/>
    <x v="16"/>
    <s v="EPRI"/>
    <x v="0"/>
    <s v="N"/>
    <s v="bad cable bet vlt. 100 to vlt 59"/>
    <x v="51"/>
    <x v="574"/>
    <x v="0"/>
    <s v="Line Fuse"/>
    <x v="0"/>
    <d v="2020-07-05T00:00:00"/>
    <s v="DLIN"/>
    <x v="4"/>
    <x v="4"/>
    <s v="Cyndi Nguyen"/>
    <x v="4"/>
    <x v="6"/>
  </r>
  <r>
    <n v="2020"/>
    <n v="48"/>
    <n v="1334519629"/>
    <s v="Yes"/>
    <s v="ORLEANS"/>
    <x v="0"/>
    <x v="185"/>
    <x v="931"/>
    <d v="2020-07-06T08:15:00"/>
    <d v="2020-07-06T09:38:55"/>
    <n v="4992"/>
    <s v="LFUS"/>
    <s v="91172"/>
    <s v="3963648824"/>
    <x v="25"/>
    <s v="ENOI"/>
    <n v="1"/>
    <x v="22"/>
    <s v="SCHD"/>
    <x v="4"/>
    <s v="N"/>
    <s v="back on"/>
    <x v="882"/>
    <x v="900"/>
    <x v="3"/>
    <s v="Line Fuse"/>
    <x v="3"/>
    <d v="2020-07-06T00:00:00"/>
    <s v="DLIN"/>
    <x v="1"/>
    <x v="1"/>
    <s v="Jared Brossett"/>
    <x v="6"/>
    <x v="6"/>
  </r>
  <r>
    <n v="2020"/>
    <n v="11"/>
    <n v="1334529051"/>
    <s v="Yes"/>
    <s v="ORLEANS"/>
    <x v="0"/>
    <x v="147"/>
    <x v="931"/>
    <d v="2020-07-06T10:10:00"/>
    <d v="2020-07-06T10:30:32"/>
    <n v="1716"/>
    <s v="TFUS"/>
    <s v="1304784"/>
    <s v="39640487488"/>
    <x v="25"/>
    <s v="ENOI"/>
    <n v="1"/>
    <x v="19"/>
    <s v="SCHD"/>
    <x v="4"/>
    <s v="N"/>
    <s v="back on"/>
    <x v="883"/>
    <x v="901"/>
    <x v="3"/>
    <s v="Transformer Fuse"/>
    <x v="3"/>
    <d v="2020-07-06T00:00:00"/>
    <s v="DLIN"/>
    <x v="1"/>
    <x v="1"/>
    <s v="Jared Brossett"/>
    <x v="6"/>
    <x v="6"/>
  </r>
  <r>
    <n v="2020"/>
    <n v="9"/>
    <n v="1334521311"/>
    <s v="Yes"/>
    <s v="ORLEANS"/>
    <x v="1"/>
    <x v="148"/>
    <x v="932"/>
    <d v="2020-07-06T08:20:00"/>
    <d v="2020-07-06T10:00:04"/>
    <n v="900"/>
    <s v="TFUS"/>
    <s v="75640"/>
    <s v="3888345706"/>
    <x v="105"/>
    <s v="ENOI"/>
    <n v="1"/>
    <x v="43"/>
    <s v="SCHD"/>
    <x v="4"/>
    <s v="N"/>
    <s v="crew on site reli work"/>
    <x v="884"/>
    <x v="902"/>
    <x v="3"/>
    <s v="Transformer Fuse"/>
    <x v="3"/>
    <d v="2020-07-06T00:00:00"/>
    <s v="DLIN"/>
    <x v="0"/>
    <x v="0"/>
    <s v="Jay Banks"/>
    <x v="1"/>
    <x v="6"/>
  </r>
  <r>
    <n v="2020"/>
    <n v="239"/>
    <n v="1334521867"/>
    <s v="Yes"/>
    <s v="EAST ORLEANS"/>
    <x v="0"/>
    <x v="380"/>
    <x v="933"/>
    <d v="2020-07-06T08:55:00"/>
    <d v="2020-07-06T08:59:32"/>
    <n v="3346"/>
    <s v="LFUS"/>
    <s v="17998"/>
    <s v="4158049987"/>
    <x v="12"/>
    <s v="ENOI"/>
    <n v="6"/>
    <x v="259"/>
    <s v="EFSW"/>
    <x v="20"/>
    <s v="N"/>
    <s v="contractor had swicth burning, replaced"/>
    <x v="293"/>
    <x v="294"/>
    <x v="0"/>
    <s v="Line Fuse"/>
    <x v="0"/>
    <d v="2020-07-06T00:00:00"/>
    <s v="DLIN"/>
    <x v="4"/>
    <x v="4"/>
    <s v="Cyndi Nguyen"/>
    <x v="2"/>
    <x v="6"/>
  </r>
  <r>
    <n v="2020"/>
    <n v="17"/>
    <n v="1334530585"/>
    <s v="Yes"/>
    <s v="EAST ORLEANS"/>
    <x v="0"/>
    <x v="53"/>
    <x v="934"/>
    <d v="2020-07-06T10:42:00"/>
    <d v="2020-07-06T11:05:48"/>
    <n v="1122"/>
    <s v="TFUS"/>
    <s v="59932"/>
    <s v="41018477295"/>
    <x v="48"/>
    <s v="ENOI"/>
    <n v="6"/>
    <x v="24"/>
    <s v="SCHD"/>
    <x v="4"/>
    <s v="N"/>
    <s v="contract crew on site reli work"/>
    <x v="885"/>
    <x v="903"/>
    <x v="3"/>
    <s v="Transformer Fuse"/>
    <x v="3"/>
    <d v="2020-07-06T00:00:00"/>
    <s v="DLIN"/>
    <x v="1"/>
    <x v="1"/>
    <s v="Jared Brossett"/>
    <x v="3"/>
    <x v="6"/>
  </r>
  <r>
    <n v="2020"/>
    <n v="83"/>
    <n v="1334556432"/>
    <s v="Yes"/>
    <s v="ORLEANS"/>
    <x v="0"/>
    <x v="226"/>
    <x v="935"/>
    <d v="2020-07-06T20:28:00"/>
    <d v="2020-07-06T21:11:26"/>
    <n v="15770"/>
    <s v="LFUS"/>
    <s v="55730"/>
    <s v="3829946513"/>
    <x v="28"/>
    <s v="ENOI"/>
    <n v="1"/>
    <x v="58"/>
    <s v="VOHL"/>
    <x v="3"/>
    <s v="N"/>
    <s v=""/>
    <x v="886"/>
    <x v="904"/>
    <x v="2"/>
    <s v="Line Fuse"/>
    <x v="2"/>
    <d v="2020-07-06T00:00:00"/>
    <s v="DLIN"/>
    <x v="2"/>
    <x v="2"/>
    <s v="Joseph Giarrusso"/>
    <x v="5"/>
    <x v="6"/>
  </r>
  <r>
    <n v="2020"/>
    <n v="11"/>
    <n v="1334563500"/>
    <s v="Yes"/>
    <s v="EAST ORLEANS"/>
    <x v="0"/>
    <x v="381"/>
    <x v="936"/>
    <d v="2020-07-07T00:35:00"/>
    <d v="2020-07-07T05:30:03"/>
    <n v="3245"/>
    <s v="TFUS"/>
    <s v="495171"/>
    <s v="41448497423"/>
    <x v="104"/>
    <s v="ENOI"/>
    <n v="6"/>
    <x v="19"/>
    <s v="EPRI"/>
    <x v="0"/>
    <s v="N"/>
    <s v="repaired cable"/>
    <x v="887"/>
    <x v="905"/>
    <x v="0"/>
    <s v="Transformer Fuse"/>
    <x v="0"/>
    <d v="2020-07-07T00:00:00"/>
    <s v="DLIN"/>
    <x v="1"/>
    <x v="1"/>
    <s v="Jared Brossett"/>
    <x v="2"/>
    <x v="6"/>
  </r>
  <r>
    <n v="2020"/>
    <n v="88"/>
    <n v="1334569351"/>
    <s v="Yes"/>
    <s v="EAST ORLEANS"/>
    <x v="0"/>
    <x v="315"/>
    <x v="937"/>
    <d v="2020-07-07T08:52:00"/>
    <d v="2020-07-07T09:00:59"/>
    <n v="3696"/>
    <s v="LFUS"/>
    <s v="32305"/>
    <s v="4164647339"/>
    <x v="20"/>
    <s v="ENOI"/>
    <n v="6"/>
    <x v="35"/>
    <s v="SCHD"/>
    <x v="4"/>
    <s v="N"/>
    <s v="back on"/>
    <x v="299"/>
    <x v="300"/>
    <x v="3"/>
    <s v="Line Fuse"/>
    <x v="3"/>
    <d v="2020-07-07T00:00:00"/>
    <s v="DLIN"/>
    <x v="4"/>
    <x v="4"/>
    <s v="Cyndi Nguyen"/>
    <x v="3"/>
    <x v="6"/>
  </r>
  <r>
    <n v="2020"/>
    <n v="213"/>
    <n v="1334569922"/>
    <s v="Yes"/>
    <s v="EAST ORLEANS"/>
    <x v="0"/>
    <x v="308"/>
    <x v="938"/>
    <d v="2020-07-07T13:05:00"/>
    <d v="2020-07-07T14:00:00"/>
    <n v="70929"/>
    <s v="DIS"/>
    <s v="D01649"/>
    <s v="4107947703"/>
    <x v="48"/>
    <s v="ENOI"/>
    <n v="6"/>
    <x v="172"/>
    <s v="SCHD"/>
    <x v="4"/>
    <s v="N"/>
    <s v="Scheduled Interruption"/>
    <x v="888"/>
    <x v="906"/>
    <x v="3"/>
    <s v="Disconnect Switch"/>
    <x v="3"/>
    <d v="2020-07-07T00:00:00"/>
    <s v="DLIN"/>
    <x v="1"/>
    <x v="1"/>
    <s v="Jared Brossett"/>
    <x v="3"/>
    <x v="6"/>
  </r>
  <r>
    <n v="2020"/>
    <n v="48"/>
    <n v="1334574807"/>
    <s v="Yes"/>
    <s v="ORLEANS"/>
    <x v="0"/>
    <x v="201"/>
    <x v="939"/>
    <d v="2020-07-07T10:30:00"/>
    <d v="2020-07-07T11:44:11"/>
    <n v="6912"/>
    <s v="LFUS"/>
    <s v="37984"/>
    <s v="3942947766"/>
    <x v="62"/>
    <s v="ENOI"/>
    <n v="1"/>
    <x v="22"/>
    <s v="SCHD"/>
    <x v="4"/>
    <s v="N"/>
    <s v="back on"/>
    <x v="889"/>
    <x v="907"/>
    <x v="3"/>
    <s v="Line Fuse"/>
    <x v="3"/>
    <d v="2020-07-07T00:00:00"/>
    <s v="DLIN"/>
    <x v="2"/>
    <x v="2"/>
    <s v="Joseph Giarrusso"/>
    <x v="8"/>
    <x v="6"/>
  </r>
  <r>
    <n v="2020"/>
    <n v="41"/>
    <n v="1334575594"/>
    <s v="Yes"/>
    <s v="ORLEANS"/>
    <x v="0"/>
    <x v="53"/>
    <x v="940"/>
    <d v="2020-07-07T10:45:00"/>
    <d v="2020-07-07T11:30:52"/>
    <n v="2706"/>
    <s v="LFUS"/>
    <s v="81769"/>
    <s v="3969048828"/>
    <x v="25"/>
    <s v="ENOI"/>
    <n v="1"/>
    <x v="36"/>
    <s v="EARM"/>
    <x v="16"/>
    <s v="N"/>
    <s v="crew repaired crossarm"/>
    <x v="890"/>
    <x v="908"/>
    <x v="0"/>
    <s v="Line Fuse"/>
    <x v="0"/>
    <d v="2020-07-07T00:00:00"/>
    <s v="DLIN"/>
    <x v="1"/>
    <x v="1"/>
    <s v="Jared Brossett"/>
    <x v="6"/>
    <x v="6"/>
  </r>
  <r>
    <n v="2020"/>
    <n v="29"/>
    <n v="1334598970"/>
    <s v="Yes"/>
    <s v="ORLEANS"/>
    <x v="1"/>
    <x v="252"/>
    <x v="941"/>
    <d v="2020-07-07T14:37:00"/>
    <d v="2020-07-07T15:36:46"/>
    <n v="3422"/>
    <s v="TFUS"/>
    <s v="1108924"/>
    <s v="3996446118"/>
    <x v="15"/>
    <s v="ENOI"/>
    <n v="1"/>
    <x v="179"/>
    <s v="LGHT"/>
    <x v="18"/>
    <s v="N"/>
    <s v=", lightning arrestor blown, cleared and refused"/>
    <x v="891"/>
    <x v="909"/>
    <x v="6"/>
    <s v="Transformer Fuse"/>
    <x v="6"/>
    <d v="2020-07-07T00:00:00"/>
    <s v="DLIN"/>
    <x v="0"/>
    <x v="0"/>
    <s v="Jay Banks"/>
    <x v="0"/>
    <x v="6"/>
  </r>
  <r>
    <n v="2020"/>
    <n v="12"/>
    <n v="1334599972"/>
    <s v="Yes"/>
    <s v="ORLEANS"/>
    <x v="1"/>
    <x v="14"/>
    <x v="942"/>
    <d v="2020-07-07T14:38:00"/>
    <d v="2020-07-07T15:33:56"/>
    <n v="1260"/>
    <s v="TFUS"/>
    <s v="79696"/>
    <s v="38994459054"/>
    <x v="75"/>
    <s v="ENOI"/>
    <n v="1"/>
    <x v="29"/>
    <s v="EARR"/>
    <x v="28"/>
    <s v="N"/>
    <s v="refused"/>
    <x v="892"/>
    <x v="910"/>
    <x v="0"/>
    <s v="Transformer Fuse"/>
    <x v="0"/>
    <d v="2020-07-07T00:00:00"/>
    <s v="DLIN"/>
    <x v="0"/>
    <x v="0"/>
    <s v="Jay Banks"/>
    <x v="1"/>
    <x v="6"/>
  </r>
  <r>
    <n v="2020"/>
    <n v="9"/>
    <n v="1334619100"/>
    <s v="Yes"/>
    <s v="EAST ORLEANS"/>
    <x v="2"/>
    <x v="285"/>
    <x v="943"/>
    <d v="2020-07-07T17:53:00"/>
    <d v="2020-07-07T18:58:05"/>
    <n v="585"/>
    <s v="TFUS"/>
    <s v="500379"/>
    <s v="41595498988"/>
    <x v="12"/>
    <s v="ENOI"/>
    <n v="6"/>
    <x v="43"/>
    <s v="FOBJ"/>
    <x v="11"/>
    <s v="N"/>
    <s v=""/>
    <x v="893"/>
    <x v="911"/>
    <x v="5"/>
    <s v="Transformer Fuse"/>
    <x v="5"/>
    <d v="2020-07-07T00:00:00"/>
    <s v="DLIN"/>
    <x v="4"/>
    <x v="4"/>
    <s v="Cyndi Nguyen"/>
    <x v="2"/>
    <x v="6"/>
  </r>
  <r>
    <n v="2020"/>
    <n v="36"/>
    <n v="1334619462"/>
    <s v="Yes"/>
    <s v="ORLEANS"/>
    <x v="1"/>
    <x v="135"/>
    <x v="944"/>
    <d v="2020-07-07T18:14:00"/>
    <d v="2020-07-07T22:00:29"/>
    <n v="8316"/>
    <s v="LFUS"/>
    <s v="21185"/>
    <s v="3807446657"/>
    <x v="24"/>
    <s v="ENOI"/>
    <n v="1"/>
    <x v="11"/>
    <s v="VLGL"/>
    <x v="26"/>
    <s v="N"/>
    <s v=""/>
    <x v="894"/>
    <x v="912"/>
    <x v="2"/>
    <s v="Line Fuse"/>
    <x v="2"/>
    <d v="2020-07-07T00:00:00"/>
    <s v="DLIN"/>
    <x v="2"/>
    <x v="2"/>
    <s v="Joseph Giarrusso"/>
    <x v="5"/>
    <x v="6"/>
  </r>
  <r>
    <n v="2020"/>
    <n v="223"/>
    <n v="1334635963"/>
    <s v="Yes"/>
    <s v="EAST ORLEANS"/>
    <x v="0"/>
    <x v="4"/>
    <x v="945"/>
    <d v="2020-07-08T04:16:00"/>
    <d v="2020-07-08T04:39:05"/>
    <n v="27875"/>
    <s v="SBKR"/>
    <s v="2347"/>
    <s v="4216047802"/>
    <x v="40"/>
    <s v="ENOI"/>
    <n v="6"/>
    <x v="260"/>
    <s v="EPRI"/>
    <x v="0"/>
    <s v="N"/>
    <s v="Possible bad cable under Industrial Canal"/>
    <x v="465"/>
    <x v="471"/>
    <x v="0"/>
    <s v="Substation Breaker"/>
    <x v="0"/>
    <d v="2020-07-08T00:00:00"/>
    <s v="DLIN"/>
    <x v="4"/>
    <x v="4"/>
    <s v="Cyndi Nguyen"/>
    <x v="3"/>
    <x v="6"/>
  </r>
  <r>
    <n v="2020"/>
    <n v="5"/>
    <n v="1334650216"/>
    <s v="Yes"/>
    <s v="ORLEANS"/>
    <x v="0"/>
    <x v="382"/>
    <x v="946"/>
    <d v="2020-07-08T09:22:00"/>
    <d v="2020-07-08T11:26:14"/>
    <n v="635"/>
    <s v="XFMR"/>
    <s v="50683"/>
    <s v="40249491891"/>
    <x v="70"/>
    <s v="ENOI"/>
    <n v="1"/>
    <x v="25"/>
    <s v="ETRD"/>
    <x v="5"/>
    <s v="N"/>
    <s v="changed bad transformer"/>
    <x v="895"/>
    <x v="913"/>
    <x v="0"/>
    <s v="Transformer"/>
    <x v="0"/>
    <d v="2020-07-08T00:00:00"/>
    <s v="DLIN"/>
    <x v="1"/>
    <x v="1"/>
    <s v="Jared Brossett"/>
    <x v="6"/>
    <x v="6"/>
  </r>
  <r>
    <n v="2020"/>
    <n v="7"/>
    <n v="1334660245"/>
    <s v="Yes"/>
    <s v="ORLEANS"/>
    <x v="0"/>
    <x v="122"/>
    <x v="947"/>
    <d v="2020-07-08T12:31:00"/>
    <d v="2020-07-08T14:44:30"/>
    <n v="959"/>
    <s v="TFUS"/>
    <s v="500211"/>
    <s v="38084469992"/>
    <x v="24"/>
    <s v="ENOI"/>
    <n v="1"/>
    <x v="39"/>
    <s v="EFLK"/>
    <x v="8"/>
    <s v="N"/>
    <s v="replaced"/>
    <x v="896"/>
    <x v="914"/>
    <x v="0"/>
    <s v="Transformer Fuse"/>
    <x v="0"/>
    <d v="2020-07-08T00:00:00"/>
    <s v="DLIN"/>
    <x v="2"/>
    <x v="2"/>
    <s v="Joseph Giarrusso"/>
    <x v="5"/>
    <x v="6"/>
  </r>
  <r>
    <n v="2020"/>
    <n v="596"/>
    <n v="1334687007"/>
    <s v="Yes"/>
    <s v="ORLEANS"/>
    <x v="0"/>
    <x v="48"/>
    <x v="948"/>
    <d v="2020-07-08T17:03:00"/>
    <d v="2020-07-08T17:11:00"/>
    <n v="82844"/>
    <s v="DIS"/>
    <s v="24938"/>
    <s v="3854047232"/>
    <x v="108"/>
    <s v="ENOI"/>
    <n v="1"/>
    <x v="261"/>
    <s v="EPRI"/>
    <x v="0"/>
    <s v="N"/>
    <s v="primary cvonducter fell, crew restore wire"/>
    <x v="897"/>
    <x v="915"/>
    <x v="0"/>
    <s v="Disconnect Switch"/>
    <x v="0"/>
    <d v="2020-07-08T00:00:00"/>
    <s v="DLIN"/>
    <x v="2"/>
    <x v="2"/>
    <s v="Joseph Giarrusso"/>
    <x v="5"/>
    <x v="6"/>
  </r>
  <r>
    <n v="2020"/>
    <n v="798"/>
    <n v="1334686984"/>
    <s v="Yes"/>
    <s v="ORLEANS"/>
    <x v="0"/>
    <x v="285"/>
    <x v="949"/>
    <d v="2020-07-08T16:04:00"/>
    <d v="2020-07-08T15:57:50"/>
    <n v="51870"/>
    <s v="RCLR"/>
    <s v="24950"/>
    <s v="38402470587"/>
    <x v="108"/>
    <s v="ENOI"/>
    <n v="1"/>
    <x v="257"/>
    <s v="EPRI"/>
    <x v="0"/>
    <s v="N"/>
    <s v="phase down, switched around"/>
    <x v="898"/>
    <x v="916"/>
    <x v="0"/>
    <s v="Recloser"/>
    <x v="0"/>
    <d v="2020-07-08T00:00:00"/>
    <s v="DLIN"/>
    <x v="2"/>
    <x v="2"/>
    <s v="Joseph Giarrusso"/>
    <x v="5"/>
    <x v="6"/>
  </r>
  <r>
    <n v="2020"/>
    <n v="1"/>
    <n v="1334758757"/>
    <s v="Yes"/>
    <s v="ORLEANS"/>
    <x v="0"/>
    <x v="257"/>
    <x v="950"/>
    <d v="2020-07-09T15:42:00"/>
    <d v="2020-07-09T17:53:52"/>
    <n v="132"/>
    <s v="SERV"/>
    <s v="SERVICE"/>
    <s v="38539477613"/>
    <x v="86"/>
    <s v="ENOI"/>
    <n v="1"/>
    <x v="3"/>
    <s v="ECON"/>
    <x v="7"/>
    <s v="N"/>
    <s v="Changed burned connections at weatherhead Burned ct metering bypassed to change connections Turned in pink ticket to office OC"/>
    <x v="899"/>
    <x v="917"/>
    <x v="0"/>
    <s v="Service Conductor"/>
    <x v="0"/>
    <d v="2020-07-09T00:00:00"/>
    <s v="DLIN"/>
    <x v="2"/>
    <x v="2"/>
    <s v="Joseph Giarrusso"/>
    <x v="5"/>
    <x v="6"/>
  </r>
  <r>
    <n v="2020"/>
    <n v="31"/>
    <n v="1334770656"/>
    <s v="Yes"/>
    <s v="ORLEANS"/>
    <x v="0"/>
    <x v="383"/>
    <x v="951"/>
    <d v="2020-07-09T20:22:00"/>
    <d v="2020-07-10T00:01:51"/>
    <n v="9238"/>
    <s v="TFUS"/>
    <s v="28528"/>
    <s v="39504480258"/>
    <x v="138"/>
    <s v="ENOI"/>
    <n v="1"/>
    <x v="102"/>
    <s v="ESEC"/>
    <x v="13"/>
    <s v="N"/>
    <s v="hot leg connections burning up changed out connections on bundle service feeding down verna ct in rear"/>
    <x v="900"/>
    <x v="918"/>
    <x v="0"/>
    <s v="Transformer Fuse"/>
    <x v="0"/>
    <d v="2020-07-09T00:00:00"/>
    <s v="DLIN"/>
    <x v="2"/>
    <x v="2"/>
    <s v="Joseph Giarrusso"/>
    <x v="8"/>
    <x v="6"/>
  </r>
  <r>
    <n v="2020"/>
    <n v="19"/>
    <n v="1334789202"/>
    <s v="Yes"/>
    <s v="EAST ORLEANS"/>
    <x v="0"/>
    <x v="110"/>
    <x v="952"/>
    <d v="2020-07-10T08:31:00"/>
    <d v="2020-07-10T09:43:01"/>
    <n v="2128"/>
    <s v="LFUS"/>
    <s v="27838"/>
    <s v="4195347461"/>
    <x v="121"/>
    <s v="ENOI"/>
    <n v="6"/>
    <x v="51"/>
    <s v="ASQL"/>
    <x v="10"/>
    <s v="N"/>
    <s v="squirrel took out latral refused back in"/>
    <x v="901"/>
    <x v="919"/>
    <x v="4"/>
    <s v="Line Fuse"/>
    <x v="4"/>
    <d v="2020-07-10T00:00:00"/>
    <s v="DLIN"/>
    <x v="4"/>
    <x v="4"/>
    <s v="Cyndi Nguyen"/>
    <x v="3"/>
    <x v="6"/>
  </r>
  <r>
    <n v="2020"/>
    <n v="1"/>
    <n v="1334791232"/>
    <s v="Yes"/>
    <s v="EAST ORLEANS"/>
    <x v="0"/>
    <x v="110"/>
    <x v="953"/>
    <d v="2020-07-10T09:18:00"/>
    <d v="2020-07-10T11:10:20"/>
    <n v="112"/>
    <s v="TFUS"/>
    <s v="1128201"/>
    <s v="41648487033"/>
    <x v="77"/>
    <s v="ENOI"/>
    <n v="6"/>
    <x v="3"/>
    <s v="EMET"/>
    <x v="14"/>
    <s v="N"/>
    <s v=""/>
    <x v="902"/>
    <x v="920"/>
    <x v="0"/>
    <s v="Transformer Fuse"/>
    <x v="0"/>
    <d v="2020-07-10T00:00:00"/>
    <s v="DLIN"/>
    <x v="4"/>
    <x v="4"/>
    <s v="Cyndi Nguyen"/>
    <x v="2"/>
    <x v="6"/>
  </r>
  <r>
    <n v="2020"/>
    <n v="1"/>
    <n v="1334791729"/>
    <s v="Yes"/>
    <s v="ORLEANS"/>
    <x v="0"/>
    <x v="42"/>
    <x v="954"/>
    <d v="2020-07-10T09:23:00"/>
    <d v="2020-07-10T11:11:40"/>
    <n v="109"/>
    <s v="XFMR"/>
    <s v="1429012"/>
    <s v="3800845885"/>
    <x v="140"/>
    <s v="ENOI"/>
    <n v="1"/>
    <x v="3"/>
    <s v="ETRD"/>
    <x v="5"/>
    <s v="N"/>
    <s v="crew replaced transformer"/>
    <x v="903"/>
    <x v="921"/>
    <x v="0"/>
    <s v="Transformer"/>
    <x v="0"/>
    <d v="2020-07-10T00:00:00"/>
    <s v="DLIN"/>
    <x v="2"/>
    <x v="2"/>
    <s v="Joseph Giarrusso"/>
    <x v="5"/>
    <x v="6"/>
  </r>
  <r>
    <n v="2020"/>
    <n v="8"/>
    <n v="1334792719"/>
    <s v="Yes"/>
    <s v="EAST ORLEANS"/>
    <x v="0"/>
    <x v="172"/>
    <x v="955"/>
    <d v="2020-07-10T09:53:00"/>
    <d v="2020-07-10T11:50:20"/>
    <n v="936"/>
    <s v="TFUS"/>
    <s v="1599527"/>
    <s v="40855477822"/>
    <x v="5"/>
    <s v="ENOI"/>
    <n v="6"/>
    <x v="5"/>
    <s v="SCHD"/>
    <x v="4"/>
    <s v="N"/>
    <s v="back on"/>
    <x v="904"/>
    <x v="922"/>
    <x v="3"/>
    <s v="Transformer Fuse"/>
    <x v="3"/>
    <d v="2020-07-10T00:00:00"/>
    <s v="DLIN"/>
    <x v="1"/>
    <x v="1"/>
    <s v="Jared Brossett"/>
    <x v="3"/>
    <x v="6"/>
  </r>
  <r>
    <n v="2020"/>
    <n v="29"/>
    <n v="1334792732"/>
    <s v="Yes"/>
    <s v="EAST ORLEANS"/>
    <x v="0"/>
    <x v="161"/>
    <x v="956"/>
    <d v="2020-07-10T11:21:00"/>
    <d v="2020-07-10T11:50:26"/>
    <n v="3335"/>
    <s v="LFUS"/>
    <s v="37150"/>
    <s v="40855477822"/>
    <x v="5"/>
    <s v="ENOI"/>
    <n v="6"/>
    <x v="179"/>
    <s v="SCHD"/>
    <x v="4"/>
    <s v="N"/>
    <s v="back on"/>
    <x v="905"/>
    <x v="923"/>
    <x v="3"/>
    <s v="Line Fuse"/>
    <x v="3"/>
    <d v="2020-07-10T00:00:00"/>
    <s v="DLIN"/>
    <x v="1"/>
    <x v="1"/>
    <s v="Jared Brossett"/>
    <x v="3"/>
    <x v="6"/>
  </r>
  <r>
    <n v="2020"/>
    <n v="31"/>
    <n v="1334820834"/>
    <s v="Yes"/>
    <s v="ORLEANS"/>
    <x v="0"/>
    <x v="150"/>
    <x v="957"/>
    <d v="2020-07-10T18:42:00"/>
    <d v="2020-07-10T22:10:13"/>
    <n v="7192"/>
    <s v="TFUS"/>
    <s v="28528"/>
    <s v="39504480258"/>
    <x v="138"/>
    <s v="ENOI"/>
    <n v="1"/>
    <x v="102"/>
    <s v="ESEC"/>
    <x v="13"/>
    <s v="N"/>
    <s v="secondary cable burning"/>
    <x v="900"/>
    <x v="918"/>
    <x v="0"/>
    <s v="Transformer Fuse"/>
    <x v="0"/>
    <d v="2020-07-10T00:00:00"/>
    <s v="DLIN"/>
    <x v="2"/>
    <x v="2"/>
    <s v="Joseph Giarrusso"/>
    <x v="8"/>
    <x v="6"/>
  </r>
  <r>
    <n v="2020"/>
    <n v="1"/>
    <n v="1334826665"/>
    <s v="Yes"/>
    <s v="ORLEANS"/>
    <x v="0"/>
    <x v="112"/>
    <x v="958"/>
    <d v="2020-07-10T22:20:00"/>
    <d v="2020-07-11T01:39:29"/>
    <n v="199"/>
    <s v="SERV"/>
    <s v="SERVICE"/>
    <s v="40307484209"/>
    <x v="80"/>
    <s v="ENOI"/>
    <n v="1"/>
    <x v="3"/>
    <s v="ECON"/>
    <x v="7"/>
    <s v="N"/>
    <s v="repired burned connections at pole"/>
    <x v="906"/>
    <x v="924"/>
    <x v="0"/>
    <s v="Service Conductor"/>
    <x v="0"/>
    <d v="2020-07-10T00:00:00"/>
    <s v="DLIN"/>
    <x v="1"/>
    <x v="1"/>
    <s v="Jared Brossett"/>
    <x v="6"/>
    <x v="6"/>
  </r>
  <r>
    <n v="2020"/>
    <n v="1"/>
    <n v="1334828203"/>
    <s v="Yes"/>
    <s v="ORLEANS"/>
    <x v="0"/>
    <x v="13"/>
    <x v="959"/>
    <d v="2020-07-11T00:07:00"/>
    <d v="2020-07-11T02:28:48"/>
    <n v="142"/>
    <s v="LFUS"/>
    <s v="33299"/>
    <s v="39102470307"/>
    <x v="74"/>
    <s v="ENOI"/>
    <n v="1"/>
    <x v="3"/>
    <s v="ETRD"/>
    <x v="5"/>
    <s v="N"/>
    <s v="refused lateral taken out by bad transformer"/>
    <x v="907"/>
    <x v="925"/>
    <x v="0"/>
    <s v="Line Fuse"/>
    <x v="0"/>
    <d v="2020-07-11T00:00:00"/>
    <s v="DLIN"/>
    <x v="0"/>
    <x v="0"/>
    <s v="Jay Banks"/>
    <x v="14"/>
    <x v="6"/>
  </r>
  <r>
    <n v="2020"/>
    <n v="138"/>
    <n v="1334840377"/>
    <s v="Yes"/>
    <s v="EAST ORLEANS"/>
    <x v="0"/>
    <x v="49"/>
    <x v="960"/>
    <d v="2020-07-11T10:39:00"/>
    <d v="2020-07-11T10:46:00"/>
    <n v="33396"/>
    <s v="DIS"/>
    <s v="23586"/>
    <s v="4196647238"/>
    <x v="121"/>
    <s v="ENOI"/>
    <n v="6"/>
    <x v="262"/>
    <s v="EMER"/>
    <x v="19"/>
    <s v="N"/>
    <s v=""/>
    <x v="908"/>
    <x v="926"/>
    <x v="5"/>
    <s v="Disconnect Switch"/>
    <x v="7"/>
    <d v="2020-07-11T00:00:00"/>
    <s v="DLIN"/>
    <x v="4"/>
    <x v="4"/>
    <s v="Cyndi Nguyen"/>
    <x v="3"/>
    <x v="6"/>
  </r>
  <r>
    <n v="2020"/>
    <n v="7"/>
    <n v="1334840403"/>
    <s v="Yes"/>
    <s v="EAST ORLEANS"/>
    <x v="0"/>
    <x v="384"/>
    <x v="960"/>
    <d v="2020-07-11T06:44:00"/>
    <d v="2020-07-11T11:12:00"/>
    <n v="1876"/>
    <s v="DIS"/>
    <s v="25144"/>
    <s v="4164047961"/>
    <x v="121"/>
    <s v="ENOI"/>
    <n v="6"/>
    <x v="39"/>
    <s v="EMER"/>
    <x v="19"/>
    <s v="N"/>
    <s v="switching"/>
    <x v="909"/>
    <x v="927"/>
    <x v="5"/>
    <s v="Disconnect Switch"/>
    <x v="7"/>
    <d v="2020-07-11T00:00:00"/>
    <s v="DLIN"/>
    <x v="4"/>
    <x v="4"/>
    <s v="Cyndi Nguyen"/>
    <x v="2"/>
    <x v="6"/>
  </r>
  <r>
    <n v="2020"/>
    <n v="499"/>
    <n v="1334835080"/>
    <s v="Yes"/>
    <s v="EAST ORLEANS"/>
    <x v="0"/>
    <x v="267"/>
    <x v="960"/>
    <d v="2020-07-11T09:52:00"/>
    <d v="2020-07-11T10:09:56"/>
    <n v="102794"/>
    <s v="SBKR"/>
    <s v="2345"/>
    <s v="4215647804"/>
    <x v="121"/>
    <s v="ENOI"/>
    <n v="6"/>
    <x v="263"/>
    <s v="EPRI"/>
    <x v="0"/>
    <s v="N"/>
    <s v="Failed UG cable 87' from TP on eastside of Industrial Canal"/>
    <x v="910"/>
    <x v="928"/>
    <x v="0"/>
    <s v="Substation Breaker"/>
    <x v="0"/>
    <d v="2020-07-11T00:00:00"/>
    <s v="DLIN"/>
    <x v="4"/>
    <x v="4"/>
    <s v="Cyndi Nguyen"/>
    <x v="3"/>
    <x v="6"/>
  </r>
  <r>
    <n v="2020"/>
    <n v="21"/>
    <n v="1334834831"/>
    <s v="Yes"/>
    <s v="EAST ORLEANS"/>
    <x v="0"/>
    <x v="385"/>
    <x v="961"/>
    <d v="2020-07-11T07:29:00"/>
    <d v="2020-07-11T12:02:59"/>
    <n v="6678"/>
    <s v="LFUS"/>
    <s v="28002"/>
    <s v="4146247489"/>
    <x v="40"/>
    <s v="ENOI"/>
    <n v="6"/>
    <x v="106"/>
    <s v="FOBJ"/>
    <x v="11"/>
    <s v="N"/>
    <s v="switched feeder back in and switched out under ground terminal pole theere gonna thump it today"/>
    <x v="795"/>
    <x v="811"/>
    <x v="5"/>
    <s v="Line Fuse"/>
    <x v="5"/>
    <d v="2020-07-11T00:00:00"/>
    <s v="DLIN"/>
    <x v="4"/>
    <x v="4"/>
    <s v="Cyndi Nguyen"/>
    <x v="3"/>
    <x v="6"/>
  </r>
  <r>
    <n v="2020"/>
    <n v="1"/>
    <n v="1334834936"/>
    <s v="Yes"/>
    <s v="EAST ORLEANS"/>
    <x v="0"/>
    <x v="359"/>
    <x v="962"/>
    <d v="2020-07-11T06:57:00"/>
    <d v="2020-07-11T11:12:35"/>
    <n v="255"/>
    <s v="TFUS"/>
    <s v="1075630"/>
    <s v="4159047990"/>
    <x v="73"/>
    <s v="ENOI"/>
    <n v="6"/>
    <x v="3"/>
    <s v="EMER"/>
    <x v="19"/>
    <s v="N"/>
    <s v="feeder 2345"/>
    <x v="719"/>
    <x v="733"/>
    <x v="5"/>
    <s v="Transformer Fuse"/>
    <x v="7"/>
    <d v="2020-07-11T00:00:00"/>
    <s v="DLIN"/>
    <x v="4"/>
    <x v="4"/>
    <s v="Cyndi Nguyen"/>
    <x v="2"/>
    <x v="6"/>
  </r>
  <r>
    <n v="2020"/>
    <n v="11"/>
    <n v="1334842152"/>
    <s v="Yes"/>
    <s v="ORLEANS"/>
    <x v="0"/>
    <x v="360"/>
    <x v="963"/>
    <d v="2020-07-11T11:30:00"/>
    <d v="2020-07-11T17:03:30"/>
    <n v="3718"/>
    <s v="XFMR"/>
    <s v="61841"/>
    <s v="39146477281"/>
    <x v="117"/>
    <s v="ENOI"/>
    <n v="1"/>
    <x v="19"/>
    <s v="ETRD"/>
    <x v="5"/>
    <s v="N"/>
    <s v="bad transformer changed out and upgraded"/>
    <x v="911"/>
    <x v="929"/>
    <x v="0"/>
    <s v="Transformer"/>
    <x v="0"/>
    <d v="2020-07-11T00:00:00"/>
    <s v="DLIN"/>
    <x v="2"/>
    <x v="2"/>
    <s v="Joseph Giarrusso"/>
    <x v="8"/>
    <x v="6"/>
  </r>
  <r>
    <n v="2020"/>
    <n v="96"/>
    <n v="1334843550"/>
    <s v="Yes"/>
    <s v="ORLEANS"/>
    <x v="0"/>
    <x v="271"/>
    <x v="964"/>
    <d v="2020-07-11T17:55:00"/>
    <d v="2020-07-11T18:25:52"/>
    <n v="33408"/>
    <s v="TFUS"/>
    <s v="26651"/>
    <s v="39648495304"/>
    <x v="46"/>
    <s v="ENOI"/>
    <n v="1"/>
    <x v="117"/>
    <s v="CFID"/>
    <x v="50"/>
    <s v="N"/>
    <s v="Bad cable between vaults trouble shot and switched out bad cable everyone back in lights"/>
    <x v="912"/>
    <x v="930"/>
    <x v="0"/>
    <s v="Transformer Fuse"/>
    <x v="0"/>
    <d v="2020-07-11T00:00:00"/>
    <s v="DLIN"/>
    <x v="1"/>
    <x v="1"/>
    <s v="Jared Brossett"/>
    <x v="6"/>
    <x v="6"/>
  </r>
  <r>
    <n v="2020"/>
    <n v="77"/>
    <n v="1334850951"/>
    <s v="Yes"/>
    <s v="EAST ORLEANS"/>
    <x v="0"/>
    <x v="232"/>
    <x v="965"/>
    <d v="2020-07-11T16:06:00"/>
    <d v="2020-07-11T17:00:30"/>
    <n v="8547"/>
    <s v="LFUS"/>
    <s v="21024"/>
    <s v="4046347924"/>
    <x v="123"/>
    <s v="ENOI"/>
    <n v="6"/>
    <x v="13"/>
    <s v="SCHD"/>
    <x v="4"/>
    <s v="N"/>
    <s v="back on"/>
    <x v="669"/>
    <x v="682"/>
    <x v="3"/>
    <s v="Line Fuse"/>
    <x v="3"/>
    <d v="2020-07-11T00:00:00"/>
    <s v="DLIN"/>
    <x v="1"/>
    <x v="1"/>
    <s v="Jared Brossett"/>
    <x v="3"/>
    <x v="6"/>
  </r>
  <r>
    <n v="2020"/>
    <n v="25"/>
    <n v="1334859839"/>
    <s v="Yes"/>
    <s v="EAST ORLEANS"/>
    <x v="0"/>
    <x v="150"/>
    <x v="966"/>
    <d v="2020-07-11T22:57:00"/>
    <d v="2020-07-11T23:00:09"/>
    <n v="5800"/>
    <s v="LFUS"/>
    <s v="21427"/>
    <s v="4280249301"/>
    <x v="99"/>
    <s v="ENOI"/>
    <n v="6"/>
    <x v="16"/>
    <s v="ETRD"/>
    <x v="5"/>
    <s v="N"/>
    <s v="replaced"/>
    <x v="913"/>
    <x v="931"/>
    <x v="0"/>
    <s v="Line Fuse"/>
    <x v="0"/>
    <d v="2020-07-11T00:00:00"/>
    <s v="DLIN"/>
    <x v="4"/>
    <x v="4"/>
    <s v="Cyndi Nguyen"/>
    <x v="7"/>
    <x v="6"/>
  </r>
  <r>
    <n v="2020"/>
    <n v="1709"/>
    <n v="1334861046"/>
    <s v="NO"/>
    <s v="ORLEANS"/>
    <x v="0"/>
    <x v="3"/>
    <x v="967"/>
    <d v="2020-07-11T21:00:00"/>
    <d v="2020-07-11T21:04:14"/>
    <n v="152101"/>
    <s v="SUBN"/>
    <s v="1921"/>
    <s v="3908745682"/>
    <x v="95"/>
    <s v="ENOI"/>
    <n v="1"/>
    <x v="264"/>
    <s v="BKRO"/>
    <x v="33"/>
    <s v="N"/>
    <s v="Substation Breaker - Oil    Breaker 1925"/>
    <x v="914"/>
    <x v="932"/>
    <x v="0"/>
    <s v="Substation"/>
    <x v="0"/>
    <d v="2020-07-11T00:00:00"/>
    <s v="DSUB"/>
    <x v="0"/>
    <x v="0"/>
    <s v="Jay Banks"/>
    <x v="1"/>
    <x v="6"/>
  </r>
  <r>
    <n v="2020"/>
    <n v="2520"/>
    <n v="1334861314"/>
    <s v="NO"/>
    <s v="ORLEANS"/>
    <x v="0"/>
    <x v="3"/>
    <x v="967"/>
    <d v="2020-07-11T21:06:00"/>
    <d v="2020-07-11T21:04:00"/>
    <n v="224280"/>
    <s v="SUBN"/>
    <s v="1924"/>
    <s v="3909545682"/>
    <x v="57"/>
    <s v="ENOI"/>
    <n v="1"/>
    <x v="265"/>
    <s v="BKRO"/>
    <x v="33"/>
    <s v="N"/>
    <s v="Substation Breaker - Oil    Breaker 1925"/>
    <x v="915"/>
    <x v="933"/>
    <x v="0"/>
    <s v="Substation"/>
    <x v="0"/>
    <d v="2020-07-11T00:00:00"/>
    <s v="DSUB"/>
    <x v="0"/>
    <x v="0"/>
    <s v="Jay Banks"/>
    <x v="1"/>
    <x v="6"/>
  </r>
  <r>
    <n v="2020"/>
    <n v="1799"/>
    <n v="1334861380"/>
    <s v="NO"/>
    <s v="ORLEANS"/>
    <x v="0"/>
    <x v="3"/>
    <x v="967"/>
    <d v="2020-07-11T21:14:00"/>
    <d v="2020-07-11T21:04:21"/>
    <n v="160111"/>
    <s v="SUBN"/>
    <s v="1923"/>
    <s v="3909045682"/>
    <x v="82"/>
    <s v="ENOI"/>
    <n v="1"/>
    <x v="266"/>
    <s v="BKRO"/>
    <x v="33"/>
    <s v="N"/>
    <s v="Substation Breaker - Oil    Breaker 1925"/>
    <x v="916"/>
    <x v="934"/>
    <x v="0"/>
    <s v="Substation"/>
    <x v="0"/>
    <d v="2020-07-11T00:00:00"/>
    <s v="DSUB"/>
    <x v="0"/>
    <x v="0"/>
    <s v="Jay Banks"/>
    <x v="1"/>
    <x v="6"/>
  </r>
  <r>
    <n v="2020"/>
    <n v="1808"/>
    <n v="1334861624"/>
    <s v="NO"/>
    <s v="ORLEANS"/>
    <x v="0"/>
    <x v="3"/>
    <x v="967"/>
    <d v="2020-07-11T21:03:00"/>
    <d v="2020-07-11T21:04:00"/>
    <n v="160912"/>
    <s v="SUBN"/>
    <s v="1922"/>
    <s v="3908945682"/>
    <x v="59"/>
    <s v="ENOI"/>
    <n v="1"/>
    <x v="267"/>
    <s v="BKRO"/>
    <x v="33"/>
    <s v="N"/>
    <s v="Substation Breaker - Oil    Breaker 1925"/>
    <x v="917"/>
    <x v="935"/>
    <x v="0"/>
    <s v="Substation"/>
    <x v="0"/>
    <d v="2020-07-11T00:00:00"/>
    <s v="DSUB"/>
    <x v="0"/>
    <x v="0"/>
    <s v="Jay Banks"/>
    <x v="1"/>
    <x v="6"/>
  </r>
  <r>
    <n v="2020"/>
    <n v="1325"/>
    <n v="1334861874"/>
    <s v="NO"/>
    <s v="ORLEANS"/>
    <x v="0"/>
    <x v="3"/>
    <x v="967"/>
    <d v="2020-07-11T21:04:00"/>
    <d v="2020-07-11T21:04:00"/>
    <n v="117925"/>
    <s v="SUBN"/>
    <s v="1927"/>
    <s v="3909945683"/>
    <x v="105"/>
    <s v="ENOI"/>
    <n v="1"/>
    <x v="268"/>
    <s v="BKRO"/>
    <x v="33"/>
    <s v="N"/>
    <s v="Substation Breaker - Oil    Breaker 1925"/>
    <x v="918"/>
    <x v="936"/>
    <x v="0"/>
    <s v="Substation"/>
    <x v="0"/>
    <d v="2020-07-11T00:00:00"/>
    <s v="DSUB"/>
    <x v="0"/>
    <x v="0"/>
    <s v="Jay Banks"/>
    <x v="1"/>
    <x v="6"/>
  </r>
  <r>
    <n v="2020"/>
    <n v="949"/>
    <n v="1334861587"/>
    <s v="NO"/>
    <s v="ORLEANS"/>
    <x v="0"/>
    <x v="216"/>
    <x v="967"/>
    <d v="2020-07-11T22:59:00"/>
    <d v="2020-07-11T23:00:10"/>
    <n v="194545"/>
    <s v="SUBN"/>
    <s v="1926"/>
    <s v="3909745682"/>
    <x v="3"/>
    <s v="ENOI"/>
    <n v="1"/>
    <x v="269"/>
    <s v="BKRO"/>
    <x v="33"/>
    <s v="N"/>
    <s v="Substation Breaker - Oil  Breaker  1925"/>
    <x v="919"/>
    <x v="937"/>
    <x v="0"/>
    <s v="Substation"/>
    <x v="0"/>
    <d v="2020-07-11T00:00:00"/>
    <s v="DSUB"/>
    <x v="0"/>
    <x v="0"/>
    <s v="Jay Banks"/>
    <x v="1"/>
    <x v="6"/>
  </r>
  <r>
    <n v="2020"/>
    <n v="2259"/>
    <n v="1334861323"/>
    <s v="NO"/>
    <s v="ORLEANS"/>
    <x v="0"/>
    <x v="51"/>
    <x v="967"/>
    <d v="2020-07-11T23:32:00"/>
    <d v="2020-07-11T23:35:16"/>
    <n v="542160"/>
    <s v="SUBN"/>
    <s v="1925"/>
    <s v="3909645682"/>
    <x v="100"/>
    <s v="ENOI"/>
    <n v="1"/>
    <x v="270"/>
    <s v="BKRO"/>
    <x v="33"/>
    <s v="N"/>
    <s v="Substation Breaker - Oil  Breaker  1925"/>
    <x v="920"/>
    <x v="938"/>
    <x v="0"/>
    <s v="Substation"/>
    <x v="0"/>
    <d v="2020-07-11T00:00:00"/>
    <s v="DSUB"/>
    <x v="0"/>
    <x v="0"/>
    <s v="Jay Banks"/>
    <x v="1"/>
    <x v="6"/>
  </r>
  <r>
    <n v="2020"/>
    <n v="1885"/>
    <n v="1334861582"/>
    <s v="NO"/>
    <s v="ORLEANS"/>
    <x v="0"/>
    <x v="284"/>
    <x v="968"/>
    <d v="2020-07-11T22:14:00"/>
    <d v="2020-07-11T22:17:54"/>
    <n v="154570"/>
    <s v="SUBN"/>
    <s v="1916"/>
    <s v="3909645677"/>
    <x v="53"/>
    <s v="ENOI"/>
    <n v="1"/>
    <x v="271"/>
    <s v="BKRO"/>
    <x v="33"/>
    <s v="N"/>
    <s v="Substation Breaker - Oil  Breaker  1925 Failed damaging breakers 1916 &amp; 1926"/>
    <x v="921"/>
    <x v="939"/>
    <x v="0"/>
    <s v="Substation"/>
    <x v="0"/>
    <d v="2020-07-11T00:00:00"/>
    <s v="DSUB"/>
    <x v="0"/>
    <x v="0"/>
    <s v="Jay Banks"/>
    <x v="1"/>
    <x v="6"/>
  </r>
  <r>
    <n v="2020"/>
    <n v="1211"/>
    <n v="1334871811"/>
    <s v="Yes"/>
    <s v="ORLEANS"/>
    <x v="0"/>
    <x v="79"/>
    <x v="969"/>
    <d v="2020-07-11T23:57:00"/>
    <d v="2020-07-11T23:56:00"/>
    <n v="108990"/>
    <s v="DIS"/>
    <s v="25097"/>
    <s v="3912245887"/>
    <x v="82"/>
    <s v="ENOI"/>
    <n v="1"/>
    <x v="272"/>
    <s v="ECNS"/>
    <x v="6"/>
    <s v="N"/>
    <s v="primary jumper broke, crew repaired"/>
    <x v="922"/>
    <x v="940"/>
    <x v="0"/>
    <s v="Disconnect Switch"/>
    <x v="0"/>
    <d v="2020-07-11T00:00:00"/>
    <s v="DLIN"/>
    <x v="0"/>
    <x v="0"/>
    <s v="Jay Banks"/>
    <x v="1"/>
    <x v="6"/>
  </r>
  <r>
    <n v="2020"/>
    <n v="74"/>
    <n v="1334882014"/>
    <s v="Yes"/>
    <s v="EAST ORLEANS"/>
    <x v="0"/>
    <x v="316"/>
    <x v="970"/>
    <d v="2020-07-12T04:14:00"/>
    <d v="2020-07-12T07:40:49"/>
    <n v="21090"/>
    <s v="LFUS"/>
    <s v="26117"/>
    <s v="4178549477"/>
    <x v="61"/>
    <s v="ENOI"/>
    <n v="6"/>
    <x v="133"/>
    <s v="EELB"/>
    <x v="23"/>
    <s v="N"/>
    <s v="changed bad elbow"/>
    <x v="923"/>
    <x v="941"/>
    <x v="0"/>
    <s v="Line Fuse"/>
    <x v="0"/>
    <d v="2020-07-12T00:00:00"/>
    <s v="DLIN"/>
    <x v="4"/>
    <x v="4"/>
    <s v="Cyndi Nguyen"/>
    <x v="2"/>
    <x v="6"/>
  </r>
  <r>
    <n v="2020"/>
    <n v="1"/>
    <n v="1334891699"/>
    <s v="Yes"/>
    <s v="ORLEANS"/>
    <x v="0"/>
    <x v="235"/>
    <x v="971"/>
    <d v="2020-07-12T06:56:00"/>
    <d v="2020-07-12T08:52:38"/>
    <n v="130"/>
    <s v="SERV"/>
    <s v="SERVICE"/>
    <s v="38095470254"/>
    <x v="24"/>
    <s v="ENOI"/>
    <n v="1"/>
    <x v="3"/>
    <s v="ECON"/>
    <x v="7"/>
    <s v="N"/>
    <s v="Changed out connection voltage good"/>
    <x v="924"/>
    <x v="942"/>
    <x v="0"/>
    <s v="Service Conductor"/>
    <x v="0"/>
    <d v="2020-07-12T00:00:00"/>
    <s v="DLIN"/>
    <x v="2"/>
    <x v="2"/>
    <s v="Joseph Giarrusso"/>
    <x v="5"/>
    <x v="6"/>
  </r>
  <r>
    <n v="2020"/>
    <n v="135"/>
    <n v="1334900492"/>
    <s v="Yes"/>
    <s v="ORLEANS"/>
    <x v="0"/>
    <x v="193"/>
    <x v="972"/>
    <d v="2020-07-12T10:53:00"/>
    <d v="2020-07-12T11:15:32"/>
    <n v="26325"/>
    <s v="LFUS"/>
    <s v="21515"/>
    <s v="3900646470"/>
    <x v="100"/>
    <s v="ENOI"/>
    <n v="1"/>
    <x v="228"/>
    <s v="EMER"/>
    <x v="19"/>
    <s v="N"/>
    <s v="crew onsite making repairs"/>
    <x v="925"/>
    <x v="943"/>
    <x v="5"/>
    <s v="Line Fuse"/>
    <x v="7"/>
    <d v="2020-07-12T00:00:00"/>
    <s v="DLIN"/>
    <x v="0"/>
    <x v="0"/>
    <s v="Jay Banks"/>
    <x v="1"/>
    <x v="6"/>
  </r>
  <r>
    <n v="2020"/>
    <n v="151"/>
    <n v="1334897037"/>
    <s v="Yes"/>
    <s v="ORLEANS"/>
    <x v="0"/>
    <x v="27"/>
    <x v="973"/>
    <d v="2020-07-12T08:08:00"/>
    <d v="2020-07-12T09:25:39"/>
    <n v="11778"/>
    <s v="TFUS"/>
    <s v="31060"/>
    <s v="4004746575"/>
    <x v="126"/>
    <s v="ENOI"/>
    <n v="1"/>
    <x v="273"/>
    <s v="SCHD"/>
    <x v="4"/>
    <s v="N"/>
    <s v="Contractors have lateral out"/>
    <x v="926"/>
    <x v="944"/>
    <x v="3"/>
    <s v="Transformer Fuse"/>
    <x v="3"/>
    <d v="2020-07-12T00:00:00"/>
    <s v="DLIN"/>
    <x v="0"/>
    <x v="0"/>
    <s v="Jay Banks"/>
    <x v="0"/>
    <x v="6"/>
  </r>
  <r>
    <n v="2020"/>
    <n v="1"/>
    <n v="1334917893"/>
    <s v="Yes"/>
    <s v="EAST ORLEANS"/>
    <x v="0"/>
    <x v="130"/>
    <x v="974"/>
    <d v="2020-07-12T17:11:00"/>
    <d v="2020-07-12T18:38:03"/>
    <n v="87"/>
    <s v="SERV"/>
    <s v="SERVICE"/>
    <s v="40540485758"/>
    <x v="94"/>
    <s v="ENOI"/>
    <n v="6"/>
    <x v="3"/>
    <s v="ECNS"/>
    <x v="6"/>
    <s v="N"/>
    <s v="hot leg burned off at connection fixed connection and got great voltage"/>
    <x v="927"/>
    <x v="945"/>
    <x v="0"/>
    <s v="Service Conductor"/>
    <x v="0"/>
    <d v="2020-07-12T00:00:00"/>
    <s v="DLIN"/>
    <x v="1"/>
    <x v="1"/>
    <s v="Jared Brossett"/>
    <x v="6"/>
    <x v="6"/>
  </r>
  <r>
    <n v="2020"/>
    <n v="41"/>
    <n v="1334935454"/>
    <s v="Yes"/>
    <s v="EAST ORLEANS"/>
    <x v="0"/>
    <x v="386"/>
    <x v="975"/>
    <d v="2020-07-12T23:26:00"/>
    <d v="2020-07-12T23:49:53"/>
    <n v="9389"/>
    <s v="LFUS"/>
    <s v="27150"/>
    <s v="4376051136"/>
    <x v="6"/>
    <s v="ENOI"/>
    <n v="6"/>
    <x v="36"/>
    <s v="ETRD"/>
    <x v="5"/>
    <s v="N"/>
    <s v="replaced"/>
    <x v="928"/>
    <x v="946"/>
    <x v="0"/>
    <s v="Line Fuse"/>
    <x v="0"/>
    <d v="2020-07-12T00:00:00"/>
    <s v="DLIN"/>
    <x v="4"/>
    <x v="4"/>
    <s v="Cyndi Nguyen"/>
    <x v="4"/>
    <x v="6"/>
  </r>
  <r>
    <n v="2020"/>
    <n v="31"/>
    <n v="1334951511"/>
    <s v="Yes"/>
    <s v="ORLEANS"/>
    <x v="7"/>
    <x v="215"/>
    <x v="976"/>
    <d v="2020-07-13T09:31:00"/>
    <d v="2020-07-13T10:30:14"/>
    <n v="4650"/>
    <s v="LFUS"/>
    <s v="21670"/>
    <s v="3956148950"/>
    <x v="25"/>
    <s v="ENOI"/>
    <n v="1"/>
    <x v="102"/>
    <s v="SCHD"/>
    <x v="4"/>
    <s v="N"/>
    <s v="Scheduled Interruption"/>
    <x v="929"/>
    <x v="947"/>
    <x v="3"/>
    <s v="Line Fuse"/>
    <x v="3"/>
    <d v="2020-07-13T00:00:00"/>
    <s v="DLIN"/>
    <x v="1"/>
    <x v="1"/>
    <s v="Jared Brossett"/>
    <x v="6"/>
    <x v="6"/>
  </r>
  <r>
    <n v="2020"/>
    <n v="15"/>
    <n v="1334951124"/>
    <s v="Yes"/>
    <s v="ORLEANS"/>
    <x v="0"/>
    <x v="387"/>
    <x v="977"/>
    <d v="2020-07-13T10:14:00"/>
    <d v="2020-07-13T14:30:39"/>
    <n v="5400"/>
    <s v="TFUS"/>
    <s v="58661"/>
    <s v="40289476194"/>
    <x v="98"/>
    <s v="ENOI"/>
    <n v="1"/>
    <x v="42"/>
    <s v="SCHD"/>
    <x v="4"/>
    <s v="N"/>
    <s v="Scheduled Interruption"/>
    <x v="930"/>
    <x v="948"/>
    <x v="3"/>
    <s v="Transformer Fuse"/>
    <x v="3"/>
    <d v="2020-07-13T00:00:00"/>
    <s v="DLIN"/>
    <x v="3"/>
    <x v="3"/>
    <s v="Kristin Palmer"/>
    <x v="15"/>
    <x v="6"/>
  </r>
  <r>
    <n v="2020"/>
    <n v="5"/>
    <n v="1334953136"/>
    <s v="Yes"/>
    <s v="EAST ORLEANS"/>
    <x v="0"/>
    <x v="388"/>
    <x v="978"/>
    <d v="2020-07-13T13:14:00"/>
    <d v="2020-07-13T13:59:33"/>
    <n v="1420"/>
    <s v="XFMR"/>
    <s v="58802"/>
    <s v="48464512640"/>
    <x v="41"/>
    <s v="ENOI"/>
    <n v="6"/>
    <x v="25"/>
    <s v="ETRD"/>
    <x v="5"/>
    <s v="N"/>
    <s v="CHANGED OUT TRANSFORMER"/>
    <x v="510"/>
    <x v="517"/>
    <x v="0"/>
    <s v="Transformer"/>
    <x v="0"/>
    <d v="2020-07-13T00:00:00"/>
    <s v="DLIN"/>
    <x v="4"/>
    <x v="4"/>
    <s v="Cyndi Nguyen"/>
    <x v="12"/>
    <x v="6"/>
  </r>
  <r>
    <n v="2020"/>
    <n v="12"/>
    <n v="1334957775"/>
    <s v="Yes"/>
    <s v="ORLEANS"/>
    <x v="0"/>
    <x v="158"/>
    <x v="979"/>
    <d v="2020-07-13T10:01:00"/>
    <d v="2020-07-13T12:35:27"/>
    <n v="1848"/>
    <s v="TFUS"/>
    <s v="1304361"/>
    <s v="39815488381"/>
    <x v="25"/>
    <s v="ENOI"/>
    <n v="1"/>
    <x v="29"/>
    <s v="SCHD"/>
    <x v="4"/>
    <s v="N"/>
    <s v="Scheduled Interruption"/>
    <x v="931"/>
    <x v="949"/>
    <x v="3"/>
    <s v="Transformer Fuse"/>
    <x v="3"/>
    <d v="2020-07-13T00:00:00"/>
    <s v="DLIN"/>
    <x v="1"/>
    <x v="1"/>
    <s v="Jared Brossett"/>
    <x v="6"/>
    <x v="6"/>
  </r>
  <r>
    <n v="2020"/>
    <n v="8"/>
    <n v="1334958182"/>
    <s v="Yes"/>
    <s v="EAST ORLEANS"/>
    <x v="0"/>
    <x v="12"/>
    <x v="980"/>
    <d v="2020-07-13T10:12:00"/>
    <d v="2020-07-13T10:45:52"/>
    <n v="272"/>
    <s v="TFUS"/>
    <s v="1585507"/>
    <s v="41043492472"/>
    <x v="4"/>
    <s v="ENOI"/>
    <n v="6"/>
    <x v="5"/>
    <s v="SCHD"/>
    <x v="4"/>
    <s v="N"/>
    <s v="Scheduled Interruption"/>
    <x v="932"/>
    <x v="950"/>
    <x v="3"/>
    <s v="Transformer Fuse"/>
    <x v="3"/>
    <d v="2020-07-13T00:00:00"/>
    <s v="DLIN"/>
    <x v="1"/>
    <x v="1"/>
    <s v="Jared Brossett"/>
    <x v="2"/>
    <x v="6"/>
  </r>
  <r>
    <n v="2020"/>
    <n v="80"/>
    <n v="1334960128"/>
    <s v="Yes"/>
    <s v="ORLEANS"/>
    <x v="1"/>
    <x v="136"/>
    <x v="981"/>
    <d v="2020-07-13T11:23:00"/>
    <d v="2020-07-13T11:25:04"/>
    <n v="2000"/>
    <s v="SBKR"/>
    <s v="1701"/>
    <s v="4024448723"/>
    <x v="10"/>
    <s v="ENOI"/>
    <n v="1"/>
    <x v="274"/>
    <s v="LGHT"/>
    <x v="18"/>
    <s v="N"/>
    <s v="serviceman did not see any targets on breaker; doc gave order to close bkr"/>
    <x v="933"/>
    <x v="951"/>
    <x v="6"/>
    <s v="Substation Breaker"/>
    <x v="6"/>
    <d v="2020-07-13T00:00:00"/>
    <s v="DLIN"/>
    <x v="1"/>
    <x v="1"/>
    <s v="Jared Brossett"/>
    <x v="6"/>
    <x v="6"/>
  </r>
  <r>
    <n v="2020"/>
    <n v="89"/>
    <n v="1335004779"/>
    <s v="Yes"/>
    <s v="ORLEANS"/>
    <x v="0"/>
    <x v="160"/>
    <x v="982"/>
    <d v="2020-07-13T19:21:00"/>
    <d v="2020-07-13T20:04:37"/>
    <n v="8099"/>
    <s v="LFUS"/>
    <s v="21084"/>
    <s v="3850746102"/>
    <x v="75"/>
    <s v="ENOI"/>
    <n v="1"/>
    <x v="185"/>
    <s v="VLGL"/>
    <x v="26"/>
    <s v="N"/>
    <s v="tree limb"/>
    <x v="934"/>
    <x v="952"/>
    <x v="2"/>
    <s v="Line Fuse"/>
    <x v="2"/>
    <d v="2020-07-13T00:00:00"/>
    <s v="DLIN"/>
    <x v="2"/>
    <x v="2"/>
    <s v="Joseph Giarrusso"/>
    <x v="1"/>
    <x v="6"/>
  </r>
  <r>
    <n v="2020"/>
    <n v="7"/>
    <n v="1335013293"/>
    <s v="Yes"/>
    <s v="EAST ORLEANS"/>
    <x v="0"/>
    <x v="389"/>
    <x v="983"/>
    <d v="2020-07-14T00:45:00"/>
    <d v="2020-07-14T03:42:55"/>
    <n v="1246"/>
    <s v="TFUS"/>
    <s v="593454"/>
    <s v="43354496091"/>
    <x v="30"/>
    <s v="ENOI"/>
    <n v="6"/>
    <x v="39"/>
    <s v="ECON"/>
    <x v="7"/>
    <s v="N"/>
    <s v="copper ove alum connection on transformer jumper to open wirre"/>
    <x v="935"/>
    <x v="953"/>
    <x v="0"/>
    <s v="Transformer Fuse"/>
    <x v="0"/>
    <d v="2020-07-14T00:00:00"/>
    <s v="DLIN"/>
    <x v="4"/>
    <x v="4"/>
    <s v="Cyndi Nguyen"/>
    <x v="7"/>
    <x v="6"/>
  </r>
  <r>
    <n v="2020"/>
    <n v="12"/>
    <n v="1335021095"/>
    <s v="Yes"/>
    <s v="ORLEANS"/>
    <x v="7"/>
    <x v="167"/>
    <x v="984"/>
    <d v="2020-07-14T07:54:00"/>
    <d v="2020-07-14T08:45:35"/>
    <n v="624"/>
    <s v="TFUS"/>
    <s v="73525"/>
    <s v="39734489159"/>
    <x v="25"/>
    <s v="ENOI"/>
    <n v="1"/>
    <x v="29"/>
    <s v="SCHD"/>
    <x v="4"/>
    <s v="N"/>
    <s v="Scheduled Interruption"/>
    <x v="936"/>
    <x v="954"/>
    <x v="3"/>
    <s v="Transformer Fuse"/>
    <x v="3"/>
    <d v="2020-07-14T00:00:00"/>
    <s v="DLIN"/>
    <x v="1"/>
    <x v="1"/>
    <s v="Jared Brossett"/>
    <x v="6"/>
    <x v="6"/>
  </r>
  <r>
    <n v="2020"/>
    <n v="19"/>
    <n v="1335023843"/>
    <s v="Yes"/>
    <s v="ORLEANS"/>
    <x v="0"/>
    <x v="363"/>
    <x v="985"/>
    <d v="2020-07-14T09:00:00"/>
    <d v="2020-07-14T09:30:12"/>
    <n v="570"/>
    <s v="TFUS"/>
    <s v="73808"/>
    <s v="39742488049"/>
    <x v="25"/>
    <s v="ENOI"/>
    <n v="1"/>
    <x v="51"/>
    <s v="SCHD"/>
    <x v="4"/>
    <s v="N"/>
    <s v="Scheduled Interruption"/>
    <x v="937"/>
    <x v="955"/>
    <x v="3"/>
    <s v="Transformer Fuse"/>
    <x v="3"/>
    <d v="2020-07-14T00:00:00"/>
    <s v="DLIN"/>
    <x v="1"/>
    <x v="1"/>
    <s v="Jared Brossett"/>
    <x v="6"/>
    <x v="6"/>
  </r>
  <r>
    <n v="2020"/>
    <n v="66"/>
    <n v="1335023633"/>
    <s v="Yes"/>
    <s v="EAST ORLEANS"/>
    <x v="7"/>
    <x v="203"/>
    <x v="986"/>
    <d v="2020-07-14T09:13:00"/>
    <d v="2020-07-14T10:07:44"/>
    <n v="4224"/>
    <s v="LFUS"/>
    <s v="27885"/>
    <s v="4349649589"/>
    <x v="33"/>
    <s v="ENOI"/>
    <n v="6"/>
    <x v="79"/>
    <s v="ASQL"/>
    <x v="10"/>
    <s v="N"/>
    <s v="Scouted line saw squirrel and cleared refused lateral customers back in lights"/>
    <x v="727"/>
    <x v="741"/>
    <x v="4"/>
    <s v="Line Fuse"/>
    <x v="4"/>
    <d v="2020-07-14T00:00:00"/>
    <s v="DLIN"/>
    <x v="4"/>
    <x v="4"/>
    <s v="Cyndi Nguyen"/>
    <x v="7"/>
    <x v="6"/>
  </r>
  <r>
    <n v="2020"/>
    <n v="14"/>
    <n v="1335029131"/>
    <s v="Yes"/>
    <s v="ORLEANS"/>
    <x v="7"/>
    <x v="51"/>
    <x v="987"/>
    <d v="2020-07-14T09:30:00"/>
    <d v="2020-07-14T13:30:31"/>
    <n v="3360"/>
    <s v="TFUS"/>
    <s v="68970"/>
    <s v="40347476240"/>
    <x v="98"/>
    <s v="ENOI"/>
    <n v="1"/>
    <x v="2"/>
    <s v="SCHD"/>
    <x v="4"/>
    <s v="N"/>
    <s v="Scheduled Interruption"/>
    <x v="938"/>
    <x v="956"/>
    <x v="3"/>
    <s v="Transformer Fuse"/>
    <x v="3"/>
    <d v="2020-07-14T00:00:00"/>
    <s v="DLIN"/>
    <x v="3"/>
    <x v="3"/>
    <s v="Kristin Palmer"/>
    <x v="15"/>
    <x v="6"/>
  </r>
  <r>
    <n v="2020"/>
    <n v="15"/>
    <n v="1335044639"/>
    <s v="Yes"/>
    <s v="EAST ORLEANS"/>
    <x v="7"/>
    <x v="130"/>
    <x v="988"/>
    <d v="2020-07-14T13:44:00"/>
    <d v="2020-07-14T15:10:58"/>
    <n v="1305"/>
    <s v="TFUS"/>
    <s v="C71761"/>
    <s v="40666476392"/>
    <x v="5"/>
    <s v="ENOI"/>
    <n v="6"/>
    <x v="42"/>
    <s v="SCHD"/>
    <x v="4"/>
    <s v="N"/>
    <s v="Scheduled Interruption"/>
    <x v="939"/>
    <x v="957"/>
    <x v="3"/>
    <s v="Transformer Fuse"/>
    <x v="3"/>
    <d v="2020-07-14T00:00:00"/>
    <s v="DLIN"/>
    <x v="3"/>
    <x v="3"/>
    <s v="Kristin Palmer"/>
    <x v="3"/>
    <x v="6"/>
  </r>
  <r>
    <n v="2020"/>
    <n v="62"/>
    <n v="1335047210"/>
    <s v="Yes"/>
    <s v="ORLEANS"/>
    <x v="1"/>
    <x v="287"/>
    <x v="989"/>
    <d v="2020-07-14T15:07:00"/>
    <d v="2020-07-14T16:17:45"/>
    <n v="5146"/>
    <s v="LFUS"/>
    <s v="21370"/>
    <s v="4003647425"/>
    <x v="124"/>
    <s v="ENOI"/>
    <n v="1"/>
    <x v="188"/>
    <s v="VLGL"/>
    <x v="26"/>
    <s v="N"/>
    <s v="B phase of lateral was blown do to tree limbs in right of way"/>
    <x v="696"/>
    <x v="710"/>
    <x v="2"/>
    <s v="Line Fuse"/>
    <x v="2"/>
    <d v="2020-07-14T00:00:00"/>
    <s v="DLIN"/>
    <x v="3"/>
    <x v="3"/>
    <s v="Kristin Palmer"/>
    <x v="15"/>
    <x v="6"/>
  </r>
  <r>
    <n v="2020"/>
    <n v="403"/>
    <n v="1335055423"/>
    <s v="Yes"/>
    <s v="ORLEANS"/>
    <x v="1"/>
    <x v="355"/>
    <x v="990"/>
    <d v="2020-07-14T18:34:00"/>
    <d v="2020-07-14T18:40:00"/>
    <n v="71331"/>
    <s v="DIS"/>
    <s v="23182"/>
    <s v="3814546744"/>
    <x v="28"/>
    <s v="ENOI"/>
    <n v="1"/>
    <x v="275"/>
    <s v="LGHT"/>
    <x v="18"/>
    <s v="N"/>
    <s v="broke crossarm &amp; primary down at intersection of short and jeannette"/>
    <x v="940"/>
    <x v="958"/>
    <x v="6"/>
    <s v="Disconnect Switch"/>
    <x v="6"/>
    <d v="2020-07-14T00:00:00"/>
    <s v="DLIN"/>
    <x v="2"/>
    <x v="2"/>
    <s v="Joseph Giarrusso"/>
    <x v="5"/>
    <x v="6"/>
  </r>
  <r>
    <n v="2020"/>
    <n v="1214"/>
    <n v="1335057202"/>
    <s v="Yes"/>
    <s v="ORLEANS"/>
    <x v="1"/>
    <x v="294"/>
    <x v="990"/>
    <d v="2020-07-14T16:50:00"/>
    <d v="2020-07-14T18:44:00"/>
    <n v="87408"/>
    <s v="RCLR"/>
    <s v="91108"/>
    <s v="3819046694"/>
    <x v="28"/>
    <s v="ENOI"/>
    <n v="1"/>
    <x v="276"/>
    <s v="LGHT"/>
    <x v="18"/>
    <s v="N"/>
    <s v="broke crossarm &amp; primary down at intersection of short and jeannette"/>
    <x v="941"/>
    <x v="959"/>
    <x v="6"/>
    <s v="Recloser"/>
    <x v="6"/>
    <d v="2020-07-14T00:00:00"/>
    <s v="DLIN"/>
    <x v="2"/>
    <x v="2"/>
    <s v="Joseph Giarrusso"/>
    <x v="5"/>
    <x v="6"/>
  </r>
  <r>
    <n v="2020"/>
    <n v="576"/>
    <n v="1335052417"/>
    <s v="Yes"/>
    <s v="ORLEANS"/>
    <x v="1"/>
    <x v="390"/>
    <x v="991"/>
    <d v="2020-07-14T16:41:00"/>
    <d v="2020-07-14T16:15:55"/>
    <n v="19008"/>
    <s v="SBKR"/>
    <s v="2014"/>
    <s v="3847647389"/>
    <x v="28"/>
    <s v="ENOI"/>
    <n v="1"/>
    <x v="277"/>
    <s v="LGHT"/>
    <x v="18"/>
    <s v="N"/>
    <s v="broke crossarm and primary down at intersection of jeannette and short st lightning burned down shield wire and two phases causing the crossarm to break"/>
    <x v="942"/>
    <x v="960"/>
    <x v="6"/>
    <s v="Substation Breaker"/>
    <x v="6"/>
    <d v="2020-07-14T00:00:00"/>
    <s v="DLIN"/>
    <x v="2"/>
    <x v="2"/>
    <s v="Joseph Giarrusso"/>
    <x v="5"/>
    <x v="6"/>
  </r>
  <r>
    <n v="2020"/>
    <n v="17"/>
    <n v="1335057716"/>
    <s v="Yes"/>
    <s v="ORLEANS"/>
    <x v="1"/>
    <x v="169"/>
    <x v="992"/>
    <d v="2020-07-14T16:43:00"/>
    <d v="2020-07-14T18:40:31"/>
    <n v="2040"/>
    <s v="LFUS"/>
    <s v="36958"/>
    <s v="3820146837"/>
    <x v="108"/>
    <s v="ENOI"/>
    <n v="1"/>
    <x v="24"/>
    <s v="EMER"/>
    <x v="19"/>
    <s v="N"/>
    <s v="Taken out for safety to repair damaged primary &amp; x-arms on fdr 2014  see that case"/>
    <x v="943"/>
    <x v="961"/>
    <x v="5"/>
    <s v="Line Fuse"/>
    <x v="7"/>
    <d v="2020-07-14T00:00:00"/>
    <s v="DLIN"/>
    <x v="2"/>
    <x v="2"/>
    <s v="Joseph Giarrusso"/>
    <x v="5"/>
    <x v="6"/>
  </r>
  <r>
    <n v="2020"/>
    <n v="89"/>
    <n v="1335061616"/>
    <s v="Yes"/>
    <s v="ORLEANS"/>
    <x v="0"/>
    <x v="363"/>
    <x v="993"/>
    <d v="2020-07-14T17:38:00"/>
    <d v="2020-07-14T17:40:23"/>
    <n v="2670"/>
    <s v="LFUS"/>
    <s v="37943"/>
    <s v="3839445846"/>
    <x v="21"/>
    <s v="ENOI"/>
    <n v="1"/>
    <x v="185"/>
    <s v="SCHD"/>
    <x v="4"/>
    <s v="N"/>
    <s v="Scheduled Interruption"/>
    <x v="503"/>
    <x v="510"/>
    <x v="3"/>
    <s v="Line Fuse"/>
    <x v="3"/>
    <d v="2020-07-14T00:00:00"/>
    <s v="DLIN"/>
    <x v="2"/>
    <x v="2"/>
    <s v="Joseph Giarrusso"/>
    <x v="1"/>
    <x v="6"/>
  </r>
  <r>
    <n v="2020"/>
    <n v="286"/>
    <n v="1335077290"/>
    <s v="Yes"/>
    <s v="ORLEANS"/>
    <x v="0"/>
    <x v="78"/>
    <x v="994"/>
    <d v="2020-07-15T01:58:00"/>
    <d v="2020-07-15T02:26:00"/>
    <n v="64636"/>
    <s v="DIS"/>
    <s v="22197"/>
    <s v="3994446276"/>
    <x v="101"/>
    <s v="ENOI"/>
    <n v="1"/>
    <x v="278"/>
    <s v="SCHD"/>
    <x v="4"/>
    <s v="N"/>
    <s v="back on"/>
    <x v="944"/>
    <x v="962"/>
    <x v="3"/>
    <s v="Disconnect Switch"/>
    <x v="3"/>
    <d v="2020-07-14T00:00:00"/>
    <s v="DLIN"/>
    <x v="0"/>
    <x v="0"/>
    <s v="Jay Banks"/>
    <x v="0"/>
    <x v="6"/>
  </r>
  <r>
    <n v="2020"/>
    <n v="263"/>
    <n v="1335077305"/>
    <s v="Yes"/>
    <s v="ORLEANS"/>
    <x v="0"/>
    <x v="78"/>
    <x v="994"/>
    <d v="2020-07-15T01:50:00"/>
    <d v="2020-07-15T02:26:00"/>
    <n v="59438"/>
    <s v="DIS"/>
    <s v="15529"/>
    <s v="3995346355"/>
    <x v="101"/>
    <s v="ENOI"/>
    <n v="1"/>
    <x v="40"/>
    <s v="SCHD"/>
    <x v="4"/>
    <s v="N"/>
    <s v="back on"/>
    <x v="945"/>
    <x v="963"/>
    <x v="3"/>
    <s v="Disconnect Switch"/>
    <x v="3"/>
    <d v="2020-07-14T00:00:00"/>
    <s v="DLIN"/>
    <x v="0"/>
    <x v="0"/>
    <s v="Jay Banks"/>
    <x v="0"/>
    <x v="6"/>
  </r>
  <r>
    <n v="2020"/>
    <n v="226"/>
    <n v="1335091577"/>
    <s v="Yes"/>
    <s v="EAST ORLEANS"/>
    <x v="0"/>
    <x v="273"/>
    <x v="995"/>
    <d v="2020-07-15T11:25:00"/>
    <d v="2020-07-15T11:30:18"/>
    <n v="61020"/>
    <s v="LFUS"/>
    <s v="81602"/>
    <s v="4113747634"/>
    <x v="48"/>
    <s v="ENOI"/>
    <n v="6"/>
    <x v="279"/>
    <s v="SCHD"/>
    <x v="4"/>
    <s v="N"/>
    <s v="crew onsite"/>
    <x v="946"/>
    <x v="964"/>
    <x v="3"/>
    <s v="Line Fuse"/>
    <x v="3"/>
    <d v="2020-07-15T00:00:00"/>
    <s v="DLIN"/>
    <x v="1"/>
    <x v="1"/>
    <s v="Jared Brossett"/>
    <x v="3"/>
    <x v="6"/>
  </r>
  <r>
    <n v="2020"/>
    <n v="12"/>
    <n v="1335089896"/>
    <s v="Yes"/>
    <s v="EAST ORLEANS"/>
    <x v="0"/>
    <x v="54"/>
    <x v="996"/>
    <d v="2020-07-15T07:57:00"/>
    <d v="2020-07-15T08:50:24"/>
    <n v="636"/>
    <s v="TFUS"/>
    <s v="60528"/>
    <s v="41062476942"/>
    <x v="48"/>
    <s v="ENOI"/>
    <n v="6"/>
    <x v="29"/>
    <s v="SCHD"/>
    <x v="4"/>
    <s v="N"/>
    <s v="crew on site"/>
    <x v="255"/>
    <x v="254"/>
    <x v="3"/>
    <s v="Transformer Fuse"/>
    <x v="3"/>
    <d v="2020-07-15T00:00:00"/>
    <s v="DLIN"/>
    <x v="1"/>
    <x v="1"/>
    <s v="Jared Brossett"/>
    <x v="3"/>
    <x v="6"/>
  </r>
  <r>
    <n v="2020"/>
    <n v="1"/>
    <n v="1335090150"/>
    <s v="Yes"/>
    <s v="EAST ORLEANS"/>
    <x v="0"/>
    <x v="107"/>
    <x v="997"/>
    <d v="2020-07-15T08:13:00"/>
    <d v="2020-07-15T10:51:55"/>
    <n v="159"/>
    <s v="SERV"/>
    <s v="SERVICE"/>
    <s v="44457501280"/>
    <x v="68"/>
    <s v="ENOI"/>
    <n v="6"/>
    <x v="3"/>
    <s v="ESEC"/>
    <x v="13"/>
    <s v="N"/>
    <s v="Crew install a dry cell"/>
    <x v="947"/>
    <x v="965"/>
    <x v="0"/>
    <s v="Service Conductor"/>
    <x v="0"/>
    <d v="2020-07-15T00:00:00"/>
    <s v="DLIN"/>
    <x v="4"/>
    <x v="4"/>
    <s v="Cyndi Nguyen"/>
    <x v="12"/>
    <x v="6"/>
  </r>
  <r>
    <n v="2020"/>
    <n v="4"/>
    <n v="1335114065"/>
    <s v="Yes"/>
    <s v="ORLEANS"/>
    <x v="0"/>
    <x v="391"/>
    <x v="998"/>
    <d v="2020-07-15T16:46:00"/>
    <d v="2020-07-15T17:30:37"/>
    <n v="1936"/>
    <s v="XFMR"/>
    <s v="646342"/>
    <s v="39188466117"/>
    <x v="64"/>
    <s v="ENOI"/>
    <n v="1"/>
    <x v="20"/>
    <s v="ETRD"/>
    <x v="5"/>
    <s v="N"/>
    <s v="change transformer"/>
    <x v="948"/>
    <x v="966"/>
    <x v="0"/>
    <s v="Transformer"/>
    <x v="0"/>
    <d v="2020-07-15T00:00:00"/>
    <s v="DLIN"/>
    <x v="0"/>
    <x v="0"/>
    <s v="Jay Banks"/>
    <x v="14"/>
    <x v="6"/>
  </r>
  <r>
    <n v="2020"/>
    <n v="66"/>
    <n v="1335093184"/>
    <s v="Yes"/>
    <s v="EAST ORLEANS"/>
    <x v="0"/>
    <x v="126"/>
    <x v="999"/>
    <d v="2020-07-15T09:34:00"/>
    <d v="2020-07-15T10:22:54"/>
    <n v="3696"/>
    <s v="LFUS"/>
    <s v="27885"/>
    <s v="4349649589"/>
    <x v="33"/>
    <s v="ENOI"/>
    <n v="6"/>
    <x v="79"/>
    <s v="ASQL"/>
    <x v="10"/>
    <s v="N"/>
    <s v="squirrel took out lateral refused it got good voltage turned in a ticket for animal gaurd on pole"/>
    <x v="727"/>
    <x v="741"/>
    <x v="4"/>
    <s v="Line Fuse"/>
    <x v="4"/>
    <d v="2020-07-15T00:00:00"/>
    <s v="DLIN"/>
    <x v="4"/>
    <x v="4"/>
    <s v="Cyndi Nguyen"/>
    <x v="7"/>
    <x v="6"/>
  </r>
  <r>
    <n v="2020"/>
    <n v="11"/>
    <n v="1335094585"/>
    <s v="Yes"/>
    <s v="ORLEANS"/>
    <x v="0"/>
    <x v="255"/>
    <x v="1000"/>
    <d v="2020-07-15T10:00:00"/>
    <d v="2020-07-15T11:00:17"/>
    <n v="660"/>
    <s v="TFUS"/>
    <s v="579268"/>
    <s v="39747487527"/>
    <x v="25"/>
    <s v="ENOI"/>
    <n v="1"/>
    <x v="19"/>
    <s v="SCHD"/>
    <x v="4"/>
    <s v="N"/>
    <s v="crew onsite"/>
    <x v="949"/>
    <x v="967"/>
    <x v="3"/>
    <s v="Transformer Fuse"/>
    <x v="3"/>
    <d v="2020-07-15T00:00:00"/>
    <s v="DLIN"/>
    <x v="1"/>
    <x v="1"/>
    <s v="Jared Brossett"/>
    <x v="6"/>
    <x v="6"/>
  </r>
  <r>
    <n v="2020"/>
    <n v="5"/>
    <n v="1335095325"/>
    <s v="Yes"/>
    <s v="ORLEANS"/>
    <x v="0"/>
    <x v="334"/>
    <x v="1001"/>
    <d v="2020-07-15T10:38:00"/>
    <d v="2020-07-15T10:45:38"/>
    <n v="40"/>
    <s v="TFUS"/>
    <s v="73548"/>
    <s v="39746487658"/>
    <x v="25"/>
    <s v="ENOI"/>
    <n v="1"/>
    <x v="25"/>
    <s v="SCHD"/>
    <x v="4"/>
    <s v="N"/>
    <s v="crew onsite"/>
    <x v="950"/>
    <x v="968"/>
    <x v="3"/>
    <s v="Transformer Fuse"/>
    <x v="3"/>
    <d v="2020-07-15T00:00:00"/>
    <s v="DLIN"/>
    <x v="1"/>
    <x v="1"/>
    <s v="Jared Brossett"/>
    <x v="6"/>
    <x v="6"/>
  </r>
  <r>
    <n v="2020"/>
    <n v="1"/>
    <n v="1335109166"/>
    <s v="Yes"/>
    <s v="ORLEANS"/>
    <x v="0"/>
    <x v="53"/>
    <x v="1002"/>
    <d v="2020-07-15T15:41:00"/>
    <d v="2020-07-15T16:47:28"/>
    <n v="66"/>
    <s v="TFUS"/>
    <s v="59843"/>
    <s v="39527466661"/>
    <x v="64"/>
    <s v="ENOI"/>
    <n v="1"/>
    <x v="3"/>
    <s v="EARR"/>
    <x v="28"/>
    <s v="N"/>
    <s v="failed arrestor"/>
    <x v="951"/>
    <x v="969"/>
    <x v="0"/>
    <s v="Transformer Fuse"/>
    <x v="0"/>
    <d v="2020-07-15T00:00:00"/>
    <s v="DLIN"/>
    <x v="0"/>
    <x v="0"/>
    <s v="Jay Banks"/>
    <x v="13"/>
    <x v="6"/>
  </r>
  <r>
    <n v="2020"/>
    <n v="161"/>
    <n v="1335121353"/>
    <s v="Yes"/>
    <s v="ORLEANS"/>
    <x v="1"/>
    <x v="208"/>
    <x v="1003"/>
    <d v="2020-07-15T21:27:00"/>
    <d v="2020-07-15T22:00:58"/>
    <n v="25277"/>
    <s v="LFUS"/>
    <s v="50679"/>
    <s v="3863946745"/>
    <x v="72"/>
    <s v="ENOI"/>
    <n v="1"/>
    <x v="280"/>
    <s v="LGHT"/>
    <x v="18"/>
    <s v="N"/>
    <s v="refused"/>
    <x v="952"/>
    <x v="970"/>
    <x v="6"/>
    <s v="Line Fuse"/>
    <x v="6"/>
    <d v="2020-07-15T00:00:00"/>
    <s v="DLIN"/>
    <x v="2"/>
    <x v="2"/>
    <s v="Joseph Giarrusso"/>
    <x v="14"/>
    <x v="6"/>
  </r>
  <r>
    <n v="2020"/>
    <n v="77"/>
    <n v="1335129524"/>
    <s v="Yes"/>
    <s v="ORLEANS"/>
    <x v="1"/>
    <x v="224"/>
    <x v="1003"/>
    <d v="2020-07-15T20:58:00"/>
    <d v="2020-07-15T22:45:49"/>
    <n v="15554"/>
    <s v="LFUS"/>
    <s v="50314"/>
    <s v="3870546896"/>
    <x v="72"/>
    <s v="ENOI"/>
    <n v="1"/>
    <x v="13"/>
    <s v="LGHT"/>
    <x v="18"/>
    <s v="N"/>
    <s v="refused back in"/>
    <x v="953"/>
    <x v="971"/>
    <x v="6"/>
    <s v="Line Fuse"/>
    <x v="6"/>
    <d v="2020-07-15T00:00:00"/>
    <s v="DLIN"/>
    <x v="2"/>
    <x v="2"/>
    <s v="Joseph Giarrusso"/>
    <x v="14"/>
    <x v="6"/>
  </r>
  <r>
    <n v="2020"/>
    <n v="865"/>
    <n v="1335121704"/>
    <s v="Yes"/>
    <s v="ORLEANS"/>
    <x v="1"/>
    <x v="160"/>
    <x v="1004"/>
    <d v="2020-07-15T20:55:00"/>
    <d v="2020-07-15T21:01:00"/>
    <n v="78715"/>
    <s v="DIS"/>
    <s v="24727"/>
    <s v="3985148457"/>
    <x v="27"/>
    <s v="ENOI"/>
    <n v="1"/>
    <x v="281"/>
    <s v="EPRI"/>
    <x v="0"/>
    <s v="N"/>
    <s v="c phase jumper burnt on switch, crew repaired, customers back on"/>
    <x v="954"/>
    <x v="972"/>
    <x v="0"/>
    <s v="Disconnect Switch"/>
    <x v="0"/>
    <d v="2020-07-15T00:00:00"/>
    <s v="DLIN"/>
    <x v="1"/>
    <x v="1"/>
    <s v="Jared Brossett"/>
    <x v="6"/>
    <x v="6"/>
  </r>
  <r>
    <n v="2020"/>
    <n v="7"/>
    <n v="1335122771"/>
    <s v="Yes"/>
    <s v="ORLEANS"/>
    <x v="1"/>
    <x v="392"/>
    <x v="1005"/>
    <d v="2020-07-15T21:48:00"/>
    <d v="2020-07-15T23:14:25"/>
    <n v="1302"/>
    <s v="TFUS"/>
    <s v="22515"/>
    <s v="39642494508"/>
    <x v="46"/>
    <s v="ENOI"/>
    <n v="1"/>
    <x v="39"/>
    <s v="ESEC"/>
    <x v="13"/>
    <s v="N"/>
    <s v="put spacers in open wire secondary, refused transformer"/>
    <x v="955"/>
    <x v="973"/>
    <x v="0"/>
    <s v="Transformer Fuse"/>
    <x v="0"/>
    <d v="2020-07-15T00:00:00"/>
    <s v="DLIN"/>
    <x v="1"/>
    <x v="1"/>
    <s v="Jared Brossett"/>
    <x v="6"/>
    <x v="6"/>
  </r>
  <r>
    <n v="2020"/>
    <n v="40"/>
    <n v="1335123505"/>
    <s v="Yes"/>
    <s v="EAST ORLEANS"/>
    <x v="1"/>
    <x v="151"/>
    <x v="1006"/>
    <d v="2020-07-15T22:13:00"/>
    <d v="2020-07-15T22:24:17"/>
    <n v="4920"/>
    <s v="LFUS"/>
    <s v="24325"/>
    <s v="4440550114"/>
    <x v="58"/>
    <s v="ENOI"/>
    <n v="6"/>
    <x v="156"/>
    <s v="LGHT"/>
    <x v="18"/>
    <s v="N"/>
    <s v="refused"/>
    <x v="387"/>
    <x v="256"/>
    <x v="6"/>
    <s v="Line Fuse"/>
    <x v="6"/>
    <d v="2020-07-15T00:00:00"/>
    <s v="DLIN"/>
    <x v="4"/>
    <x v="4"/>
    <s v="Cyndi Nguyen"/>
    <x v="12"/>
    <x v="6"/>
  </r>
  <r>
    <n v="2020"/>
    <n v="9"/>
    <n v="1335130008"/>
    <s v="Yes"/>
    <s v="ORLEANS"/>
    <x v="1"/>
    <x v="390"/>
    <x v="1007"/>
    <d v="2020-07-15T22:32:00"/>
    <d v="2020-07-15T23:00:40"/>
    <n v="297"/>
    <s v="TFUS"/>
    <s v="76534"/>
    <s v="38968475979"/>
    <x v="117"/>
    <s v="ENOI"/>
    <n v="1"/>
    <x v="43"/>
    <s v="LGHT"/>
    <x v="18"/>
    <s v="N"/>
    <s v="refused back on"/>
    <x v="956"/>
    <x v="974"/>
    <x v="6"/>
    <s v="Transformer Fuse"/>
    <x v="6"/>
    <d v="2020-07-15T00:00:00"/>
    <s v="DLIN"/>
    <x v="2"/>
    <x v="2"/>
    <s v="Joseph Giarrusso"/>
    <x v="8"/>
    <x v="6"/>
  </r>
  <r>
    <n v="2020"/>
    <n v="5"/>
    <n v="1335134443"/>
    <s v="Yes"/>
    <s v="ORLEANS"/>
    <x v="0"/>
    <x v="393"/>
    <x v="1008"/>
    <d v="2020-07-16T07:08:00"/>
    <d v="2020-07-16T09:23:06"/>
    <n v="3110"/>
    <s v="XFMR"/>
    <s v="58413"/>
    <s v="38654469250"/>
    <x v="72"/>
    <s v="ENOI"/>
    <n v="1"/>
    <x v="25"/>
    <s v="ETRD"/>
    <x v="5"/>
    <s v="N"/>
    <s v="replaced bad transformer"/>
    <x v="957"/>
    <x v="975"/>
    <x v="0"/>
    <s v="Transformer"/>
    <x v="0"/>
    <d v="2020-07-15T00:00:00"/>
    <s v="DLIN"/>
    <x v="2"/>
    <x v="2"/>
    <s v="Joseph Giarrusso"/>
    <x v="14"/>
    <x v="6"/>
  </r>
  <r>
    <n v="2020"/>
    <n v="37"/>
    <n v="1335131112"/>
    <s v="Yes"/>
    <s v="EAST ORLEANS"/>
    <x v="1"/>
    <x v="196"/>
    <x v="1009"/>
    <d v="2020-07-15T23:40:00"/>
    <d v="2020-07-16T02:26:17"/>
    <n v="7289"/>
    <s v="LFUS"/>
    <s v="25734"/>
    <s v="4314750328"/>
    <x v="19"/>
    <s v="ENOI"/>
    <n v="6"/>
    <x v="127"/>
    <s v="EPRI"/>
    <x v="0"/>
    <s v="N"/>
    <s v="bad cable, switched around, all customers on"/>
    <x v="51"/>
    <x v="51"/>
    <x v="0"/>
    <s v="Line Fuse"/>
    <x v="0"/>
    <d v="2020-07-15T00:00:00"/>
    <s v="DLIN"/>
    <x v="4"/>
    <x v="4"/>
    <s v="Cyndi Nguyen"/>
    <x v="4"/>
    <x v="6"/>
  </r>
  <r>
    <n v="2020"/>
    <n v="3"/>
    <n v="1335137034"/>
    <s v="Yes"/>
    <s v="EAST ORLEANS"/>
    <x v="0"/>
    <x v="394"/>
    <x v="1010"/>
    <d v="2020-07-16T07:46:00"/>
    <d v="2020-07-16T09:34:01"/>
    <n v="927"/>
    <s v="LFUS"/>
    <s v="21876"/>
    <s v="4132848611"/>
    <x v="83"/>
    <s v="ENOI"/>
    <n v="6"/>
    <x v="23"/>
    <s v="EARM"/>
    <x v="16"/>
    <s v="N"/>
    <s v="replace arm"/>
    <x v="958"/>
    <x v="976"/>
    <x v="0"/>
    <s v="Line Fuse"/>
    <x v="0"/>
    <d v="2020-07-16T00:00:00"/>
    <s v="DLIN"/>
    <x v="1"/>
    <x v="1"/>
    <s v="Jared Brossett"/>
    <x v="2"/>
    <x v="6"/>
  </r>
  <r>
    <n v="2020"/>
    <n v="225"/>
    <n v="1335135942"/>
    <s v="Yes"/>
    <s v="EAST ORLEANS"/>
    <x v="0"/>
    <x v="133"/>
    <x v="1011"/>
    <d v="2020-07-16T05:14:00"/>
    <d v="2020-07-16T06:00:44"/>
    <n v="21375"/>
    <s v="SBKR"/>
    <s v="616"/>
    <s v="4081348421"/>
    <x v="83"/>
    <s v="ENOI"/>
    <n v="6"/>
    <x v="209"/>
    <s v="EARM"/>
    <x v="16"/>
    <s v="N"/>
    <s v="crossarm broken at lateral 21876"/>
    <x v="959"/>
    <x v="977"/>
    <x v="0"/>
    <s v="Substation Breaker"/>
    <x v="0"/>
    <d v="2020-07-16T00:00:00"/>
    <s v="DLIN"/>
    <x v="1"/>
    <x v="1"/>
    <s v="Jared Brossett"/>
    <x v="2"/>
    <x v="6"/>
  </r>
  <r>
    <n v="2020"/>
    <n v="11"/>
    <n v="1335137902"/>
    <s v="Yes"/>
    <s v="EAST ORLEANS"/>
    <x v="1"/>
    <x v="395"/>
    <x v="1012"/>
    <d v="2020-07-16T11:47:00"/>
    <d v="2020-07-16T14:50:39"/>
    <n v="5181"/>
    <s v="XFMR"/>
    <s v="73826"/>
    <s v="41744474016"/>
    <x v="20"/>
    <s v="ENOI"/>
    <n v="6"/>
    <x v="19"/>
    <s v="ETRD"/>
    <x v="5"/>
    <s v="N"/>
    <s v="crew on site"/>
    <x v="960"/>
    <x v="978"/>
    <x v="0"/>
    <s v="Transformer"/>
    <x v="0"/>
    <d v="2020-07-16T00:00:00"/>
    <s v="DLIN"/>
    <x v="4"/>
    <x v="4"/>
    <s v="Cyndi Nguyen"/>
    <x v="3"/>
    <x v="6"/>
  </r>
  <r>
    <n v="2020"/>
    <n v="2"/>
    <n v="1335138082"/>
    <s v="Yes"/>
    <s v="EAST ORLEANS"/>
    <x v="1"/>
    <x v="396"/>
    <x v="1013"/>
    <d v="2020-07-16T07:07:00"/>
    <d v="2020-07-16T13:35:02"/>
    <n v="776"/>
    <s v="XFMR"/>
    <s v="72229"/>
    <s v="42030474459"/>
    <x v="121"/>
    <s v="ENOI"/>
    <n v="6"/>
    <x v="0"/>
    <s v="LGHT"/>
    <x v="18"/>
    <s v="N"/>
    <s v="TRANSFORMER HANGING FROM POLE OIL ON GROUND CALLED CREW TO WORK"/>
    <x v="961"/>
    <x v="979"/>
    <x v="6"/>
    <s v="Transformer"/>
    <x v="6"/>
    <d v="2020-07-16T00:00:00"/>
    <s v="DLIN"/>
    <x v="4"/>
    <x v="4"/>
    <s v="Cyndi Nguyen"/>
    <x v="3"/>
    <x v="6"/>
  </r>
  <r>
    <n v="2020"/>
    <n v="12"/>
    <n v="1335138392"/>
    <s v="Yes"/>
    <s v="ORLEANS"/>
    <x v="0"/>
    <x v="53"/>
    <x v="1014"/>
    <d v="2020-07-16T07:25:00"/>
    <d v="2020-07-16T08:30:52"/>
    <n v="792"/>
    <s v="TFUS"/>
    <s v="56390"/>
    <s v="39718488072"/>
    <x v="25"/>
    <s v="ENOI"/>
    <n v="1"/>
    <x v="29"/>
    <s v="SCHD"/>
    <x v="4"/>
    <s v="N"/>
    <s v="crew onsite"/>
    <x v="962"/>
    <x v="980"/>
    <x v="3"/>
    <s v="Transformer Fuse"/>
    <x v="3"/>
    <d v="2020-07-16T00:00:00"/>
    <s v="DLIN"/>
    <x v="1"/>
    <x v="1"/>
    <s v="Jared Brossett"/>
    <x v="6"/>
    <x v="6"/>
  </r>
  <r>
    <n v="2020"/>
    <n v="89"/>
    <n v="1335147358"/>
    <s v="Yes"/>
    <s v="EAST ORLEANS"/>
    <x v="0"/>
    <x v="182"/>
    <x v="1015"/>
    <d v="2020-07-16T10:44:00"/>
    <d v="2020-07-16T11:54:10"/>
    <n v="9167"/>
    <s v="LFUS"/>
    <s v="27755"/>
    <s v="4044648582"/>
    <x v="94"/>
    <s v="ENOI"/>
    <n v="6"/>
    <x v="185"/>
    <s v="VINE"/>
    <x v="2"/>
    <s v="N"/>
    <s v="Cleared vines from transformer and pole in the rear Was only able to clear portion near the primary bushing  Also had to refuse c phase lateral switch Will need follow up with vegetation  Back in lights"/>
    <x v="963"/>
    <x v="981"/>
    <x v="2"/>
    <s v="Line Fuse"/>
    <x v="2"/>
    <d v="2020-07-16T00:00:00"/>
    <s v="DLIN"/>
    <x v="1"/>
    <x v="1"/>
    <s v="Jared Brossett"/>
    <x v="6"/>
    <x v="6"/>
  </r>
  <r>
    <n v="2020"/>
    <n v="22"/>
    <n v="1335147576"/>
    <s v="Yes"/>
    <s v="ORLEANS"/>
    <x v="0"/>
    <x v="203"/>
    <x v="1016"/>
    <d v="2020-07-16T10:34:00"/>
    <d v="2020-07-16T11:20:30"/>
    <n v="1408"/>
    <s v="LFUS"/>
    <s v="17788"/>
    <s v="3893448852"/>
    <x v="127"/>
    <s v="ENOI"/>
    <n v="1"/>
    <x v="140"/>
    <s v="LGHT"/>
    <x v="18"/>
    <s v="N"/>
    <s v="weather"/>
    <x v="964"/>
    <x v="982"/>
    <x v="6"/>
    <s v="Line Fuse"/>
    <x v="6"/>
    <d v="2020-07-16T00:00:00"/>
    <s v="DLIN"/>
    <x v="2"/>
    <x v="2"/>
    <s v="Joseph Giarrusso"/>
    <x v="9"/>
    <x v="6"/>
  </r>
  <r>
    <n v="2020"/>
    <n v="165"/>
    <n v="1335148591"/>
    <s v="Yes"/>
    <s v="EAST ORLEANS"/>
    <x v="0"/>
    <x v="397"/>
    <x v="1017"/>
    <d v="2020-07-16T16:06:00"/>
    <d v="2020-07-16T17:10:54"/>
    <n v="65010"/>
    <s v="LFUS"/>
    <s v="27658"/>
    <s v="4060848734"/>
    <x v="94"/>
    <s v="ENOI"/>
    <n v="6"/>
    <x v="155"/>
    <s v="EPRI"/>
    <x v="0"/>
    <s v="N"/>
    <s v=""/>
    <x v="965"/>
    <x v="983"/>
    <x v="0"/>
    <s v="Line Fuse"/>
    <x v="0"/>
    <d v="2020-07-16T00:00:00"/>
    <s v="DLIN"/>
    <x v="1"/>
    <x v="1"/>
    <s v="Jared Brossett"/>
    <x v="6"/>
    <x v="6"/>
  </r>
  <r>
    <n v="2020"/>
    <n v="78"/>
    <n v="1335154829"/>
    <s v="Yes"/>
    <s v="ORLEANS"/>
    <x v="1"/>
    <x v="43"/>
    <x v="1018"/>
    <d v="2020-07-16T12:24:00"/>
    <d v="2020-07-16T12:55:49"/>
    <n v="2730"/>
    <s v="LFUS"/>
    <s v="33243"/>
    <s v="3832347263"/>
    <x v="72"/>
    <s v="ENOI"/>
    <n v="1"/>
    <x v="120"/>
    <s v="LGHT"/>
    <x v="18"/>
    <s v="N"/>
    <s v="Weather took out lateral refused ok"/>
    <x v="966"/>
    <x v="984"/>
    <x v="6"/>
    <s v="Line Fuse"/>
    <x v="6"/>
    <d v="2020-07-16T00:00:00"/>
    <s v="DLIN"/>
    <x v="2"/>
    <x v="2"/>
    <s v="Joseph Giarrusso"/>
    <x v="5"/>
    <x v="6"/>
  </r>
  <r>
    <n v="2020"/>
    <n v="29"/>
    <n v="1335155325"/>
    <s v="Yes"/>
    <s v="EAST ORLEANS"/>
    <x v="1"/>
    <x v="352"/>
    <x v="1019"/>
    <d v="2020-07-16T12:49:00"/>
    <d v="2020-07-16T14:50:17"/>
    <n v="4002"/>
    <s v="LFUS"/>
    <s v="32768"/>
    <s v="4172347319"/>
    <x v="20"/>
    <s v="ENOI"/>
    <n v="6"/>
    <x v="179"/>
    <s v="ETRD"/>
    <x v="5"/>
    <s v="N"/>
    <s v=""/>
    <x v="967"/>
    <x v="985"/>
    <x v="0"/>
    <s v="Line Fuse"/>
    <x v="0"/>
    <d v="2020-07-16T00:00:00"/>
    <s v="DLIN"/>
    <x v="4"/>
    <x v="4"/>
    <s v="Cyndi Nguyen"/>
    <x v="3"/>
    <x v="6"/>
  </r>
  <r>
    <n v="2020"/>
    <n v="49"/>
    <n v="1335157708"/>
    <s v="Yes"/>
    <s v="ORLEANS"/>
    <x v="1"/>
    <x v="189"/>
    <x v="1020"/>
    <d v="2020-07-16T13:24:00"/>
    <d v="2020-07-16T15:13:00"/>
    <n v="6174"/>
    <s v="LFUS"/>
    <s v="17699"/>
    <s v="3888449056"/>
    <x v="127"/>
    <s v="ENOI"/>
    <n v="1"/>
    <x v="282"/>
    <s v="EARM"/>
    <x v="16"/>
    <s v="N"/>
    <s v="broken cross arm crew replaced"/>
    <x v="968"/>
    <x v="986"/>
    <x v="0"/>
    <s v="Line Fuse"/>
    <x v="0"/>
    <d v="2020-07-16T00:00:00"/>
    <s v="DLIN"/>
    <x v="2"/>
    <x v="2"/>
    <s v="Joseph Giarrusso"/>
    <x v="9"/>
    <x v="6"/>
  </r>
  <r>
    <n v="2020"/>
    <n v="10"/>
    <n v="1335198269"/>
    <s v="Yes"/>
    <s v="ORLEANS"/>
    <x v="0"/>
    <x v="350"/>
    <x v="1021"/>
    <d v="2020-07-17T10:32:00"/>
    <d v="2020-07-17T10:19:14"/>
    <n v="2500"/>
    <s v="XFMR"/>
    <s v="497053"/>
    <s v="38210471126"/>
    <x v="24"/>
    <s v="ENOI"/>
    <n v="1"/>
    <x v="31"/>
    <s v="ETRD"/>
    <x v="5"/>
    <s v="N"/>
    <s v="replaced transformer"/>
    <x v="969"/>
    <x v="987"/>
    <x v="0"/>
    <s v="Transformer"/>
    <x v="0"/>
    <d v="2020-07-17T00:00:00"/>
    <s v="DLIN"/>
    <x v="2"/>
    <x v="2"/>
    <s v="Joseph Giarrusso"/>
    <x v="5"/>
    <x v="6"/>
  </r>
  <r>
    <n v="2020"/>
    <n v="27"/>
    <n v="1335201014"/>
    <s v="Yes"/>
    <s v="EAST ORLEANS"/>
    <x v="0"/>
    <x v="102"/>
    <x v="1022"/>
    <d v="2020-07-17T09:12:00"/>
    <d v="2020-07-17T09:37:21"/>
    <n v="3348"/>
    <s v="LFUS"/>
    <s v="25430"/>
    <s v="4440350119"/>
    <x v="68"/>
    <s v="ENOI"/>
    <n v="6"/>
    <x v="130"/>
    <s v="EFSW"/>
    <x v="20"/>
    <s v="N"/>
    <s v="refused c phase chris bowers will draw up job to have switch gear changed out flashed up"/>
    <x v="387"/>
    <x v="988"/>
    <x v="0"/>
    <s v="Line Fuse"/>
    <x v="0"/>
    <d v="2020-07-17T00:00:00"/>
    <s v="DLIN"/>
    <x v="4"/>
    <x v="4"/>
    <s v="Cyndi Nguyen"/>
    <x v="12"/>
    <x v="6"/>
  </r>
  <r>
    <n v="2020"/>
    <n v="65"/>
    <n v="1335201114"/>
    <s v="Yes"/>
    <s v="EAST ORLEANS"/>
    <x v="0"/>
    <x v="273"/>
    <x v="1023"/>
    <d v="2020-07-17T08:58:00"/>
    <d v="2020-07-17T12:30:12"/>
    <n v="17550"/>
    <s v="LFUS"/>
    <s v="28080"/>
    <s v="4099047734"/>
    <x v="48"/>
    <s v="ENOI"/>
    <n v="6"/>
    <x v="37"/>
    <s v="SCHD"/>
    <x v="4"/>
    <s v="N"/>
    <s v="crew on site contractors"/>
    <x v="970"/>
    <x v="989"/>
    <x v="3"/>
    <s v="Line Fuse"/>
    <x v="3"/>
    <d v="2020-07-17T00:00:00"/>
    <s v="DLIN"/>
    <x v="1"/>
    <x v="1"/>
    <s v="Jared Brossett"/>
    <x v="3"/>
    <x v="6"/>
  </r>
  <r>
    <n v="2020"/>
    <n v="13"/>
    <n v="1335202677"/>
    <s v="Yes"/>
    <s v="ORLEANS"/>
    <x v="0"/>
    <x v="15"/>
    <x v="1024"/>
    <d v="2020-07-17T09:03:00"/>
    <d v="2020-07-17T09:40:05"/>
    <n v="611"/>
    <s v="TFUS"/>
    <s v="59448"/>
    <s v="39256457455"/>
    <x v="59"/>
    <s v="ENOI"/>
    <n v="1"/>
    <x v="6"/>
    <s v="VLGL"/>
    <x v="26"/>
    <s v="N"/>
    <s v="tree growing into transformer fuse trimmed"/>
    <x v="971"/>
    <x v="990"/>
    <x v="2"/>
    <s v="Transformer Fuse"/>
    <x v="2"/>
    <d v="2020-07-17T00:00:00"/>
    <s v="DLIN"/>
    <x v="0"/>
    <x v="0"/>
    <s v="Jay Banks"/>
    <x v="1"/>
    <x v="6"/>
  </r>
  <r>
    <n v="2020"/>
    <n v="69"/>
    <n v="1335206839"/>
    <s v="Yes"/>
    <s v="EAST ORLEANS"/>
    <x v="0"/>
    <x v="42"/>
    <x v="1025"/>
    <d v="2020-07-17T11:16:00"/>
    <d v="2020-07-17T11:52:12"/>
    <n v="7521"/>
    <s v="LFUS"/>
    <s v="65763"/>
    <s v="4216449199"/>
    <x v="9"/>
    <s v="ENOI"/>
    <n v="6"/>
    <x v="126"/>
    <s v="SCHD"/>
    <x v="4"/>
    <s v="N"/>
    <s v=""/>
    <x v="972"/>
    <x v="991"/>
    <x v="3"/>
    <s v="Line Fuse"/>
    <x v="3"/>
    <d v="2020-07-17T00:00:00"/>
    <s v="DLIN"/>
    <x v="4"/>
    <x v="4"/>
    <s v="Cyndi Nguyen"/>
    <x v="2"/>
    <x v="6"/>
  </r>
  <r>
    <n v="2020"/>
    <n v="128"/>
    <n v="1335214743"/>
    <s v="Yes"/>
    <s v="ORLEANS"/>
    <x v="0"/>
    <x v="26"/>
    <x v="1026"/>
    <d v="2020-07-17T13:21:00"/>
    <d v="2020-07-17T13:23:50"/>
    <n v="2816"/>
    <s v="LFUS"/>
    <s v="17547"/>
    <s v="3899748565"/>
    <x v="125"/>
    <s v="ENOI"/>
    <n v="1"/>
    <x v="206"/>
    <s v="SCHD"/>
    <x v="4"/>
    <s v="N"/>
    <s v="crew on site installing trip saver"/>
    <x v="973"/>
    <x v="992"/>
    <x v="3"/>
    <s v="Line Fuse"/>
    <x v="3"/>
    <d v="2020-07-17T00:00:00"/>
    <s v="DLIN"/>
    <x v="2"/>
    <x v="2"/>
    <s v="Joseph Giarrusso"/>
    <x v="9"/>
    <x v="6"/>
  </r>
  <r>
    <n v="2020"/>
    <n v="13"/>
    <n v="1335220977"/>
    <s v="Yes"/>
    <s v="EAST ORLEANS"/>
    <x v="0"/>
    <x v="149"/>
    <x v="1027"/>
    <d v="2020-07-17T16:03:00"/>
    <d v="2020-07-17T17:53:27"/>
    <n v="1482"/>
    <s v="TFUS"/>
    <s v="666352"/>
    <s v="4270349847"/>
    <x v="11"/>
    <s v="ENOI"/>
    <n v="6"/>
    <x v="6"/>
    <s v="EOTH"/>
    <x v="31"/>
    <s v="N"/>
    <s v="changed UG secondary block"/>
    <x v="974"/>
    <x v="993"/>
    <x v="0"/>
    <s v="Transformer Fuse"/>
    <x v="0"/>
    <d v="2020-07-17T00:00:00"/>
    <s v="DLIN"/>
    <x v="4"/>
    <x v="4"/>
    <s v="Cyndi Nguyen"/>
    <x v="7"/>
    <x v="6"/>
  </r>
  <r>
    <n v="2020"/>
    <n v="1"/>
    <n v="1335221389"/>
    <s v="Yes"/>
    <s v="ORLEANS"/>
    <x v="0"/>
    <x v="398"/>
    <x v="1028"/>
    <d v="2020-07-17T16:16:00"/>
    <d v="2020-07-17T21:08:19"/>
    <n v="292"/>
    <s v="SERV"/>
    <s v="SERVICE"/>
    <s v="39763496785"/>
    <x v="46"/>
    <s v="ENOI"/>
    <n v="1"/>
    <x v="3"/>
    <s v="ECNS"/>
    <x v="6"/>
    <s v="N"/>
    <s v="repaired"/>
    <x v="975"/>
    <x v="994"/>
    <x v="0"/>
    <s v="Service Conductor"/>
    <x v="0"/>
    <d v="2020-07-17T00:00:00"/>
    <s v="DLIN"/>
    <x v="1"/>
    <x v="1"/>
    <s v="Jared Brossett"/>
    <x v="6"/>
    <x v="6"/>
  </r>
  <r>
    <n v="2020"/>
    <n v="119"/>
    <n v="1335226560"/>
    <s v="Yes"/>
    <s v="ORLEANS"/>
    <x v="0"/>
    <x v="32"/>
    <x v="1029"/>
    <d v="2020-07-17T19:47:00"/>
    <d v="2020-07-17T20:13:17"/>
    <n v="5236"/>
    <s v="LFUS"/>
    <s v="21028"/>
    <s v="4025947660"/>
    <x v="98"/>
    <s v="ENOI"/>
    <n v="1"/>
    <x v="78"/>
    <s v="FOBJ"/>
    <x v="11"/>
    <s v="N"/>
    <s v="taken out  by balloons refused ok"/>
    <x v="976"/>
    <x v="995"/>
    <x v="5"/>
    <s v="Line Fuse"/>
    <x v="5"/>
    <d v="2020-07-17T00:00:00"/>
    <s v="DLIN"/>
    <x v="3"/>
    <x v="3"/>
    <s v="Kristin Palmer"/>
    <x v="15"/>
    <x v="6"/>
  </r>
  <r>
    <n v="2020"/>
    <n v="2"/>
    <n v="1335229756"/>
    <s v="Yes"/>
    <s v="ORLEANS"/>
    <x v="0"/>
    <x v="399"/>
    <x v="1030"/>
    <d v="2020-07-17T20:38:00"/>
    <d v="2020-07-18T10:11:22"/>
    <n v="1626"/>
    <s v="XFMR"/>
    <s v="57042"/>
    <s v="40204486133"/>
    <x v="25"/>
    <s v="ENOI"/>
    <n v="1"/>
    <x v="0"/>
    <s v="ETRD"/>
    <x v="5"/>
    <s v="N"/>
    <s v="Bad 5000 KV transformer, crew will change"/>
    <x v="977"/>
    <x v="996"/>
    <x v="0"/>
    <s v="Transformer"/>
    <x v="0"/>
    <d v="2020-07-17T00:00:00"/>
    <s v="DLIN"/>
    <x v="1"/>
    <x v="1"/>
    <s v="Jared Brossett"/>
    <x v="6"/>
    <x v="6"/>
  </r>
  <r>
    <n v="2020"/>
    <n v="55"/>
    <n v="1335244399"/>
    <s v="Yes"/>
    <s v="EAST ORLEANS"/>
    <x v="0"/>
    <x v="281"/>
    <x v="1031"/>
    <d v="2020-07-18T08:34:00"/>
    <d v="2020-07-18T10:29:30"/>
    <n v="6710"/>
    <s v="LFUS"/>
    <s v="65763"/>
    <s v="4216449199"/>
    <x v="9"/>
    <s v="ENOI"/>
    <n v="6"/>
    <x v="84"/>
    <s v="EFLK"/>
    <x v="8"/>
    <s v="N"/>
    <s v="refused a phase latral"/>
    <x v="972"/>
    <x v="991"/>
    <x v="0"/>
    <s v="Line Fuse"/>
    <x v="0"/>
    <d v="2020-07-18T00:00:00"/>
    <s v="DLIN"/>
    <x v="4"/>
    <x v="4"/>
    <s v="Cyndi Nguyen"/>
    <x v="2"/>
    <x v="6"/>
  </r>
  <r>
    <n v="2020"/>
    <n v="1"/>
    <n v="1335248133"/>
    <s v="Yes"/>
    <s v="EAST ORLEANS"/>
    <x v="0"/>
    <x v="137"/>
    <x v="1032"/>
    <d v="2020-07-18T12:13:00"/>
    <d v="2020-07-18T15:00:58"/>
    <n v="168"/>
    <s v="TFUS"/>
    <s v="56152"/>
    <s v="41488473406"/>
    <x v="20"/>
    <s v="ENOI"/>
    <n v="6"/>
    <x v="3"/>
    <s v="VLGL"/>
    <x v="26"/>
    <s v="N"/>
    <s v=""/>
    <x v="978"/>
    <x v="997"/>
    <x v="2"/>
    <s v="Transformer Fuse"/>
    <x v="2"/>
    <d v="2020-07-18T00:00:00"/>
    <s v="DLIN"/>
    <x v="4"/>
    <x v="4"/>
    <s v="Cyndi Nguyen"/>
    <x v="3"/>
    <x v="6"/>
  </r>
  <r>
    <n v="2020"/>
    <n v="1"/>
    <n v="1335253539"/>
    <s v="Yes"/>
    <s v="ORLEANS"/>
    <x v="0"/>
    <x v="53"/>
    <x v="1033"/>
    <d v="2020-07-18T16:04:00"/>
    <d v="2020-07-18T17:09:35"/>
    <n v="66"/>
    <s v="SERV"/>
    <s v="SERVICE"/>
    <s v="38470469687"/>
    <x v="141"/>
    <s v="ENOI"/>
    <n v="1"/>
    <x v="3"/>
    <s v="ECNS"/>
    <x v="6"/>
    <s v="N"/>
    <s v="bad connection at house"/>
    <x v="979"/>
    <x v="998"/>
    <x v="0"/>
    <s v="Service Conductor"/>
    <x v="0"/>
    <d v="2020-07-18T00:00:00"/>
    <s v="DLIN"/>
    <x v="2"/>
    <x v="2"/>
    <s v="Joseph Giarrusso"/>
    <x v="5"/>
    <x v="6"/>
  </r>
  <r>
    <n v="2020"/>
    <n v="372"/>
    <n v="1335259605"/>
    <s v="Yes"/>
    <s v="ORLEANS"/>
    <x v="0"/>
    <x v="151"/>
    <x v="1034"/>
    <d v="2020-07-18T20:55:00"/>
    <d v="2020-07-18T21:04:00"/>
    <n v="45756"/>
    <s v="DIS"/>
    <s v="14064"/>
    <s v="3886748786"/>
    <x v="115"/>
    <s v="ENOI"/>
    <n v="1"/>
    <x v="283"/>
    <s v="EOTH"/>
    <x v="31"/>
    <s v="N"/>
    <s v="brace broken at memphis and french"/>
    <x v="980"/>
    <x v="999"/>
    <x v="0"/>
    <s v="Disconnect Switch"/>
    <x v="0"/>
    <d v="2020-07-18T00:00:00"/>
    <s v="DLIN"/>
    <x v="2"/>
    <x v="2"/>
    <s v="Joseph Giarrusso"/>
    <x v="9"/>
    <x v="6"/>
  </r>
  <r>
    <n v="2020"/>
    <n v="131"/>
    <n v="1335258065"/>
    <s v="Yes"/>
    <s v="ORLEANS"/>
    <x v="0"/>
    <x v="54"/>
    <x v="1035"/>
    <d v="2020-07-18T19:52:00"/>
    <d v="2020-07-18T19:53:39"/>
    <n v="6943"/>
    <s v="SBKR"/>
    <s v="405"/>
    <s v="3847149119"/>
    <x v="115"/>
    <s v="ENOI"/>
    <n v="1"/>
    <x v="284"/>
    <s v="EOTH"/>
    <x v="31"/>
    <s v="N"/>
    <s v="serviceman located broken brace at memphis and french"/>
    <x v="981"/>
    <x v="1000"/>
    <x v="0"/>
    <s v="Substation Breaker"/>
    <x v="0"/>
    <d v="2020-07-18T00:00:00"/>
    <s v="DLIN"/>
    <x v="2"/>
    <x v="2"/>
    <s v="Joseph Giarrusso"/>
    <x v="9"/>
    <x v="6"/>
  </r>
  <r>
    <n v="2020"/>
    <n v="4"/>
    <n v="1335279152"/>
    <s v="Yes"/>
    <s v="ORLEANS"/>
    <x v="0"/>
    <x v="32"/>
    <x v="1036"/>
    <d v="2020-07-19T14:28:00"/>
    <d v="2020-07-19T15:11:49"/>
    <n v="176"/>
    <s v="TFUS"/>
    <s v="61314"/>
    <s v="39234467756"/>
    <x v="64"/>
    <s v="ENOI"/>
    <n v="1"/>
    <x v="20"/>
    <s v="AOTH"/>
    <x v="25"/>
    <s v="N"/>
    <s v="taken out by non reportable bird refused ok"/>
    <x v="982"/>
    <x v="1001"/>
    <x v="4"/>
    <s v="Transformer Fuse"/>
    <x v="4"/>
    <d v="2020-07-19T00:00:00"/>
    <s v="DLIN"/>
    <x v="0"/>
    <x v="0"/>
    <s v="Jay Banks"/>
    <x v="14"/>
    <x v="6"/>
  </r>
  <r>
    <n v="2020"/>
    <n v="2"/>
    <n v="1335279529"/>
    <s v="Yes"/>
    <s v="ORLEANS"/>
    <x v="0"/>
    <x v="390"/>
    <x v="1037"/>
    <d v="2020-07-19T15:28:00"/>
    <d v="2020-07-19T15:41:20"/>
    <n v="66"/>
    <s v="TFUS"/>
    <s v="57324"/>
    <s v="39666475724"/>
    <x v="51"/>
    <s v="ENOI"/>
    <n v="1"/>
    <x v="0"/>
    <s v="EARM"/>
    <x v="16"/>
    <s v="N"/>
    <s v=""/>
    <x v="983"/>
    <x v="1002"/>
    <x v="0"/>
    <s v="Transformer Fuse"/>
    <x v="0"/>
    <d v="2020-07-19T00:00:00"/>
    <s v="DLIN"/>
    <x v="1"/>
    <x v="1"/>
    <s v="Jared Brossett"/>
    <x v="8"/>
    <x v="6"/>
  </r>
  <r>
    <n v="2020"/>
    <n v="51"/>
    <n v="1335303386"/>
    <s v="Yes"/>
    <s v="ORLEANS"/>
    <x v="0"/>
    <x v="400"/>
    <x v="1038"/>
    <d v="2020-07-20T11:23:00"/>
    <d v="2020-07-20T11:54:14"/>
    <n v="12954"/>
    <s v="LFUS"/>
    <s v="21661"/>
    <s v="4026948923"/>
    <x v="25"/>
    <s v="ENOI"/>
    <n v="1"/>
    <x v="45"/>
    <s v="SCHD"/>
    <x v="4"/>
    <s v="N"/>
    <s v="back on"/>
    <x v="984"/>
    <x v="1003"/>
    <x v="3"/>
    <s v="Line Fuse"/>
    <x v="3"/>
    <d v="2020-07-20T00:00:00"/>
    <s v="DLIN"/>
    <x v="1"/>
    <x v="1"/>
    <s v="Jared Brossett"/>
    <x v="6"/>
    <x v="6"/>
  </r>
  <r>
    <n v="2020"/>
    <n v="5"/>
    <n v="1335346466"/>
    <s v="Yes"/>
    <s v="ORLEANS"/>
    <x v="0"/>
    <x v="227"/>
    <x v="1039"/>
    <d v="2020-07-21T07:20:00"/>
    <d v="2020-07-21T07:40:03"/>
    <n v="100"/>
    <s v="TFUS"/>
    <s v="56553"/>
    <s v="40159488619"/>
    <x v="25"/>
    <s v="ENOI"/>
    <n v="1"/>
    <x v="25"/>
    <s v="SCHD"/>
    <x v="4"/>
    <s v="N"/>
    <s v=""/>
    <x v="985"/>
    <x v="1004"/>
    <x v="3"/>
    <s v="Transformer Fuse"/>
    <x v="3"/>
    <d v="2020-07-21T00:00:00"/>
    <s v="DLIN"/>
    <x v="1"/>
    <x v="1"/>
    <s v="Jared Brossett"/>
    <x v="6"/>
    <x v="6"/>
  </r>
  <r>
    <n v="2020"/>
    <n v="7"/>
    <n v="1335346574"/>
    <s v="Yes"/>
    <s v="ORLEANS"/>
    <x v="0"/>
    <x v="227"/>
    <x v="1039"/>
    <d v="2020-07-21T07:20:00"/>
    <d v="2020-07-21T07:40:19"/>
    <n v="140"/>
    <s v="TFUS"/>
    <s v="1178018"/>
    <s v="40157488848"/>
    <x v="25"/>
    <s v="ENOI"/>
    <n v="1"/>
    <x v="39"/>
    <s v="SCHD"/>
    <x v="4"/>
    <s v="N"/>
    <s v=""/>
    <x v="986"/>
    <x v="1005"/>
    <x v="3"/>
    <s v="Transformer Fuse"/>
    <x v="3"/>
    <d v="2020-07-21T00:00:00"/>
    <s v="DLIN"/>
    <x v="1"/>
    <x v="1"/>
    <s v="Jared Brossett"/>
    <x v="6"/>
    <x v="6"/>
  </r>
  <r>
    <n v="2020"/>
    <n v="42"/>
    <n v="1335348056"/>
    <s v="Yes"/>
    <s v="ORLEANS"/>
    <x v="7"/>
    <x v="276"/>
    <x v="1040"/>
    <d v="2020-07-21T08:15:00"/>
    <d v="2020-07-21T13:55:00"/>
    <n v="14280"/>
    <s v="OPEN"/>
    <s v="3935147669"/>
    <s v="3935147669"/>
    <x v="102"/>
    <s v="ENOI"/>
    <n v="1"/>
    <x v="32"/>
    <s v="SCHD"/>
    <x v="4"/>
    <s v="N"/>
    <s v="scheduled outage for line maintenance"/>
    <x v="987"/>
    <x v="1006"/>
    <x v="3"/>
    <s v="Open"/>
    <x v="3"/>
    <d v="2020-07-21T00:00:00"/>
    <s v="DLIN"/>
    <x v="0"/>
    <x v="0"/>
    <s v="Jay Banks"/>
    <x v="8"/>
    <x v="6"/>
  </r>
  <r>
    <n v="2020"/>
    <n v="6"/>
    <n v="1335350219"/>
    <s v="Yes"/>
    <s v="ORLEANS"/>
    <x v="0"/>
    <x v="114"/>
    <x v="1041"/>
    <d v="2020-07-21T09:00:00"/>
    <d v="2020-07-21T09:20:45"/>
    <n v="126"/>
    <s v="TFUS"/>
    <s v="1522955"/>
    <s v="40075489074"/>
    <x v="25"/>
    <s v="ENOI"/>
    <n v="1"/>
    <x v="7"/>
    <s v="SCHD"/>
    <x v="4"/>
    <s v="N"/>
    <s v=""/>
    <x v="988"/>
    <x v="1007"/>
    <x v="3"/>
    <s v="Transformer Fuse"/>
    <x v="3"/>
    <d v="2020-07-21T00:00:00"/>
    <s v="DLIN"/>
    <x v="1"/>
    <x v="1"/>
    <s v="Jared Brossett"/>
    <x v="6"/>
    <x v="6"/>
  </r>
  <r>
    <n v="2020"/>
    <n v="8"/>
    <n v="1335351616"/>
    <s v="Yes"/>
    <s v="ORLEANS"/>
    <x v="0"/>
    <x v="20"/>
    <x v="1042"/>
    <d v="2020-07-21T09:15:00"/>
    <d v="2020-07-21T12:46:27"/>
    <n v="1688"/>
    <s v="TFUS"/>
    <s v="62082"/>
    <s v="39061471011"/>
    <x v="74"/>
    <s v="ENOI"/>
    <n v="1"/>
    <x v="5"/>
    <s v="VHCL"/>
    <x v="1"/>
    <s v="N"/>
    <s v="placed transformer back on bolts"/>
    <x v="989"/>
    <x v="1008"/>
    <x v="1"/>
    <s v="Transformer Fuse"/>
    <x v="1"/>
    <d v="2020-07-21T00:00:00"/>
    <s v="DLIN"/>
    <x v="0"/>
    <x v="0"/>
    <s v="Jay Banks"/>
    <x v="14"/>
    <x v="6"/>
  </r>
  <r>
    <n v="2020"/>
    <n v="1"/>
    <n v="1335362696"/>
    <s v="Yes"/>
    <s v="EAST ORLEANS"/>
    <x v="0"/>
    <x v="352"/>
    <x v="1043"/>
    <d v="2020-07-21T11:29:00"/>
    <d v="2020-07-21T13:47:24"/>
    <n v="138"/>
    <s v="SERV"/>
    <s v="SERVICE"/>
    <s v="43472508023"/>
    <x v="6"/>
    <s v="ENOI"/>
    <n v="6"/>
    <x v="3"/>
    <s v="ECNS"/>
    <x v="6"/>
    <s v="N"/>
    <s v="changed connection in hand hole"/>
    <x v="990"/>
    <x v="1009"/>
    <x v="0"/>
    <s v="Service Conductor"/>
    <x v="0"/>
    <d v="2020-07-21T00:00:00"/>
    <s v="DLIN"/>
    <x v="4"/>
    <x v="4"/>
    <s v="Cyndi Nguyen"/>
    <x v="4"/>
    <x v="6"/>
  </r>
  <r>
    <n v="2020"/>
    <n v="5"/>
    <n v="1335410217"/>
    <s v="Yes"/>
    <s v="ORLEANS"/>
    <x v="0"/>
    <x v="203"/>
    <x v="1044"/>
    <d v="2020-07-22T04:25:00"/>
    <d v="2020-07-22T05:25:40"/>
    <n v="320"/>
    <s v="TFUS"/>
    <s v="495740"/>
    <s v="38052469024"/>
    <x v="28"/>
    <s v="ENOI"/>
    <n v="1"/>
    <x v="25"/>
    <s v="EARR"/>
    <x v="28"/>
    <s v="N"/>
    <s v="cleared lightning arrestor; refused transformer"/>
    <x v="991"/>
    <x v="1010"/>
    <x v="0"/>
    <s v="Transformer Fuse"/>
    <x v="0"/>
    <d v="2020-07-22T00:00:00"/>
    <s v="DLIN"/>
    <x v="2"/>
    <x v="2"/>
    <s v="Joseph Giarrusso"/>
    <x v="5"/>
    <x v="6"/>
  </r>
  <r>
    <n v="2020"/>
    <n v="11"/>
    <n v="1335411689"/>
    <s v="Yes"/>
    <s v="ORLEANS"/>
    <x v="0"/>
    <x v="127"/>
    <x v="1045"/>
    <d v="2020-07-22T07:12:00"/>
    <d v="2020-07-22T07:50:14"/>
    <n v="748"/>
    <s v="TFUS"/>
    <s v="64410"/>
    <s v="38421470399"/>
    <x v="72"/>
    <s v="ENOI"/>
    <n v="1"/>
    <x v="19"/>
    <s v="ASQL"/>
    <x v="10"/>
    <s v="N"/>
    <s v="refused"/>
    <x v="992"/>
    <x v="1011"/>
    <x v="4"/>
    <s v="Transformer Fuse"/>
    <x v="4"/>
    <d v="2020-07-22T00:00:00"/>
    <s v="DLIN"/>
    <x v="2"/>
    <x v="2"/>
    <s v="Joseph Giarrusso"/>
    <x v="5"/>
    <x v="6"/>
  </r>
  <r>
    <n v="2020"/>
    <n v="30"/>
    <n v="1335412959"/>
    <s v="Yes"/>
    <s v="ORLEANS"/>
    <x v="0"/>
    <x v="326"/>
    <x v="1046"/>
    <d v="2020-07-22T08:12:00"/>
    <d v="2020-07-22T10:45:36"/>
    <n v="5070"/>
    <s v="LFUS"/>
    <s v="27878"/>
    <s v="3958948953"/>
    <x v="25"/>
    <s v="ENOI"/>
    <n v="1"/>
    <x v="34"/>
    <s v="SCHD"/>
    <x v="4"/>
    <s v="N"/>
    <s v="back on"/>
    <x v="993"/>
    <x v="1012"/>
    <x v="3"/>
    <s v="Line Fuse"/>
    <x v="3"/>
    <d v="2020-07-22T00:00:00"/>
    <s v="DLIN"/>
    <x v="1"/>
    <x v="1"/>
    <s v="Jared Brossett"/>
    <x v="6"/>
    <x v="6"/>
  </r>
  <r>
    <n v="2020"/>
    <n v="11"/>
    <n v="1335456495"/>
    <s v="Yes"/>
    <s v="ORLEANS"/>
    <x v="0"/>
    <x v="205"/>
    <x v="1047"/>
    <d v="2020-07-22T19:01:00"/>
    <d v="2020-07-22T23:57:38"/>
    <n v="3542"/>
    <s v="TFUS"/>
    <s v="75814"/>
    <s v="40205476550"/>
    <x v="98"/>
    <s v="ENOI"/>
    <n v="1"/>
    <x v="19"/>
    <s v="ESEC"/>
    <x v="13"/>
    <s v="N"/>
    <s v=""/>
    <x v="994"/>
    <x v="1013"/>
    <x v="0"/>
    <s v="Transformer Fuse"/>
    <x v="0"/>
    <d v="2020-07-22T00:00:00"/>
    <s v="DLIN"/>
    <x v="3"/>
    <x v="3"/>
    <s v="Kristin Palmer"/>
    <x v="15"/>
    <x v="6"/>
  </r>
  <r>
    <n v="2020"/>
    <n v="15"/>
    <n v="1335457038"/>
    <s v="Yes"/>
    <s v="ORLEANS"/>
    <x v="0"/>
    <x v="401"/>
    <x v="1048"/>
    <d v="2020-07-22T23:43:00"/>
    <d v="2020-07-23T03:35:37"/>
    <n v="7995"/>
    <s v="XFMR"/>
    <s v="1078532"/>
    <s v="39644463133"/>
    <x v="15"/>
    <s v="ENOI"/>
    <n v="1"/>
    <x v="42"/>
    <s v="ETRD"/>
    <x v="5"/>
    <s v="N"/>
    <s v=""/>
    <x v="995"/>
    <x v="1014"/>
    <x v="0"/>
    <s v="Transformer"/>
    <x v="0"/>
    <d v="2020-07-22T00:00:00"/>
    <s v="DLIN"/>
    <x v="0"/>
    <x v="0"/>
    <s v="Jay Banks"/>
    <x v="0"/>
    <x v="6"/>
  </r>
  <r>
    <n v="2020"/>
    <n v="22"/>
    <n v="1335464694"/>
    <s v="Yes"/>
    <s v="ORLEANS"/>
    <x v="0"/>
    <x v="134"/>
    <x v="1049"/>
    <d v="2020-07-23T03:39:00"/>
    <d v="2020-07-23T04:51:51"/>
    <n v="1606"/>
    <s v="TFUS"/>
    <s v="71020"/>
    <s v="40262476064"/>
    <x v="98"/>
    <s v="ENOI"/>
    <n v="1"/>
    <x v="140"/>
    <s v="EARM"/>
    <x v="16"/>
    <s v="N"/>
    <s v=""/>
    <x v="996"/>
    <x v="1015"/>
    <x v="0"/>
    <s v="Transformer Fuse"/>
    <x v="0"/>
    <d v="2020-07-23T00:00:00"/>
    <s v="DLIN"/>
    <x v="3"/>
    <x v="3"/>
    <s v="Kristin Palmer"/>
    <x v="15"/>
    <x v="6"/>
  </r>
  <r>
    <n v="2020"/>
    <n v="1"/>
    <n v="1335465528"/>
    <s v="Yes"/>
    <s v="EAST ORLEANS"/>
    <x v="0"/>
    <x v="90"/>
    <x v="1050"/>
    <d v="2020-07-23T05:14:00"/>
    <d v="2020-07-23T08:37:17"/>
    <n v="203"/>
    <s v="TFUS"/>
    <s v="73128"/>
    <s v="43247507693"/>
    <x v="79"/>
    <s v="ENOI"/>
    <n v="6"/>
    <x v="3"/>
    <s v="VINE"/>
    <x v="2"/>
    <s v="N"/>
    <s v="cleared vines from primary refuse latral and transformer need to get tree crews to clear right of way"/>
    <x v="997"/>
    <x v="1016"/>
    <x v="2"/>
    <s v="Transformer Fuse"/>
    <x v="2"/>
    <d v="2020-07-23T00:00:00"/>
    <s v="DLIN"/>
    <x v="4"/>
    <x v="4"/>
    <s v="Cyndi Nguyen"/>
    <x v="4"/>
    <x v="6"/>
  </r>
  <r>
    <n v="2020"/>
    <n v="85"/>
    <n v="1335467924"/>
    <s v="Yes"/>
    <s v="ORLEANS"/>
    <x v="0"/>
    <x v="327"/>
    <x v="1051"/>
    <d v="2020-07-23T08:09:00"/>
    <d v="2020-07-23T11:30:38"/>
    <n v="21845"/>
    <s v="LFUS"/>
    <s v="21657"/>
    <s v="4012548949"/>
    <x v="25"/>
    <s v="ENOI"/>
    <n v="1"/>
    <x v="239"/>
    <s v="SCHD"/>
    <x v="4"/>
    <s v="N"/>
    <s v="plan outage"/>
    <x v="998"/>
    <x v="1017"/>
    <x v="3"/>
    <s v="Line Fuse"/>
    <x v="3"/>
    <d v="2020-07-23T00:00:00"/>
    <s v="DLIN"/>
    <x v="1"/>
    <x v="1"/>
    <s v="Jared Brossett"/>
    <x v="6"/>
    <x v="6"/>
  </r>
  <r>
    <n v="2020"/>
    <n v="1"/>
    <n v="1335468336"/>
    <s v="Yes"/>
    <s v="ORLEANS"/>
    <x v="0"/>
    <x v="378"/>
    <x v="1052"/>
    <d v="2020-07-23T07:23:00"/>
    <d v="2020-07-23T10:51:54"/>
    <n v="209"/>
    <s v="SERV"/>
    <s v="SERVICE"/>
    <s v="38725484919"/>
    <x v="18"/>
    <s v="ENOI"/>
    <n v="1"/>
    <x v="3"/>
    <s v="ESEC"/>
    <x v="13"/>
    <s v="N"/>
    <s v="ran new service line"/>
    <x v="999"/>
    <x v="1018"/>
    <x v="0"/>
    <s v="Service Conductor"/>
    <x v="0"/>
    <d v="2020-07-23T00:00:00"/>
    <s v="DLIN"/>
    <x v="2"/>
    <x v="2"/>
    <s v="Joseph Giarrusso"/>
    <x v="9"/>
    <x v="6"/>
  </r>
  <r>
    <n v="2020"/>
    <n v="21"/>
    <n v="1335468765"/>
    <s v="Yes"/>
    <s v="ORLEANS"/>
    <x v="0"/>
    <x v="394"/>
    <x v="1053"/>
    <d v="2020-07-23T11:52:00"/>
    <d v="2020-07-23T13:00:00"/>
    <n v="6489"/>
    <s v="DIS"/>
    <s v="13439"/>
    <s v="4025249119"/>
    <x v="46"/>
    <s v="ENOI"/>
    <n v="1"/>
    <x v="106"/>
    <s v="SCHD"/>
    <x v="4"/>
    <s v="N"/>
    <s v="Scheduled Interruption  Crew on Site Working"/>
    <x v="1000"/>
    <x v="1019"/>
    <x v="3"/>
    <s v="Disconnect Switch"/>
    <x v="3"/>
    <d v="2020-07-23T00:00:00"/>
    <s v="DLIN"/>
    <x v="1"/>
    <x v="1"/>
    <s v="Jared Brossett"/>
    <x v="6"/>
    <x v="6"/>
  </r>
  <r>
    <n v="2020"/>
    <n v="13"/>
    <n v="1335469427"/>
    <s v="Yes"/>
    <s v="ORLEANS"/>
    <x v="0"/>
    <x v="402"/>
    <x v="1054"/>
    <d v="2020-07-23T08:00:00"/>
    <d v="2020-07-23T08:50:55"/>
    <n v="663"/>
    <s v="LFUS"/>
    <s v="21660"/>
    <s v="4015048980"/>
    <x v="25"/>
    <s v="ENOI"/>
    <n v="1"/>
    <x v="6"/>
    <s v="SCHD"/>
    <x v="4"/>
    <s v="N"/>
    <s v="complete"/>
    <x v="1001"/>
    <x v="1020"/>
    <x v="3"/>
    <s v="Line Fuse"/>
    <x v="3"/>
    <d v="2020-07-23T00:00:00"/>
    <s v="DLIN"/>
    <x v="1"/>
    <x v="1"/>
    <s v="Jared Brossett"/>
    <x v="6"/>
    <x v="6"/>
  </r>
  <r>
    <n v="2020"/>
    <n v="31"/>
    <n v="1335469141"/>
    <s v="Yes"/>
    <s v="ORLEANS"/>
    <x v="0"/>
    <x v="241"/>
    <x v="1054"/>
    <d v="2020-07-23T08:00:00"/>
    <d v="2020-07-23T09:15:48"/>
    <n v="2356"/>
    <s v="LFUS"/>
    <s v="21670"/>
    <s v="3956148950"/>
    <x v="25"/>
    <s v="ENOI"/>
    <n v="1"/>
    <x v="102"/>
    <s v="SCHD"/>
    <x v="4"/>
    <s v="N"/>
    <s v=""/>
    <x v="929"/>
    <x v="947"/>
    <x v="3"/>
    <s v="Line Fuse"/>
    <x v="3"/>
    <d v="2020-07-23T00:00:00"/>
    <s v="DLIN"/>
    <x v="1"/>
    <x v="1"/>
    <s v="Jared Brossett"/>
    <x v="6"/>
    <x v="6"/>
  </r>
  <r>
    <n v="2020"/>
    <n v="20"/>
    <n v="1335469388"/>
    <s v="Yes"/>
    <s v="ORLEANS"/>
    <x v="0"/>
    <x v="241"/>
    <x v="1054"/>
    <d v="2020-07-23T08:00:00"/>
    <d v="2020-07-23T09:15:53"/>
    <n v="1520"/>
    <s v="LFUS"/>
    <s v="38344"/>
    <s v="4023348883"/>
    <x v="25"/>
    <s v="ENOI"/>
    <n v="1"/>
    <x v="86"/>
    <s v="SCHD"/>
    <x v="4"/>
    <s v="N"/>
    <s v="CREW"/>
    <x v="1002"/>
    <x v="1021"/>
    <x v="3"/>
    <s v="Line Fuse"/>
    <x v="3"/>
    <d v="2020-07-23T00:00:00"/>
    <s v="DLIN"/>
    <x v="1"/>
    <x v="1"/>
    <s v="Jared Brossett"/>
    <x v="6"/>
    <x v="6"/>
  </r>
  <r>
    <n v="2020"/>
    <n v="10"/>
    <n v="1335469132"/>
    <s v="Yes"/>
    <s v="ORLEANS"/>
    <x v="0"/>
    <x v="51"/>
    <x v="1054"/>
    <d v="2020-07-23T08:00:00"/>
    <d v="2020-07-23T12:00:01"/>
    <n v="2400"/>
    <s v="TFUS"/>
    <s v="1186205"/>
    <s v="39737488816"/>
    <x v="25"/>
    <s v="ENOI"/>
    <n v="1"/>
    <x v="31"/>
    <s v="SCHD"/>
    <x v="4"/>
    <s v="N"/>
    <s v=""/>
    <x v="1003"/>
    <x v="1022"/>
    <x v="3"/>
    <s v="Transformer Fuse"/>
    <x v="3"/>
    <d v="2020-07-23T00:00:00"/>
    <s v="DLIN"/>
    <x v="1"/>
    <x v="1"/>
    <s v="Jared Brossett"/>
    <x v="6"/>
    <x v="6"/>
  </r>
  <r>
    <n v="2020"/>
    <n v="52"/>
    <n v="1335471493"/>
    <s v="Yes"/>
    <s v="EAST ORLEANS"/>
    <x v="0"/>
    <x v="52"/>
    <x v="1055"/>
    <d v="2020-07-23T09:01:00"/>
    <d v="2020-07-23T09:08:09"/>
    <n v="624"/>
    <s v="LFUS"/>
    <s v="21610"/>
    <s v="4056948968"/>
    <x v="14"/>
    <s v="ENOI"/>
    <n v="6"/>
    <x v="38"/>
    <s v="EARM"/>
    <x v="16"/>
    <s v="N"/>
    <s v="crew to make repairs"/>
    <x v="1004"/>
    <x v="1023"/>
    <x v="0"/>
    <s v="Line Fuse"/>
    <x v="0"/>
    <d v="2020-07-23T00:00:00"/>
    <s v="DLIN"/>
    <x v="1"/>
    <x v="1"/>
    <s v="Jared Brossett"/>
    <x v="6"/>
    <x v="6"/>
  </r>
  <r>
    <n v="2020"/>
    <n v="41"/>
    <n v="1335474478"/>
    <s v="Yes"/>
    <s v="EAST ORLEANS"/>
    <x v="0"/>
    <x v="268"/>
    <x v="1056"/>
    <d v="2020-07-23T10:10:00"/>
    <d v="2020-07-23T10:30:30"/>
    <n v="1189"/>
    <s v="LFUS"/>
    <s v="17858"/>
    <s v="4047049301"/>
    <x v="50"/>
    <s v="ENOI"/>
    <n v="6"/>
    <x v="36"/>
    <s v="SCHD"/>
    <x v="4"/>
    <s v="N"/>
    <s v=""/>
    <x v="1005"/>
    <x v="1024"/>
    <x v="3"/>
    <s v="Line Fuse"/>
    <x v="3"/>
    <d v="2020-07-23T00:00:00"/>
    <s v="DLIN"/>
    <x v="1"/>
    <x v="1"/>
    <s v="Jared Brossett"/>
    <x v="6"/>
    <x v="6"/>
  </r>
  <r>
    <n v="2020"/>
    <n v="12"/>
    <n v="1335475460"/>
    <s v="Yes"/>
    <s v="ORLEANS"/>
    <x v="0"/>
    <x v="281"/>
    <x v="1057"/>
    <d v="2020-07-23T10:25:00"/>
    <d v="2020-07-23T12:26:37"/>
    <n v="1464"/>
    <s v="TFUS"/>
    <s v="517221"/>
    <s v="38337458934"/>
    <x v="21"/>
    <s v="ENOI"/>
    <n v="1"/>
    <x v="29"/>
    <s v="VINE"/>
    <x v="2"/>
    <s v="N"/>
    <s v=""/>
    <x v="706"/>
    <x v="720"/>
    <x v="2"/>
    <s v="Transformer Fuse"/>
    <x v="2"/>
    <d v="2020-07-23T00:00:00"/>
    <s v="DLIN"/>
    <x v="2"/>
    <x v="2"/>
    <s v="Joseph Giarrusso"/>
    <x v="5"/>
    <x v="6"/>
  </r>
  <r>
    <n v="2020"/>
    <n v="1"/>
    <n v="1335498832"/>
    <s v="Yes"/>
    <s v="ORLEANS"/>
    <x v="0"/>
    <x v="10"/>
    <x v="1058"/>
    <d v="2020-07-23T18:22:00"/>
    <d v="2020-07-23T20:01:23"/>
    <n v="99"/>
    <s v="TFUS"/>
    <s v="66552"/>
    <s v="39252466199"/>
    <x v="64"/>
    <s v="ENOI"/>
    <n v="1"/>
    <x v="3"/>
    <s v="UNKN"/>
    <x v="15"/>
    <s v="N"/>
    <s v=""/>
    <x v="1006"/>
    <x v="1025"/>
    <x v="5"/>
    <s v="Transformer Fuse"/>
    <x v="5"/>
    <d v="2020-07-23T00:00:00"/>
    <s v="DLIN"/>
    <x v="0"/>
    <x v="0"/>
    <s v="Jay Banks"/>
    <x v="14"/>
    <x v="6"/>
  </r>
  <r>
    <n v="2020"/>
    <n v="1"/>
    <n v="1335534292"/>
    <s v="Yes"/>
    <s v="EAST ORLEANS"/>
    <x v="0"/>
    <x v="182"/>
    <x v="1059"/>
    <d v="2020-07-24T16:58:00"/>
    <d v="2020-07-24T18:41:18"/>
    <n v="103"/>
    <s v="SERV"/>
    <s v="SERVICE"/>
    <s v="44901501647"/>
    <x v="68"/>
    <s v="ENOI"/>
    <n v="6"/>
    <x v="3"/>
    <s v="ECON"/>
    <x v="7"/>
    <s v="N"/>
    <s v=""/>
    <x v="1007"/>
    <x v="1026"/>
    <x v="0"/>
    <s v="Service Conductor"/>
    <x v="0"/>
    <d v="2020-07-24T00:00:00"/>
    <s v="DLIN"/>
    <x v="4"/>
    <x v="4"/>
    <s v="Cyndi Nguyen"/>
    <x v="12"/>
    <x v="6"/>
  </r>
  <r>
    <n v="2020"/>
    <n v="4"/>
    <n v="1335535582"/>
    <s v="Yes"/>
    <s v="EAST ORLEANS"/>
    <x v="0"/>
    <x v="383"/>
    <x v="1060"/>
    <d v="2020-07-24T17:35:00"/>
    <d v="2020-07-24T22:26:33"/>
    <n v="1192"/>
    <s v="XFMR"/>
    <s v="1573810"/>
    <s v="43158506354"/>
    <x v="79"/>
    <s v="ENOI"/>
    <n v="6"/>
    <x v="20"/>
    <s v="ETRD"/>
    <x v="5"/>
    <s v="N"/>
    <s v=""/>
    <x v="1008"/>
    <x v="1027"/>
    <x v="0"/>
    <s v="Transformer"/>
    <x v="0"/>
    <d v="2020-07-24T00:00:00"/>
    <s v="DLIN"/>
    <x v="4"/>
    <x v="4"/>
    <s v="Cyndi Nguyen"/>
    <x v="4"/>
    <x v="6"/>
  </r>
  <r>
    <n v="2020"/>
    <n v="1"/>
    <n v="1335570202"/>
    <s v="Yes"/>
    <s v="ORLEANS"/>
    <x v="0"/>
    <x v="182"/>
    <x v="1061"/>
    <d v="2020-07-25T10:16:00"/>
    <d v="2020-07-25T11:53:50"/>
    <n v="103"/>
    <s v="SERV"/>
    <s v="SERVICE"/>
    <s v="38931488210"/>
    <x v="127"/>
    <s v="ENOI"/>
    <n v="1"/>
    <x v="3"/>
    <s v="ESEC"/>
    <x v="13"/>
    <s v="N"/>
    <s v="repaired damaged service cable"/>
    <x v="1009"/>
    <x v="1028"/>
    <x v="0"/>
    <s v="Service Conductor"/>
    <x v="0"/>
    <d v="2020-07-25T00:00:00"/>
    <s v="DLIN"/>
    <x v="2"/>
    <x v="2"/>
    <s v="Joseph Giarrusso"/>
    <x v="9"/>
    <x v="6"/>
  </r>
  <r>
    <n v="2020"/>
    <n v="548"/>
    <n v="1335605892"/>
    <s v="Yes"/>
    <s v="EAST ORLEANS"/>
    <x v="0"/>
    <x v="285"/>
    <x v="1062"/>
    <d v="2020-07-26T08:56:00"/>
    <d v="2020-07-26T08:40:54"/>
    <n v="35620"/>
    <s v="RCLR"/>
    <s v="24641"/>
    <s v="4090648904"/>
    <x v="2"/>
    <s v="ENOI"/>
    <n v="6"/>
    <x v="285"/>
    <s v="LGHT"/>
    <x v="18"/>
    <s v="N"/>
    <s v="Inspected all of feeder  behind recloser  Did not find any signs of structual damage to our equipment Inspected line behind storage facility The trees were in the clear at the time Arms Poles and Shield all in working order"/>
    <x v="549"/>
    <x v="559"/>
    <x v="6"/>
    <s v="Recloser"/>
    <x v="6"/>
    <d v="2020-07-26T00:00:00"/>
    <s v="DLIN"/>
    <x v="1"/>
    <x v="1"/>
    <s v="Jared Brossett"/>
    <x v="2"/>
    <x v="6"/>
  </r>
  <r>
    <n v="2020"/>
    <n v="30"/>
    <n v="1335607435"/>
    <s v="Yes"/>
    <s v="EAST ORLEANS"/>
    <x v="1"/>
    <x v="186"/>
    <x v="1063"/>
    <d v="2020-07-26T10:41:00"/>
    <d v="2020-07-26T11:05:24"/>
    <n v="2820"/>
    <s v="LFUS"/>
    <s v="21104"/>
    <s v="4114949035"/>
    <x v="2"/>
    <s v="ENOI"/>
    <n v="6"/>
    <x v="34"/>
    <s v="VLFL"/>
    <x v="17"/>
    <s v="N"/>
    <s v="removed tree branch off pirmary"/>
    <x v="1010"/>
    <x v="1029"/>
    <x v="2"/>
    <s v="Line Fuse"/>
    <x v="2"/>
    <d v="2020-07-26T00:00:00"/>
    <s v="DLIN"/>
    <x v="1"/>
    <x v="1"/>
    <s v="Jared Brossett"/>
    <x v="2"/>
    <x v="6"/>
  </r>
  <r>
    <n v="2020"/>
    <n v="29"/>
    <n v="1335607595"/>
    <s v="Yes"/>
    <s v="EAST ORLEANS"/>
    <x v="1"/>
    <x v="250"/>
    <x v="1064"/>
    <d v="2020-07-26T09:39:00"/>
    <d v="2020-07-26T10:38:11"/>
    <n v="1711"/>
    <s v="LFUS"/>
    <s v="27643"/>
    <s v="41086490698"/>
    <x v="2"/>
    <s v="ENOI"/>
    <n v="6"/>
    <x v="179"/>
    <s v="LGHT"/>
    <x v="18"/>
    <s v="N"/>
    <s v="Refused A Phase Lateral then transformer Customer back in lights  Bad weather was in the area no signs of damage"/>
    <x v="1011"/>
    <x v="1030"/>
    <x v="6"/>
    <s v="Line Fuse"/>
    <x v="6"/>
    <d v="2020-07-26T00:00:00"/>
    <s v="DLIN"/>
    <x v="1"/>
    <x v="1"/>
    <s v="Jared Brossett"/>
    <x v="2"/>
    <x v="6"/>
  </r>
  <r>
    <n v="2020"/>
    <n v="450"/>
    <n v="1335609103"/>
    <s v="Yes"/>
    <s v="EAST ORLEANS"/>
    <x v="1"/>
    <x v="402"/>
    <x v="1065"/>
    <d v="2020-07-26T12:20:00"/>
    <d v="2020-07-26T12:12:24"/>
    <n v="22950"/>
    <s v="SBKR"/>
    <s v="1605"/>
    <s v="4350949755"/>
    <x v="106"/>
    <s v="ENOI"/>
    <n v="6"/>
    <x v="286"/>
    <s v="ESWC"/>
    <x v="9"/>
    <s v="N"/>
    <s v="found flash in cubicle 418 sw. # 21838"/>
    <x v="1012"/>
    <x v="1031"/>
    <x v="0"/>
    <s v="Substation Breaker"/>
    <x v="0"/>
    <d v="2020-07-26T00:00:00"/>
    <s v="DLIN"/>
    <x v="4"/>
    <x v="4"/>
    <s v="Cyndi Nguyen"/>
    <x v="7"/>
    <x v="6"/>
  </r>
  <r>
    <n v="2020"/>
    <n v="16"/>
    <n v="1335634129"/>
    <s v="Yes"/>
    <s v="ORLEANS"/>
    <x v="0"/>
    <x v="0"/>
    <x v="1066"/>
    <d v="2020-07-27T08:00:00"/>
    <d v="2020-07-27T09:20:08"/>
    <n v="1280"/>
    <s v="TFUS"/>
    <s v="515796"/>
    <s v="38293466559"/>
    <x v="13"/>
    <s v="ENOI"/>
    <n v="1"/>
    <x v="12"/>
    <s v="SCHD"/>
    <x v="4"/>
    <s v="N"/>
    <s v="Scheduled Interruption"/>
    <x v="1013"/>
    <x v="1032"/>
    <x v="3"/>
    <s v="Transformer Fuse"/>
    <x v="3"/>
    <d v="2020-07-27T00:00:00"/>
    <s v="DLIN"/>
    <x v="2"/>
    <x v="2"/>
    <s v="Joseph Giarrusso"/>
    <x v="5"/>
    <x v="6"/>
  </r>
  <r>
    <n v="2020"/>
    <n v="42"/>
    <n v="1335634120"/>
    <s v="Yes"/>
    <s v="ORLEANS"/>
    <x v="0"/>
    <x v="215"/>
    <x v="1066"/>
    <d v="2020-07-27T08:00:00"/>
    <d v="2020-07-27T10:30:26"/>
    <n v="6300"/>
    <s v="LFUS"/>
    <s v="21673"/>
    <s v="3979448784"/>
    <x v="25"/>
    <s v="ENOI"/>
    <n v="1"/>
    <x v="32"/>
    <s v="SCHD"/>
    <x v="4"/>
    <s v="N"/>
    <s v="Scheduled Interruption"/>
    <x v="1014"/>
    <x v="1033"/>
    <x v="3"/>
    <s v="Line Fuse"/>
    <x v="3"/>
    <d v="2020-07-27T00:00:00"/>
    <s v="DLIN"/>
    <x v="1"/>
    <x v="1"/>
    <s v="Jared Brossett"/>
    <x v="6"/>
    <x v="6"/>
  </r>
  <r>
    <n v="2020"/>
    <n v="8"/>
    <n v="1335644918"/>
    <s v="Yes"/>
    <s v="ORLEANS"/>
    <x v="1"/>
    <x v="122"/>
    <x v="1067"/>
    <d v="2020-07-27T12:41:00"/>
    <d v="2020-07-27T13:25:39"/>
    <n v="1096"/>
    <s v="LFUS"/>
    <s v="33961"/>
    <s v="3892747491"/>
    <x v="117"/>
    <s v="ENOI"/>
    <n v="1"/>
    <x v="5"/>
    <s v="LGHT"/>
    <x v="18"/>
    <s v="N"/>
    <s v="b phase blown on lateral and c phase blown on two pot bank; refused and lights back on"/>
    <x v="1015"/>
    <x v="1034"/>
    <x v="6"/>
    <s v="Line Fuse"/>
    <x v="6"/>
    <d v="2020-07-27T00:00:00"/>
    <s v="DLIN"/>
    <x v="0"/>
    <x v="0"/>
    <s v="Jay Banks"/>
    <x v="8"/>
    <x v="6"/>
  </r>
  <r>
    <n v="2020"/>
    <n v="113"/>
    <n v="1335655346"/>
    <s v="Yes"/>
    <s v="ORLEANS"/>
    <x v="2"/>
    <x v="268"/>
    <x v="1068"/>
    <d v="2020-07-27T14:26:00"/>
    <d v="2020-07-27T14:45:59"/>
    <n v="3277"/>
    <s v="LFUS"/>
    <s v="42795"/>
    <s v="4013748676"/>
    <x v="25"/>
    <s v="ENOI"/>
    <n v="1"/>
    <x v="287"/>
    <s v="SCHD"/>
    <x v="4"/>
    <s v="N"/>
    <s v="Scheduled Interruption"/>
    <x v="1016"/>
    <x v="1035"/>
    <x v="3"/>
    <s v="Line Fuse"/>
    <x v="3"/>
    <d v="2020-07-27T00:00:00"/>
    <s v="DLIN"/>
    <x v="1"/>
    <x v="1"/>
    <s v="Jared Brossett"/>
    <x v="6"/>
    <x v="6"/>
  </r>
  <r>
    <n v="2020"/>
    <n v="579"/>
    <n v="1335668016"/>
    <s v="Yes"/>
    <s v="ORLEANS"/>
    <x v="0"/>
    <x v="338"/>
    <x v="1069"/>
    <d v="2020-07-27T20:53:00"/>
    <d v="2020-07-27T21:12:54"/>
    <n v="33003"/>
    <s v="RCLR"/>
    <s v="71181"/>
    <s v="4025148173"/>
    <x v="32"/>
    <s v="ENOI"/>
    <n v="1"/>
    <x v="288"/>
    <s v="FOBJ"/>
    <x v="11"/>
    <s v="N"/>
    <s v="Balloons at nineteen hundred n derbigny"/>
    <x v="1017"/>
    <x v="1036"/>
    <x v="5"/>
    <s v="Recloser"/>
    <x v="5"/>
    <d v="2020-07-27T00:00:00"/>
    <s v="DLIN"/>
    <x v="1"/>
    <x v="1"/>
    <s v="Jared Brossett"/>
    <x v="8"/>
    <x v="6"/>
  </r>
  <r>
    <n v="2020"/>
    <n v="450"/>
    <n v="1335683301"/>
    <s v="Yes"/>
    <s v="EAST ORLEANS"/>
    <x v="0"/>
    <x v="133"/>
    <x v="1070"/>
    <d v="2020-07-28T09:11:00"/>
    <d v="2020-07-28T09:08:49"/>
    <n v="42750"/>
    <s v="SBKR"/>
    <s v="1605"/>
    <s v="4350949755"/>
    <x v="106"/>
    <s v="ENOI"/>
    <n v="6"/>
    <x v="286"/>
    <s v="ESWC"/>
    <x v="9"/>
    <s v="N"/>
    <s v="primary burning in Cub 418; isolated cubicle and closed recloser rl0738"/>
    <x v="1012"/>
    <x v="1031"/>
    <x v="0"/>
    <s v="Substation Breaker"/>
    <x v="0"/>
    <d v="2020-07-28T00:00:00"/>
    <s v="DLIN"/>
    <x v="4"/>
    <x v="4"/>
    <s v="Cyndi Nguyen"/>
    <x v="7"/>
    <x v="6"/>
  </r>
  <r>
    <n v="2020"/>
    <n v="334"/>
    <n v="1335685111"/>
    <s v="Yes"/>
    <s v="ORLEANS"/>
    <x v="0"/>
    <x v="403"/>
    <x v="1071"/>
    <d v="2020-07-28T13:25:00"/>
    <d v="2020-07-28T14:48:00"/>
    <n v="126920"/>
    <s v="OPEN"/>
    <s v="3946445994"/>
    <s v="3946445994"/>
    <x v="82"/>
    <s v="ENOI"/>
    <n v="1"/>
    <x v="289"/>
    <s v="SCHD"/>
    <x v="4"/>
    <s v="N"/>
    <s v="Scheduled Interruption"/>
    <x v="1018"/>
    <x v="1037"/>
    <x v="3"/>
    <s v="Open"/>
    <x v="3"/>
    <d v="2020-07-28T00:00:00"/>
    <s v="DLIN"/>
    <x v="0"/>
    <x v="0"/>
    <s v="Jay Banks"/>
    <x v="1"/>
    <x v="6"/>
  </r>
  <r>
    <n v="2020"/>
    <n v="123"/>
    <n v="1335685570"/>
    <s v="Yes"/>
    <s v="ORLEANS"/>
    <x v="0"/>
    <x v="403"/>
    <x v="1071"/>
    <d v="2020-07-28T14:40:00"/>
    <d v="2020-07-28T14:48:00"/>
    <n v="46740"/>
    <s v="OPEN"/>
    <s v="3946445995"/>
    <s v="3946445995"/>
    <x v="82"/>
    <s v="ENOI"/>
    <n v="1"/>
    <x v="112"/>
    <s v="SCHD"/>
    <x v="4"/>
    <s v="N"/>
    <s v="Scheduled Interruption"/>
    <x v="1019"/>
    <x v="1038"/>
    <x v="3"/>
    <s v="Open"/>
    <x v="3"/>
    <d v="2020-07-28T00:00:00"/>
    <s v="DLIN"/>
    <x v="0"/>
    <x v="0"/>
    <s v="Jay Banks"/>
    <x v="1"/>
    <x v="6"/>
  </r>
  <r>
    <n v="2020"/>
    <n v="155"/>
    <n v="1335688677"/>
    <s v="Yes"/>
    <s v="EAST ORLEANS"/>
    <x v="2"/>
    <x v="136"/>
    <x v="1072"/>
    <d v="2020-07-28T10:29:00"/>
    <d v="2020-07-28T10:35:41"/>
    <n v="3875"/>
    <s v="LFUS"/>
    <s v="27850"/>
    <s v="4092947726"/>
    <x v="5"/>
    <s v="ENOI"/>
    <n v="6"/>
    <x v="290"/>
    <s v="SCHD"/>
    <x v="4"/>
    <s v="N"/>
    <s v="Scheduled Interruption"/>
    <x v="574"/>
    <x v="586"/>
    <x v="3"/>
    <s v="Line Fuse"/>
    <x v="3"/>
    <d v="2020-07-28T00:00:00"/>
    <s v="DLIN"/>
    <x v="1"/>
    <x v="1"/>
    <s v="Jared Brossett"/>
    <x v="3"/>
    <x v="6"/>
  </r>
  <r>
    <n v="2020"/>
    <n v="13"/>
    <n v="1335689073"/>
    <s v="Yes"/>
    <s v="ORLEANS"/>
    <x v="2"/>
    <x v="82"/>
    <x v="1073"/>
    <d v="2020-07-28T10:26:00"/>
    <d v="2020-07-28T12:50:46"/>
    <n v="1885"/>
    <s v="TFUS"/>
    <s v="64681"/>
    <s v="39294458990"/>
    <x v="82"/>
    <s v="ENOI"/>
    <n v="1"/>
    <x v="6"/>
    <s v="SCHD"/>
    <x v="4"/>
    <s v="N"/>
    <s v="Scheduled Interruption"/>
    <x v="1020"/>
    <x v="1039"/>
    <x v="3"/>
    <s v="Transformer Fuse"/>
    <x v="3"/>
    <d v="2020-07-28T00:00:00"/>
    <s v="DLIN"/>
    <x v="0"/>
    <x v="0"/>
    <s v="Jay Banks"/>
    <x v="1"/>
    <x v="6"/>
  </r>
  <r>
    <n v="2020"/>
    <n v="138"/>
    <n v="1335689147"/>
    <s v="Yes"/>
    <s v="ORLEANS"/>
    <x v="2"/>
    <x v="192"/>
    <x v="1074"/>
    <d v="2020-07-28T10:54:00"/>
    <d v="2020-07-28T11:00:00"/>
    <n v="3864"/>
    <s v="LFUS"/>
    <s v="33996"/>
    <s v="3944946396"/>
    <x v="15"/>
    <s v="ENOI"/>
    <n v="1"/>
    <x v="262"/>
    <s v="SCHD"/>
    <x v="4"/>
    <s v="N"/>
    <s v="Scheduled Interruption"/>
    <x v="1021"/>
    <x v="1040"/>
    <x v="3"/>
    <s v="Line Fuse"/>
    <x v="3"/>
    <d v="2020-07-28T00:00:00"/>
    <s v="DLIN"/>
    <x v="0"/>
    <x v="0"/>
    <s v="Jay Banks"/>
    <x v="13"/>
    <x v="6"/>
  </r>
  <r>
    <n v="2020"/>
    <n v="3"/>
    <n v="1335701846"/>
    <s v="Yes"/>
    <s v="EAST ORLEANS"/>
    <x v="0"/>
    <x v="404"/>
    <x v="1075"/>
    <d v="2020-07-28T14:42:00"/>
    <d v="2020-07-29T11:24:29"/>
    <n v="3726"/>
    <s v="XFMR"/>
    <s v="29188"/>
    <s v="40925488096"/>
    <x v="63"/>
    <s v="ENOI"/>
    <n v="6"/>
    <x v="23"/>
    <s v="ETRD"/>
    <x v="5"/>
    <s v="N"/>
    <s v="crew changed out pot"/>
    <x v="1022"/>
    <x v="1041"/>
    <x v="0"/>
    <s v="Transformer"/>
    <x v="0"/>
    <d v="2020-07-28T00:00:00"/>
    <s v="DLIN"/>
    <x v="1"/>
    <x v="1"/>
    <s v="Jared Brossett"/>
    <x v="2"/>
    <x v="6"/>
  </r>
  <r>
    <n v="2020"/>
    <n v="27"/>
    <n v="1335706682"/>
    <s v="Yes"/>
    <s v="ORLEANS"/>
    <x v="0"/>
    <x v="361"/>
    <x v="1076"/>
    <d v="2020-07-28T15:55:00"/>
    <d v="2020-07-28T19:24:14"/>
    <n v="6075"/>
    <s v="LFUS"/>
    <s v="17694"/>
    <s v="3886848710"/>
    <x v="115"/>
    <s v="ENOI"/>
    <n v="1"/>
    <x v="130"/>
    <s v="EARM"/>
    <x v="16"/>
    <s v="N"/>
    <s v="changed broken crossarm"/>
    <x v="1023"/>
    <x v="1042"/>
    <x v="0"/>
    <s v="Line Fuse"/>
    <x v="0"/>
    <d v="2020-07-28T00:00:00"/>
    <s v="DLIN"/>
    <x v="2"/>
    <x v="2"/>
    <s v="Joseph Giarrusso"/>
    <x v="9"/>
    <x v="6"/>
  </r>
  <r>
    <n v="2020"/>
    <n v="16"/>
    <n v="1335710161"/>
    <s v="Yes"/>
    <s v="ORLEANS"/>
    <x v="0"/>
    <x v="147"/>
    <x v="1077"/>
    <d v="2020-07-28T18:53:00"/>
    <d v="2020-07-28T19:00:34"/>
    <n v="2496"/>
    <s v="LFUS"/>
    <s v="17565"/>
    <s v="3883848713"/>
    <x v="115"/>
    <s v="ENOI"/>
    <n v="1"/>
    <x v="12"/>
    <s v="SCHD"/>
    <x v="4"/>
    <s v="N"/>
    <s v="Scheduled Interruption"/>
    <x v="1024"/>
    <x v="1043"/>
    <x v="3"/>
    <s v="Line Fuse"/>
    <x v="3"/>
    <d v="2020-07-28T00:00:00"/>
    <s v="DLIN"/>
    <x v="2"/>
    <x v="2"/>
    <s v="Joseph Giarrusso"/>
    <x v="9"/>
    <x v="6"/>
  </r>
  <r>
    <n v="2020"/>
    <n v="11"/>
    <n v="1335715008"/>
    <s v="Yes"/>
    <s v="ORLEANS"/>
    <x v="0"/>
    <x v="405"/>
    <x v="1078"/>
    <d v="2020-07-28T20:52:00"/>
    <d v="2020-07-29T00:24:44"/>
    <n v="4081"/>
    <s v="XFMR"/>
    <s v="75848"/>
    <s v="38892483286"/>
    <x v="17"/>
    <s v="ENOI"/>
    <n v="1"/>
    <x v="19"/>
    <s v="ETRD"/>
    <x v="5"/>
    <s v="N"/>
    <s v="changed bad xfmr"/>
    <x v="1025"/>
    <x v="1044"/>
    <x v="0"/>
    <s v="Transformer"/>
    <x v="0"/>
    <d v="2020-07-28T00:00:00"/>
    <s v="DLIN"/>
    <x v="2"/>
    <x v="2"/>
    <s v="Joseph Giarrusso"/>
    <x v="9"/>
    <x v="6"/>
  </r>
  <r>
    <n v="2020"/>
    <n v="66"/>
    <n v="1335716653"/>
    <s v="Yes"/>
    <s v="ORLEANS"/>
    <x v="0"/>
    <x v="351"/>
    <x v="1079"/>
    <d v="2020-07-28T21:17:00"/>
    <d v="2020-07-28T22:35:16"/>
    <n v="12342"/>
    <s v="LFUS"/>
    <s v="27945"/>
    <s v="3920748012"/>
    <x v="17"/>
    <s v="ENOI"/>
    <n v="1"/>
    <x v="79"/>
    <s v="VLFL"/>
    <x v="17"/>
    <s v="N"/>
    <s v="tree burnt down phase picked up down phase"/>
    <x v="1026"/>
    <x v="1045"/>
    <x v="2"/>
    <s v="Line Fuse"/>
    <x v="2"/>
    <d v="2020-07-28T00:00:00"/>
    <s v="DLIN"/>
    <x v="2"/>
    <x v="2"/>
    <s v="Joseph Giarrusso"/>
    <x v="8"/>
    <x v="6"/>
  </r>
  <r>
    <n v="2020"/>
    <n v="17"/>
    <n v="1335719274"/>
    <s v="Yes"/>
    <s v="ORLEANS"/>
    <x v="0"/>
    <x v="88"/>
    <x v="1080"/>
    <d v="2020-07-28T21:34:00"/>
    <d v="2020-07-28T23:23:39"/>
    <n v="14076"/>
    <s v="LFUS"/>
    <s v="28054"/>
    <s v="3942246645"/>
    <x v="45"/>
    <s v="ENOI"/>
    <n v="1"/>
    <x v="24"/>
    <s v="FOBJ"/>
    <x v="11"/>
    <s v="N"/>
    <s v="Balloons took out b phase of lateral"/>
    <x v="1027"/>
    <x v="1046"/>
    <x v="5"/>
    <s v="Line Fuse"/>
    <x v="5"/>
    <d v="2020-07-28T00:00:00"/>
    <s v="DLIN"/>
    <x v="0"/>
    <x v="0"/>
    <s v="Jay Banks"/>
    <x v="13"/>
    <x v="6"/>
  </r>
  <r>
    <n v="2020"/>
    <n v="263"/>
    <n v="1335729111"/>
    <s v="Yes"/>
    <s v="ORLEANS"/>
    <x v="0"/>
    <x v="262"/>
    <x v="1081"/>
    <d v="2020-07-29T08:23:00"/>
    <d v="2020-07-29T09:11:00"/>
    <n v="67328"/>
    <s v="DIS"/>
    <s v="24877"/>
    <s v="3834645861"/>
    <x v="21"/>
    <s v="ENOI"/>
    <n v="1"/>
    <x v="40"/>
    <s v="SCHD"/>
    <x v="4"/>
    <s v="N"/>
    <s v="switched out to do work to move open point in the feeder"/>
    <x v="1028"/>
    <x v="1047"/>
    <x v="3"/>
    <s v="Disconnect Switch"/>
    <x v="3"/>
    <d v="2020-07-29T00:00:00"/>
    <s v="DLIN"/>
    <x v="2"/>
    <x v="2"/>
    <s v="Joseph Giarrusso"/>
    <x v="5"/>
    <x v="6"/>
  </r>
  <r>
    <n v="2020"/>
    <n v="116"/>
    <n v="1335730996"/>
    <s v="Yes"/>
    <s v="EAST ORLEANS"/>
    <x v="0"/>
    <x v="46"/>
    <x v="1082"/>
    <d v="2020-07-29T08:55:00"/>
    <d v="2020-07-29T10:50:09"/>
    <n v="25056"/>
    <s v="LFUS"/>
    <s v="32647"/>
    <s v="4123847544"/>
    <x v="48"/>
    <s v="ENOI"/>
    <n v="6"/>
    <x v="109"/>
    <s v="SCHD"/>
    <x v="4"/>
    <s v="N"/>
    <s v="Scheduled Interruption"/>
    <x v="816"/>
    <x v="832"/>
    <x v="3"/>
    <s v="Line Fuse"/>
    <x v="3"/>
    <d v="2020-07-29T00:00:00"/>
    <s v="DLIN"/>
    <x v="1"/>
    <x v="1"/>
    <s v="Jared Brossett"/>
    <x v="3"/>
    <x v="6"/>
  </r>
  <r>
    <n v="2020"/>
    <n v="91"/>
    <n v="1335731121"/>
    <s v="Yes"/>
    <s v="ORLEANS"/>
    <x v="0"/>
    <x v="149"/>
    <x v="1083"/>
    <d v="2020-07-29T08:33:00"/>
    <d v="2020-07-29T09:20:42"/>
    <n v="10374"/>
    <s v="LFUS"/>
    <s v="21656"/>
    <s v="4011448874"/>
    <x v="25"/>
    <s v="ENOI"/>
    <n v="1"/>
    <x v="229"/>
    <s v="SCHD"/>
    <x v="4"/>
    <s v="N"/>
    <s v="Scheduled Interruption"/>
    <x v="1029"/>
    <x v="1048"/>
    <x v="3"/>
    <s v="Line Fuse"/>
    <x v="3"/>
    <d v="2020-07-29T00:00:00"/>
    <s v="DLIN"/>
    <x v="1"/>
    <x v="1"/>
    <s v="Jared Brossett"/>
    <x v="6"/>
    <x v="6"/>
  </r>
  <r>
    <n v="2020"/>
    <n v="22"/>
    <n v="1335731668"/>
    <s v="Yes"/>
    <s v="ORLEANS"/>
    <x v="0"/>
    <x v="86"/>
    <x v="1084"/>
    <d v="2020-07-29T07:58:00"/>
    <d v="2020-07-29T09:15:15"/>
    <n v="1694"/>
    <s v="LFUS"/>
    <s v="35042"/>
    <s v="3805846338"/>
    <x v="13"/>
    <s v="ENOI"/>
    <n v="1"/>
    <x v="140"/>
    <s v="SCHD"/>
    <x v="4"/>
    <s v="N"/>
    <s v="Scheduled Interruption"/>
    <x v="1030"/>
    <x v="1049"/>
    <x v="3"/>
    <s v="Line Fuse"/>
    <x v="3"/>
    <d v="2020-07-29T00:00:00"/>
    <s v="DLIN"/>
    <x v="2"/>
    <x v="2"/>
    <s v="Joseph Giarrusso"/>
    <x v="5"/>
    <x v="6"/>
  </r>
  <r>
    <n v="2020"/>
    <n v="8"/>
    <n v="1335732860"/>
    <s v="Yes"/>
    <s v="ORLEANS"/>
    <x v="0"/>
    <x v="219"/>
    <x v="1085"/>
    <d v="2020-07-29T08:10:00"/>
    <d v="2020-07-29T10:30:47"/>
    <n v="1128"/>
    <s v="TFUS"/>
    <s v="65895"/>
    <s v="40068487519"/>
    <x v="25"/>
    <s v="ENOI"/>
    <n v="1"/>
    <x v="5"/>
    <s v="SCHD"/>
    <x v="4"/>
    <s v="N"/>
    <s v="Scheduled Interruption"/>
    <x v="1031"/>
    <x v="1050"/>
    <x v="3"/>
    <s v="Transformer Fuse"/>
    <x v="3"/>
    <d v="2020-07-29T00:00:00"/>
    <s v="DLIN"/>
    <x v="1"/>
    <x v="1"/>
    <s v="Jared Brossett"/>
    <x v="6"/>
    <x v="6"/>
  </r>
  <r>
    <n v="2020"/>
    <n v="66"/>
    <n v="1335733370"/>
    <s v="Yes"/>
    <s v="EAST ORLEANS"/>
    <x v="0"/>
    <x v="169"/>
    <x v="1086"/>
    <d v="2020-07-29T10:08:00"/>
    <d v="2020-07-29T10:22:21"/>
    <n v="7920"/>
    <s v="LFUS"/>
    <s v="27885"/>
    <s v="4349649589"/>
    <x v="33"/>
    <s v="ENOI"/>
    <n v="6"/>
    <x v="79"/>
    <s v="ASQL"/>
    <x v="10"/>
    <s v="N"/>
    <s v="refused C phase at two seven eight eight five"/>
    <x v="727"/>
    <x v="741"/>
    <x v="4"/>
    <s v="Line Fuse"/>
    <x v="4"/>
    <d v="2020-07-29T00:00:00"/>
    <s v="DLIN"/>
    <x v="4"/>
    <x v="4"/>
    <s v="Cyndi Nguyen"/>
    <x v="7"/>
    <x v="6"/>
  </r>
  <r>
    <n v="2020"/>
    <n v="100"/>
    <n v="1335734789"/>
    <s v="Yes"/>
    <s v="ORLEANS"/>
    <x v="0"/>
    <x v="208"/>
    <x v="1087"/>
    <d v="2020-07-29T11:42:00"/>
    <d v="2020-07-29T11:48:00"/>
    <n v="15700"/>
    <s v="DIS"/>
    <s v="27664"/>
    <s v="3842445837"/>
    <x v="21"/>
    <s v="ENOI"/>
    <n v="1"/>
    <x v="153"/>
    <s v="SCHD"/>
    <x v="4"/>
    <s v="N"/>
    <s v="crew on site"/>
    <x v="1032"/>
    <x v="1051"/>
    <x v="3"/>
    <s v="Disconnect Switch"/>
    <x v="3"/>
    <d v="2020-07-29T00:00:00"/>
    <s v="DLIN"/>
    <x v="2"/>
    <x v="2"/>
    <s v="Joseph Giarrusso"/>
    <x v="1"/>
    <x v="6"/>
  </r>
  <r>
    <n v="2020"/>
    <n v="1"/>
    <n v="1335735070"/>
    <s v="Yes"/>
    <s v="ORLEANS"/>
    <x v="0"/>
    <x v="406"/>
    <x v="1088"/>
    <d v="2020-07-29T15:34:00"/>
    <d v="2020-07-29T16:17:37"/>
    <n v="414"/>
    <s v="SERV"/>
    <s v="SERVICE"/>
    <s v="38689495179"/>
    <x v="49"/>
    <s v="ENOI"/>
    <n v="1"/>
    <x v="3"/>
    <s v="ESEC"/>
    <x v="13"/>
    <s v="N"/>
    <s v="bad stinger cable leaving manhole in front of 321 jewel"/>
    <x v="1033"/>
    <x v="1052"/>
    <x v="0"/>
    <s v="Service Conductor"/>
    <x v="0"/>
    <d v="2020-07-29T00:00:00"/>
    <s v="DLIN"/>
    <x v="1"/>
    <x v="1"/>
    <s v="Jared Brossett"/>
    <x v="9"/>
    <x v="6"/>
  </r>
  <r>
    <n v="2020"/>
    <n v="2"/>
    <n v="1335748949"/>
    <s v="Yes"/>
    <s v="EAST ORLEANS"/>
    <x v="0"/>
    <x v="233"/>
    <x v="1089"/>
    <d v="2020-07-29T15:02:00"/>
    <d v="2020-07-29T22:39:35"/>
    <n v="914"/>
    <s v="TFUS"/>
    <s v="1062335"/>
    <s v="4446350242"/>
    <x v="68"/>
    <s v="ENOI"/>
    <n v="6"/>
    <x v="0"/>
    <s v="EMER"/>
    <x v="19"/>
    <s v="N"/>
    <s v=""/>
    <x v="1034"/>
    <x v="1053"/>
    <x v="5"/>
    <s v="Transformer Fuse"/>
    <x v="7"/>
    <d v="2020-07-29T00:00:00"/>
    <s v="DLIN"/>
    <x v="4"/>
    <x v="4"/>
    <s v="Cyndi Nguyen"/>
    <x v="12"/>
    <x v="6"/>
  </r>
  <r>
    <n v="2020"/>
    <n v="9"/>
    <n v="1335778488"/>
    <s v="Yes"/>
    <s v="ORLEANS"/>
    <x v="0"/>
    <x v="93"/>
    <x v="1090"/>
    <d v="2020-07-30T06:20:00"/>
    <d v="2020-07-30T08:30:39"/>
    <n v="1179"/>
    <s v="TFUS"/>
    <s v="478819"/>
    <s v="38242470171"/>
    <x v="13"/>
    <s v="ENOI"/>
    <n v="1"/>
    <x v="43"/>
    <s v="SCHD"/>
    <x v="4"/>
    <s v="N"/>
    <s v=""/>
    <x v="1035"/>
    <x v="1054"/>
    <x v="3"/>
    <s v="Transformer Fuse"/>
    <x v="3"/>
    <d v="2020-07-30T00:00:00"/>
    <s v="DLIN"/>
    <x v="2"/>
    <x v="2"/>
    <s v="Joseph Giarrusso"/>
    <x v="5"/>
    <x v="6"/>
  </r>
  <r>
    <n v="2020"/>
    <n v="1"/>
    <n v="1335780090"/>
    <s v="Yes"/>
    <s v="EAST ORLEANS"/>
    <x v="0"/>
    <x v="365"/>
    <x v="1091"/>
    <d v="2020-07-30T07:51:00"/>
    <d v="2020-07-30T09:32:54"/>
    <n v="102"/>
    <s v="TFUS"/>
    <s v="504234"/>
    <s v="4221649508"/>
    <x v="9"/>
    <s v="ENOI"/>
    <n v="6"/>
    <x v="3"/>
    <s v="EFLK"/>
    <x v="8"/>
    <s v="N"/>
    <s v="REFUSED TRANSFORMER CUSTOMER BACK IN LIGHTS"/>
    <x v="1036"/>
    <x v="1055"/>
    <x v="0"/>
    <s v="Transformer Fuse"/>
    <x v="0"/>
    <d v="2020-07-30T00:00:00"/>
    <s v="DLIN"/>
    <x v="4"/>
    <x v="4"/>
    <s v="Cyndi Nguyen"/>
    <x v="2"/>
    <x v="6"/>
  </r>
  <r>
    <n v="2020"/>
    <n v="5"/>
    <n v="1335784660"/>
    <s v="Yes"/>
    <s v="EAST ORLEANS"/>
    <x v="0"/>
    <x v="290"/>
    <x v="1092"/>
    <d v="2020-07-30T10:11:00"/>
    <d v="2020-07-30T13:32:48"/>
    <n v="1225"/>
    <s v="XFMR"/>
    <s v="77100"/>
    <s v="43439508497"/>
    <x v="6"/>
    <s v="ENOI"/>
    <n v="6"/>
    <x v="25"/>
    <s v="ETRD"/>
    <x v="5"/>
    <s v="N"/>
    <s v=""/>
    <x v="1037"/>
    <x v="1056"/>
    <x v="0"/>
    <s v="Transformer"/>
    <x v="0"/>
    <d v="2020-07-30T00:00:00"/>
    <s v="DLIN"/>
    <x v="4"/>
    <x v="4"/>
    <s v="Cyndi Nguyen"/>
    <x v="4"/>
    <x v="6"/>
  </r>
  <r>
    <n v="2020"/>
    <n v="4"/>
    <n v="1335864072"/>
    <s v="NO"/>
    <s v="ORLEANS"/>
    <x v="0"/>
    <x v="10"/>
    <x v="1093"/>
    <d v="2020-07-30T18:03:00"/>
    <d v="2020-07-30T19:42:05"/>
    <n v="396"/>
    <s v="SUBN"/>
    <s v="1541"/>
    <s v="3950946993"/>
    <x v="142"/>
    <s v="ENOI"/>
    <n v="1"/>
    <x v="20"/>
    <s v="BKRO"/>
    <x v="33"/>
    <s v="N"/>
    <s v="Fault on 1515 cause master breaker to trip"/>
    <x v="1038"/>
    <x v="1057"/>
    <x v="0"/>
    <s v="Substation"/>
    <x v="0"/>
    <d v="2020-07-30T00:00:00"/>
    <s v="DSUB"/>
    <x v="0"/>
    <x v="0"/>
    <s v="Jay Banks"/>
    <x v="13"/>
    <x v="6"/>
  </r>
  <r>
    <n v="2020"/>
    <n v="29"/>
    <n v="1335864135"/>
    <s v="NO"/>
    <s v="ORLEANS"/>
    <x v="0"/>
    <x v="10"/>
    <x v="1093"/>
    <d v="2020-07-30T18:03:00"/>
    <d v="2020-07-30T19:42:10"/>
    <n v="2871"/>
    <s v="SUBN"/>
    <s v="1543"/>
    <s v="3950446996"/>
    <x v="110"/>
    <s v="ENOI"/>
    <n v="1"/>
    <x v="179"/>
    <s v="BKRO"/>
    <x v="33"/>
    <s v="N"/>
    <s v="Fault on 1515 cause master breaker to trip"/>
    <x v="529"/>
    <x v="538"/>
    <x v="0"/>
    <s v="Substation"/>
    <x v="0"/>
    <d v="2020-07-30T00:00:00"/>
    <s v="DSUB"/>
    <x v="0"/>
    <x v="0"/>
    <s v="Jay Banks"/>
    <x v="13"/>
    <x v="6"/>
  </r>
  <r>
    <n v="2020"/>
    <n v="12"/>
    <n v="1335864154"/>
    <s v="NO"/>
    <s v="ORLEANS"/>
    <x v="0"/>
    <x v="10"/>
    <x v="1093"/>
    <d v="2020-07-30T18:03:00"/>
    <d v="2020-07-30T19:42:27"/>
    <n v="1188"/>
    <s v="SUBN"/>
    <s v="1510"/>
    <s v="3951546986"/>
    <x v="114"/>
    <s v="ENOI"/>
    <n v="1"/>
    <x v="29"/>
    <s v="BKRO"/>
    <x v="33"/>
    <s v="N"/>
    <s v="Fault on 1515 cause master breaker to trip"/>
    <x v="1039"/>
    <x v="1058"/>
    <x v="0"/>
    <s v="Substation"/>
    <x v="0"/>
    <d v="2020-07-30T00:00:00"/>
    <s v="DSUB"/>
    <x v="0"/>
    <x v="0"/>
    <s v="Jay Banks"/>
    <x v="13"/>
    <x v="6"/>
  </r>
  <r>
    <n v="2020"/>
    <n v="11"/>
    <n v="1335864286"/>
    <s v="NO"/>
    <s v="ORLEANS"/>
    <x v="0"/>
    <x v="10"/>
    <x v="1093"/>
    <d v="2020-07-30T18:03:00"/>
    <d v="2020-07-30T19:42:00"/>
    <n v="1089"/>
    <s v="SUBN"/>
    <s v="1542"/>
    <s v="3950646995"/>
    <x v="113"/>
    <s v="ENOI"/>
    <n v="1"/>
    <x v="19"/>
    <s v="BKRO"/>
    <x v="33"/>
    <s v="N"/>
    <s v="Fault on 1515 cause master breaker to trip"/>
    <x v="1040"/>
    <x v="1059"/>
    <x v="0"/>
    <s v="Substation"/>
    <x v="0"/>
    <d v="2020-07-30T00:00:00"/>
    <s v="DSUB"/>
    <x v="0"/>
    <x v="0"/>
    <s v="Jay Banks"/>
    <x v="13"/>
    <x v="6"/>
  </r>
  <r>
    <n v="2020"/>
    <n v="5"/>
    <n v="1335835062"/>
    <s v="Yes"/>
    <s v="ORLEANS CBD"/>
    <x v="0"/>
    <x v="304"/>
    <x v="1094"/>
    <d v="2020-07-30T18:19:00"/>
    <d v="2020-07-30T22:00:00"/>
    <n v="1150"/>
    <s v="TFUS"/>
    <s v="31598"/>
    <s v="39690469829"/>
    <x v="143"/>
    <s v="ENOI"/>
    <n v="4"/>
    <x v="25"/>
    <s v="EOTH"/>
    <x v="31"/>
    <s v="N"/>
    <s v="on feeder 1515 switched in 1551 to pick up"/>
    <x v="1041"/>
    <x v="1060"/>
    <x v="0"/>
    <s v="Transformer Fuse"/>
    <x v="0"/>
    <d v="2020-07-30T00:00:00"/>
    <s v="DLIN"/>
    <x v="0"/>
    <x v="0"/>
    <s v="Jay Banks"/>
    <x v="17"/>
    <x v="6"/>
  </r>
  <r>
    <n v="2020"/>
    <n v="1"/>
    <n v="1335840052"/>
    <s v="Yes"/>
    <s v="ORLEANS"/>
    <x v="0"/>
    <x v="407"/>
    <x v="1095"/>
    <d v="2020-07-30T19:40:00"/>
    <d v="2020-07-30T20:42:19"/>
    <n v="62"/>
    <s v="SERV"/>
    <s v="SERVICE"/>
    <s v="38146470228"/>
    <x v="24"/>
    <s v="ENOI"/>
    <n v="1"/>
    <x v="3"/>
    <s v="EMET"/>
    <x v="14"/>
    <s v="N"/>
    <s v="Meter was open internally"/>
    <x v="1042"/>
    <x v="1061"/>
    <x v="0"/>
    <s v="Service Conductor"/>
    <x v="0"/>
    <d v="2020-07-30T00:00:00"/>
    <s v="DLIN"/>
    <x v="2"/>
    <x v="2"/>
    <s v="Joseph Giarrusso"/>
    <x v="5"/>
    <x v="6"/>
  </r>
  <r>
    <n v="2020"/>
    <n v="6"/>
    <n v="1335840415"/>
    <s v="Yes"/>
    <s v="ORLEANS"/>
    <x v="0"/>
    <x v="262"/>
    <x v="1096"/>
    <d v="2020-07-30T22:40:00"/>
    <d v="2020-07-31T00:06:56"/>
    <n v="1536"/>
    <s v="XFMR"/>
    <s v="64925"/>
    <s v="40233479668"/>
    <x v="26"/>
    <s v="ENOI"/>
    <n v="1"/>
    <x v="7"/>
    <s v="ETRD"/>
    <x v="5"/>
    <s v="N"/>
    <s v="changed bad xfmr"/>
    <x v="1043"/>
    <x v="1062"/>
    <x v="0"/>
    <s v="Transformer"/>
    <x v="0"/>
    <d v="2020-07-30T00:00:00"/>
    <s v="DLIN"/>
    <x v="1"/>
    <x v="1"/>
    <s v="Jared Brossett"/>
    <x v="8"/>
    <x v="6"/>
  </r>
  <r>
    <n v="2020"/>
    <n v="42"/>
    <n v="1335842364"/>
    <s v="Yes"/>
    <s v="EAST ORLEANS"/>
    <x v="0"/>
    <x v="364"/>
    <x v="1097"/>
    <d v="2020-07-31T03:17:00"/>
    <d v="2020-07-31T05:00:39"/>
    <n v="18144"/>
    <s v="LFUS"/>
    <s v="16057-F"/>
    <s v="4167149321"/>
    <x v="81"/>
    <s v="ENOI"/>
    <n v="6"/>
    <x v="32"/>
    <s v="EELB"/>
    <x v="23"/>
    <s v="N"/>
    <s v=""/>
    <x v="751"/>
    <x v="766"/>
    <x v="0"/>
    <s v="Line Fuse"/>
    <x v="0"/>
    <d v="2020-07-30T00:00:00"/>
    <s v="DLIN"/>
    <x v="1"/>
    <x v="1"/>
    <s v="Jared Brossett"/>
    <x v="2"/>
    <x v="6"/>
  </r>
  <r>
    <n v="2020"/>
    <n v="49"/>
    <n v="1335842396"/>
    <s v="Yes"/>
    <s v="EAST ORLEANS"/>
    <x v="0"/>
    <x v="155"/>
    <x v="1098"/>
    <d v="2020-07-31T03:05:00"/>
    <d v="2020-07-31T05:02:57"/>
    <n v="21217"/>
    <s v="LFUS"/>
    <s v="16059-F"/>
    <s v="4166549161"/>
    <x v="81"/>
    <s v="ENOI"/>
    <n v="6"/>
    <x v="282"/>
    <s v="EELB"/>
    <x v="23"/>
    <s v="N"/>
    <s v=""/>
    <x v="1044"/>
    <x v="1063"/>
    <x v="0"/>
    <s v="Line Fuse"/>
    <x v="0"/>
    <d v="2020-07-30T00:00:00"/>
    <s v="DLIN"/>
    <x v="1"/>
    <x v="1"/>
    <s v="Jared Brossett"/>
    <x v="2"/>
    <x v="6"/>
  </r>
  <r>
    <n v="2020"/>
    <n v="1"/>
    <n v="1335870351"/>
    <s v="Yes"/>
    <s v="ORLEANS"/>
    <x v="0"/>
    <x v="241"/>
    <x v="1099"/>
    <d v="2020-07-31T14:18:00"/>
    <d v="2020-07-31T15:34:34"/>
    <n v="76"/>
    <s v="SERV"/>
    <s v="METER"/>
    <s v="38717462927"/>
    <x v="105"/>
    <s v="ENOI"/>
    <n v="1"/>
    <x v="3"/>
    <s v="MTEX"/>
    <x v="21"/>
    <s v="N"/>
    <s v="Crossed meters"/>
    <x v="1045"/>
    <x v="1064"/>
    <x v="5"/>
    <s v="Service Conductor"/>
    <x v="5"/>
    <d v="2020-07-31T00:00:00"/>
    <s v="DLIN"/>
    <x v="0"/>
    <x v="0"/>
    <s v="Jay Banks"/>
    <x v="1"/>
    <x v="6"/>
  </r>
  <r>
    <n v="2020"/>
    <n v="67"/>
    <n v="1335893223"/>
    <s v="Yes"/>
    <s v="EAST ORLEANS"/>
    <x v="0"/>
    <x v="182"/>
    <x v="1100"/>
    <d v="2020-07-31T21:41:00"/>
    <d v="2020-07-31T22:50:22"/>
    <n v="6901"/>
    <s v="LFUS"/>
    <s v="97550"/>
    <s v="4154247589"/>
    <x v="76"/>
    <s v="ENOI"/>
    <n v="6"/>
    <x v="124"/>
    <s v="FOBJ"/>
    <x v="11"/>
    <s v="N"/>
    <s v="balloons on line"/>
    <x v="1046"/>
    <x v="1065"/>
    <x v="5"/>
    <s v="Line Fuse"/>
    <x v="5"/>
    <d v="2020-07-31T00:00:00"/>
    <s v="DLIN"/>
    <x v="4"/>
    <x v="4"/>
    <s v="Cyndi Nguyen"/>
    <x v="3"/>
    <x v="6"/>
  </r>
  <r>
    <n v="2020"/>
    <n v="1"/>
    <n v="1335899898"/>
    <s v="Yes"/>
    <s v="ORLEANS"/>
    <x v="0"/>
    <x v="40"/>
    <x v="1101"/>
    <d v="2020-07-31T22:39:00"/>
    <d v="2020-07-31T23:48:25"/>
    <n v="69"/>
    <s v="SERV"/>
    <s v="SERVICE"/>
    <s v="38013469200"/>
    <x v="140"/>
    <s v="ENOI"/>
    <n v="1"/>
    <x v="3"/>
    <s v="EMET"/>
    <x v="14"/>
    <s v="N"/>
    <s v="changed meter"/>
    <x v="1047"/>
    <x v="1066"/>
    <x v="0"/>
    <s v="Service Conductor"/>
    <x v="0"/>
    <d v="2020-07-31T00:00:00"/>
    <s v="DLIN"/>
    <x v="2"/>
    <x v="2"/>
    <s v="Joseph Giarrusso"/>
    <x v="5"/>
    <x v="6"/>
  </r>
  <r>
    <n v="2020"/>
    <n v="1"/>
    <n v="1335917659"/>
    <s v="Yes"/>
    <s v="EAST ORLEANS"/>
    <x v="0"/>
    <x v="201"/>
    <x v="1102"/>
    <d v="2020-08-01T09:00:00"/>
    <d v="2020-08-01T11:24:34"/>
    <n v="144"/>
    <s v="SERV"/>
    <s v="SERVICE"/>
    <s v="42134497897"/>
    <x v="8"/>
    <s v="ENOI"/>
    <n v="6"/>
    <x v="3"/>
    <s v="ECON"/>
    <x v="7"/>
    <s v="N"/>
    <s v="Hot leg burned up in URD submersible vault spliced good voltage"/>
    <x v="1048"/>
    <x v="1067"/>
    <x v="0"/>
    <s v="Service Conductor"/>
    <x v="0"/>
    <d v="2020-08-01T00:00:00"/>
    <s v="DLIN"/>
    <x v="4"/>
    <x v="4"/>
    <s v="Cyndi Nguyen"/>
    <x v="2"/>
    <x v="7"/>
  </r>
  <r>
    <n v="2020"/>
    <n v="24"/>
    <n v="1335919613"/>
    <s v="Yes"/>
    <s v="ORLEANS"/>
    <x v="0"/>
    <x v="332"/>
    <x v="1103"/>
    <d v="2020-08-01T10:21:00"/>
    <d v="2020-08-01T11:40:00"/>
    <n v="3720"/>
    <s v="LFUS"/>
    <s v="33989"/>
    <s v="3991345919"/>
    <x v="16"/>
    <s v="ENOI"/>
    <n v="1"/>
    <x v="63"/>
    <s v="SCHD"/>
    <x v="4"/>
    <s v="N"/>
    <s v="ontract crew had planned outage on lateral to work on it"/>
    <x v="1049"/>
    <x v="1068"/>
    <x v="3"/>
    <s v="Line Fuse"/>
    <x v="3"/>
    <d v="2020-08-01T00:00:00"/>
    <s v="DLIN"/>
    <x v="0"/>
    <x v="0"/>
    <s v="Jay Banks"/>
    <x v="0"/>
    <x v="7"/>
  </r>
  <r>
    <n v="2020"/>
    <n v="7"/>
    <n v="1335933379"/>
    <s v="Yes"/>
    <s v="ORLEANS"/>
    <x v="0"/>
    <x v="40"/>
    <x v="1104"/>
    <d v="2020-08-01T19:03:00"/>
    <d v="2020-08-01T20:12:14"/>
    <n v="483"/>
    <s v="TFUS"/>
    <s v="56303"/>
    <s v="39703477914"/>
    <x v="96"/>
    <s v="ENOI"/>
    <n v="1"/>
    <x v="39"/>
    <s v="FOBJ"/>
    <x v="11"/>
    <s v="N"/>
    <s v="Balloons took out both wing transformers refused ok"/>
    <x v="1050"/>
    <x v="1069"/>
    <x v="5"/>
    <s v="Transformer Fuse"/>
    <x v="5"/>
    <d v="2020-08-01T00:00:00"/>
    <s v="DLIN"/>
    <x v="2"/>
    <x v="2"/>
    <s v="Joseph Giarrusso"/>
    <x v="8"/>
    <x v="7"/>
  </r>
  <r>
    <n v="2020"/>
    <n v="46"/>
    <n v="1335947329"/>
    <s v="Yes"/>
    <s v="ORLEANS"/>
    <x v="0"/>
    <x v="172"/>
    <x v="1105"/>
    <d v="2020-08-02T09:23:00"/>
    <d v="2020-08-02T09:56:39"/>
    <n v="5382"/>
    <s v="LFUS"/>
    <s v="F05705"/>
    <s v="39486458513"/>
    <x v="16"/>
    <s v="ENOI"/>
    <n v="1"/>
    <x v="129"/>
    <s v="SCHD"/>
    <x v="4"/>
    <s v="N"/>
    <s v="back on"/>
    <x v="1051"/>
    <x v="1070"/>
    <x v="3"/>
    <s v="Line Fuse"/>
    <x v="3"/>
    <d v="2020-08-02T00:00:00"/>
    <s v="DLIN"/>
    <x v="0"/>
    <x v="0"/>
    <s v="Jay Banks"/>
    <x v="1"/>
    <x v="7"/>
  </r>
  <r>
    <n v="2020"/>
    <n v="88"/>
    <n v="1335950626"/>
    <s v="Yes"/>
    <s v="EAST ORLEANS"/>
    <x v="0"/>
    <x v="285"/>
    <x v="1106"/>
    <d v="2020-08-02T11:32:00"/>
    <d v="2020-08-02T12:04:59"/>
    <n v="5720"/>
    <s v="LFUS"/>
    <s v="17966"/>
    <s v="4172149327"/>
    <x v="81"/>
    <s v="ENOI"/>
    <n v="6"/>
    <x v="35"/>
    <s v="FOBJ"/>
    <x v="11"/>
    <s v="N"/>
    <s v="Balloons in phases B and C of lateralcleared refused ok"/>
    <x v="1052"/>
    <x v="1071"/>
    <x v="5"/>
    <s v="Line Fuse"/>
    <x v="5"/>
    <d v="2020-08-02T00:00:00"/>
    <s v="DLIN"/>
    <x v="1"/>
    <x v="1"/>
    <s v="Jared Brossett"/>
    <x v="2"/>
    <x v="7"/>
  </r>
  <r>
    <n v="2020"/>
    <n v="195"/>
    <n v="1335955442"/>
    <s v="Yes"/>
    <s v="ORLEANS"/>
    <x v="0"/>
    <x v="408"/>
    <x v="1107"/>
    <d v="2020-08-02T17:59:00"/>
    <d v="2020-08-02T19:00:07"/>
    <n v="58695"/>
    <s v="RCLR"/>
    <s v="82583"/>
    <s v="3862847085"/>
    <x v="137"/>
    <s v="ENOI"/>
    <n v="1"/>
    <x v="291"/>
    <s v="EPRI"/>
    <x v="0"/>
    <s v="N"/>
    <s v="picked up down wire"/>
    <x v="1053"/>
    <x v="1072"/>
    <x v="0"/>
    <s v="Recloser"/>
    <x v="0"/>
    <d v="2020-08-02T00:00:00"/>
    <s v="DLIN"/>
    <x v="0"/>
    <x v="0"/>
    <s v="Jay Banks"/>
    <x v="14"/>
    <x v="7"/>
  </r>
  <r>
    <n v="2020"/>
    <n v="66"/>
    <n v="1335955410"/>
    <s v="Yes"/>
    <s v="ORLEANS"/>
    <x v="1"/>
    <x v="370"/>
    <x v="1108"/>
    <d v="2020-08-02T18:04:00"/>
    <d v="2020-08-02T18:27:11"/>
    <n v="17622"/>
    <s v="LFUS"/>
    <s v="33047"/>
    <s v="3876947824"/>
    <x v="86"/>
    <s v="ENOI"/>
    <n v="1"/>
    <x v="79"/>
    <s v="ETRD"/>
    <x v="5"/>
    <s v="N"/>
    <s v="Bad transformer in front of fourty six eighteen palmyra"/>
    <x v="1054"/>
    <x v="1073"/>
    <x v="0"/>
    <s v="Line Fuse"/>
    <x v="0"/>
    <d v="2020-08-02T00:00:00"/>
    <s v="DLIN"/>
    <x v="2"/>
    <x v="2"/>
    <s v="Joseph Giarrusso"/>
    <x v="8"/>
    <x v="7"/>
  </r>
  <r>
    <n v="2020"/>
    <n v="90"/>
    <n v="1335955446"/>
    <s v="Yes"/>
    <s v="ORLEANS"/>
    <x v="0"/>
    <x v="409"/>
    <x v="1109"/>
    <d v="2020-08-03T00:08:00"/>
    <d v="2020-08-03T00:14:41"/>
    <n v="55260"/>
    <s v="LFUS"/>
    <s v="34120"/>
    <s v="38024468308"/>
    <x v="28"/>
    <s v="ENOI"/>
    <n v="1"/>
    <x v="68"/>
    <s v="EPOL"/>
    <x v="27"/>
    <s v="N"/>
    <s v="replaced broken pole"/>
    <x v="1055"/>
    <x v="1074"/>
    <x v="0"/>
    <s v="Line Fuse"/>
    <x v="0"/>
    <d v="2020-08-02T00:00:00"/>
    <s v="DLIN"/>
    <x v="2"/>
    <x v="2"/>
    <s v="Joseph Giarrusso"/>
    <x v="5"/>
    <x v="7"/>
  </r>
  <r>
    <n v="2020"/>
    <n v="55"/>
    <n v="1335955604"/>
    <s v="Yes"/>
    <s v="ORLEANS"/>
    <x v="1"/>
    <x v="410"/>
    <x v="1110"/>
    <d v="2020-08-02T17:21:00"/>
    <d v="2020-08-02T17:18:13"/>
    <n v="10780"/>
    <s v="LFUS"/>
    <s v="36623"/>
    <s v="3837045664"/>
    <x v="139"/>
    <s v="ENOI"/>
    <n v="1"/>
    <x v="84"/>
    <s v="VLGL"/>
    <x v="26"/>
    <s v="N"/>
    <s v="trees need to be trimmed away from lateral"/>
    <x v="1056"/>
    <x v="1075"/>
    <x v="2"/>
    <s v="Line Fuse"/>
    <x v="2"/>
    <d v="2020-08-02T00:00:00"/>
    <s v="DLIN"/>
    <x v="2"/>
    <x v="2"/>
    <s v="Joseph Giarrusso"/>
    <x v="1"/>
    <x v="7"/>
  </r>
  <r>
    <n v="2020"/>
    <n v="343"/>
    <n v="1336044086"/>
    <s v="Yes"/>
    <s v="ORLEANS"/>
    <x v="1"/>
    <x v="47"/>
    <x v="1111"/>
    <d v="2020-08-04T09:00:00"/>
    <d v="2020-08-02T16:20:00"/>
    <n v="45619"/>
    <s v="DIS"/>
    <s v="24403"/>
    <s v="3964845844"/>
    <x v="16"/>
    <s v="ENOI"/>
    <n v="1"/>
    <x v="292"/>
    <s v="LGHT"/>
    <x v="18"/>
    <s v="N"/>
    <s v="created ticket for outage correction on 8/2/20"/>
    <x v="1057"/>
    <x v="1076"/>
    <x v="6"/>
    <s v="Disconnect Switch"/>
    <x v="6"/>
    <d v="2020-08-02T00:00:00"/>
    <s v="DLIN"/>
    <x v="0"/>
    <x v="0"/>
    <s v="Jay Banks"/>
    <x v="1"/>
    <x v="7"/>
  </r>
  <r>
    <n v="2020"/>
    <n v="2444"/>
    <n v="1335956323"/>
    <s v="Yes"/>
    <s v="ORLEANS"/>
    <x v="1"/>
    <x v="172"/>
    <x v="1112"/>
    <d v="2020-08-02T16:15:00"/>
    <d v="2020-08-02T16:04:00"/>
    <n v="285948"/>
    <s v="SBKR"/>
    <s v="2147"/>
    <s v="4013146121"/>
    <x v="16"/>
    <s v="ENOI"/>
    <n v="1"/>
    <x v="293"/>
    <s v="LGHT"/>
    <x v="18"/>
    <s v="N"/>
    <s v="picked wire up and breaker back in"/>
    <x v="1058"/>
    <x v="1077"/>
    <x v="6"/>
    <s v="Substation Breaker"/>
    <x v="6"/>
    <d v="2020-08-02T00:00:00"/>
    <s v="DLIN"/>
    <x v="0"/>
    <x v="0"/>
    <s v="Jay Banks"/>
    <x v="0"/>
    <x v="7"/>
  </r>
  <r>
    <n v="2020"/>
    <n v="4"/>
    <n v="1335958601"/>
    <s v="Yes"/>
    <s v="ORLEANS"/>
    <x v="1"/>
    <x v="49"/>
    <x v="1113"/>
    <d v="2020-08-02T15:13:00"/>
    <d v="2020-08-02T18:56:03"/>
    <n v="968"/>
    <s v="TFUS"/>
    <s v="1630794"/>
    <s v="3987948654"/>
    <x v="27"/>
    <s v="ENOI"/>
    <n v="1"/>
    <x v="20"/>
    <s v="VINE"/>
    <x v="2"/>
    <s v="N"/>
    <s v="Vines took out transformer refused ok lateral was never out"/>
    <x v="1059"/>
    <x v="1078"/>
    <x v="2"/>
    <s v="Transformer Fuse"/>
    <x v="2"/>
    <d v="2020-08-02T00:00:00"/>
    <s v="DLIN"/>
    <x v="1"/>
    <x v="1"/>
    <s v="Jared Brossett"/>
    <x v="6"/>
    <x v="7"/>
  </r>
  <r>
    <n v="2020"/>
    <n v="2"/>
    <n v="1335961489"/>
    <s v="Yes"/>
    <s v="ORLEANS"/>
    <x v="1"/>
    <x v="263"/>
    <x v="1114"/>
    <d v="2020-08-02T16:16:00"/>
    <d v="2020-08-02T18:37:52"/>
    <n v="344"/>
    <s v="TFUS"/>
    <s v="77954"/>
    <s v="38744459960"/>
    <x v="95"/>
    <s v="ENOI"/>
    <n v="1"/>
    <x v="0"/>
    <s v="VINE"/>
    <x v="2"/>
    <s v="N"/>
    <s v="refused transformer"/>
    <x v="1060"/>
    <x v="1079"/>
    <x v="2"/>
    <s v="Transformer Fuse"/>
    <x v="2"/>
    <d v="2020-08-02T00:00:00"/>
    <s v="DLIN"/>
    <x v="0"/>
    <x v="0"/>
    <s v="Jay Banks"/>
    <x v="1"/>
    <x v="7"/>
  </r>
  <r>
    <n v="2020"/>
    <n v="9"/>
    <n v="1335963138"/>
    <s v="Yes"/>
    <s v="ORLEANS"/>
    <x v="0"/>
    <x v="411"/>
    <x v="1115"/>
    <d v="2020-08-02T21:22:00"/>
    <d v="2020-08-02T22:00:18"/>
    <n v="2943"/>
    <s v="TFUS"/>
    <s v="64012"/>
    <s v="39168458418"/>
    <x v="82"/>
    <s v="ENOI"/>
    <n v="1"/>
    <x v="43"/>
    <s v="VLFL"/>
    <x v="17"/>
    <s v="N"/>
    <s v="remove tree limb refused"/>
    <x v="1061"/>
    <x v="1080"/>
    <x v="2"/>
    <s v="Transformer Fuse"/>
    <x v="2"/>
    <d v="2020-08-02T00:00:00"/>
    <s v="DLIN"/>
    <x v="0"/>
    <x v="0"/>
    <s v="Jay Banks"/>
    <x v="1"/>
    <x v="7"/>
  </r>
  <r>
    <n v="2020"/>
    <n v="7"/>
    <n v="1335966498"/>
    <s v="Yes"/>
    <s v="ORLEANS"/>
    <x v="0"/>
    <x v="412"/>
    <x v="1116"/>
    <d v="2020-08-02T19:37:00"/>
    <d v="2020-08-02T22:29:34"/>
    <n v="2016"/>
    <s v="TFUS"/>
    <s v="548535"/>
    <s v="37969465758"/>
    <x v="24"/>
    <s v="ENOI"/>
    <n v="1"/>
    <x v="39"/>
    <s v="LGHT"/>
    <x v="18"/>
    <s v="N"/>
    <s v="taken out by weather refused ok"/>
    <x v="1062"/>
    <x v="1081"/>
    <x v="6"/>
    <s v="Transformer Fuse"/>
    <x v="6"/>
    <d v="2020-08-02T00:00:00"/>
    <s v="DLIN"/>
    <x v="2"/>
    <x v="2"/>
    <s v="Joseph Giarrusso"/>
    <x v="5"/>
    <x v="7"/>
  </r>
  <r>
    <n v="2020"/>
    <n v="16"/>
    <n v="1335969168"/>
    <s v="Yes"/>
    <s v="ORLEANS"/>
    <x v="0"/>
    <x v="149"/>
    <x v="1117"/>
    <d v="2020-08-02T19:07:00"/>
    <d v="2020-08-02T21:00:54"/>
    <n v="1824"/>
    <s v="XFMR"/>
    <s v="479218"/>
    <s v="38802478337"/>
    <x v="86"/>
    <s v="ENOI"/>
    <n v="1"/>
    <x v="12"/>
    <s v="ETRD"/>
    <x v="5"/>
    <s v="N"/>
    <s v="bad transformer"/>
    <x v="1063"/>
    <x v="1082"/>
    <x v="0"/>
    <s v="Transformer"/>
    <x v="0"/>
    <d v="2020-08-02T00:00:00"/>
    <s v="DLIN"/>
    <x v="2"/>
    <x v="2"/>
    <s v="Joseph Giarrusso"/>
    <x v="8"/>
    <x v="7"/>
  </r>
  <r>
    <n v="2020"/>
    <n v="1"/>
    <n v="1335969265"/>
    <s v="Yes"/>
    <s v="ORLEANS"/>
    <x v="0"/>
    <x v="372"/>
    <x v="1118"/>
    <d v="2020-08-02T19:18:00"/>
    <d v="2020-08-02T23:28:48"/>
    <n v="251"/>
    <s v="SERV"/>
    <s v="SERVICE"/>
    <s v="39565488818"/>
    <x v="25"/>
    <s v="ENOI"/>
    <n v="1"/>
    <x v="3"/>
    <s v="ECON"/>
    <x v="7"/>
    <s v="N"/>
    <s v="Changed connections in man hole"/>
    <x v="1064"/>
    <x v="1083"/>
    <x v="0"/>
    <s v="Service Conductor"/>
    <x v="0"/>
    <d v="2020-08-02T00:00:00"/>
    <s v="DLIN"/>
    <x v="1"/>
    <x v="1"/>
    <s v="Jared Brossett"/>
    <x v="6"/>
    <x v="7"/>
  </r>
  <r>
    <n v="2020"/>
    <n v="132"/>
    <n v="1335970776"/>
    <s v="Yes"/>
    <s v="EAST ORLEANS"/>
    <x v="0"/>
    <x v="210"/>
    <x v="1119"/>
    <d v="2020-08-02T21:47:00"/>
    <d v="2020-08-02T22:55:51"/>
    <n v="19668"/>
    <s v="LFUS"/>
    <s v="27886"/>
    <s v="4082247647"/>
    <x v="5"/>
    <s v="ENOI"/>
    <n v="6"/>
    <x v="233"/>
    <s v="LGHT"/>
    <x v="18"/>
    <s v="N"/>
    <s v="found c phase blown on sw three seven one two one refused found main lateral two seven eight eight six also blown refused verified all customers lights behind main lateral back on"/>
    <x v="383"/>
    <x v="389"/>
    <x v="6"/>
    <s v="Line Fuse"/>
    <x v="6"/>
    <d v="2020-08-02T00:00:00"/>
    <s v="DLIN"/>
    <x v="3"/>
    <x v="3"/>
    <s v="Kristin Palmer"/>
    <x v="3"/>
    <x v="7"/>
  </r>
  <r>
    <n v="2020"/>
    <n v="15"/>
    <n v="1335974219"/>
    <s v="Yes"/>
    <s v="ORLEANS"/>
    <x v="0"/>
    <x v="412"/>
    <x v="1120"/>
    <d v="2020-08-03T00:10:00"/>
    <d v="2020-08-03T04:58:01"/>
    <n v="4320"/>
    <s v="TFUS"/>
    <s v="481540"/>
    <s v="38000468039"/>
    <x v="28"/>
    <s v="ENOI"/>
    <n v="1"/>
    <x v="42"/>
    <s v="EPOL"/>
    <x v="27"/>
    <s v="N"/>
    <s v="replacing broken pole"/>
    <x v="1065"/>
    <x v="1084"/>
    <x v="0"/>
    <s v="Transformer Fuse"/>
    <x v="0"/>
    <d v="2020-08-03T00:00:00"/>
    <s v="DLIN"/>
    <x v="2"/>
    <x v="2"/>
    <s v="Joseph Giarrusso"/>
    <x v="5"/>
    <x v="7"/>
  </r>
  <r>
    <n v="2020"/>
    <n v="41"/>
    <n v="1335974961"/>
    <s v="Yes"/>
    <s v="ORLEANS"/>
    <x v="0"/>
    <x v="167"/>
    <x v="1121"/>
    <d v="2020-08-03T01:38:00"/>
    <d v="2020-08-03T02:30:12"/>
    <n v="2132"/>
    <s v="TFUS"/>
    <s v="652089"/>
    <s v="3927147812"/>
    <x v="17"/>
    <s v="ENOI"/>
    <n v="1"/>
    <x v="36"/>
    <s v="EARM"/>
    <x v="16"/>
    <s v="N"/>
    <s v="Crossarm at the end of line took out lateral refused ok arm in the clear"/>
    <x v="1066"/>
    <x v="1085"/>
    <x v="0"/>
    <s v="Transformer Fuse"/>
    <x v="0"/>
    <d v="2020-08-03T00:00:00"/>
    <s v="DLIN"/>
    <x v="2"/>
    <x v="2"/>
    <s v="Joseph Giarrusso"/>
    <x v="8"/>
    <x v="7"/>
  </r>
  <r>
    <n v="2020"/>
    <n v="29"/>
    <n v="1335978997"/>
    <s v="Yes"/>
    <s v="ORLEANS"/>
    <x v="0"/>
    <x v="398"/>
    <x v="1122"/>
    <d v="2020-08-03T10:46:00"/>
    <d v="2020-08-03T12:50:16"/>
    <n v="8468"/>
    <s v="LFUS"/>
    <s v="38498"/>
    <s v="38382466786"/>
    <x v="13"/>
    <s v="ENOI"/>
    <n v="1"/>
    <x v="179"/>
    <s v="SCHD"/>
    <x v="4"/>
    <s v="N"/>
    <s v="contract crew on site"/>
    <x v="1067"/>
    <x v="1086"/>
    <x v="3"/>
    <s v="Line Fuse"/>
    <x v="3"/>
    <d v="2020-08-03T00:00:00"/>
    <s v="DLIN"/>
    <x v="2"/>
    <x v="2"/>
    <s v="Joseph Giarrusso"/>
    <x v="5"/>
    <x v="7"/>
  </r>
  <r>
    <n v="2020"/>
    <n v="8"/>
    <n v="1335980410"/>
    <s v="Yes"/>
    <s v="ORLEANS"/>
    <x v="0"/>
    <x v="176"/>
    <x v="1123"/>
    <d v="2020-08-03T08:56:00"/>
    <d v="2020-08-03T13:20:00"/>
    <n v="2112"/>
    <s v="TFUS"/>
    <s v="50183"/>
    <s v="40183490619"/>
    <x v="133"/>
    <s v="ENOI"/>
    <n v="1"/>
    <x v="5"/>
    <s v="SCHD"/>
    <x v="4"/>
    <s v="N"/>
    <s v=""/>
    <x v="1068"/>
    <x v="1087"/>
    <x v="3"/>
    <s v="Transformer Fuse"/>
    <x v="3"/>
    <d v="2020-08-03T00:00:00"/>
    <s v="DLIN"/>
    <x v="1"/>
    <x v="1"/>
    <s v="Jared Brossett"/>
    <x v="6"/>
    <x v="7"/>
  </r>
  <r>
    <n v="2020"/>
    <n v="58"/>
    <n v="1335987630"/>
    <s v="Yes"/>
    <s v="EAST ORLEANS"/>
    <x v="0"/>
    <x v="323"/>
    <x v="1124"/>
    <d v="2020-08-03T12:57:00"/>
    <d v="2020-08-03T13:21:41"/>
    <n v="2494"/>
    <s v="LFUS"/>
    <s v="21126"/>
    <s v="4120947834"/>
    <x v="65"/>
    <s v="ENOI"/>
    <n v="6"/>
    <x v="115"/>
    <s v="SCHD"/>
    <x v="4"/>
    <s v="N"/>
    <s v=""/>
    <x v="1069"/>
    <x v="1088"/>
    <x v="3"/>
    <s v="Line Fuse"/>
    <x v="3"/>
    <d v="2020-08-03T00:00:00"/>
    <s v="DLIN"/>
    <x v="1"/>
    <x v="1"/>
    <s v="Jared Brossett"/>
    <x v="3"/>
    <x v="7"/>
  </r>
  <r>
    <n v="2020"/>
    <n v="16"/>
    <n v="1335987809"/>
    <s v="Yes"/>
    <s v="EAST ORLEANS"/>
    <x v="0"/>
    <x v="7"/>
    <x v="1125"/>
    <d v="2020-08-03T12:44:00"/>
    <d v="2020-08-03T13:20:01"/>
    <n v="576"/>
    <s v="TFUS"/>
    <s v="1453099"/>
    <s v="4117847795"/>
    <x v="83"/>
    <s v="ENOI"/>
    <n v="6"/>
    <x v="12"/>
    <s v="SCHD"/>
    <x v="4"/>
    <s v="N"/>
    <s v=""/>
    <x v="1070"/>
    <x v="1089"/>
    <x v="3"/>
    <s v="Transformer Fuse"/>
    <x v="3"/>
    <d v="2020-08-03T00:00:00"/>
    <s v="DLIN"/>
    <x v="1"/>
    <x v="1"/>
    <s v="Jared Brossett"/>
    <x v="3"/>
    <x v="7"/>
  </r>
  <r>
    <n v="2020"/>
    <n v="4"/>
    <n v="1335988418"/>
    <s v="Yes"/>
    <s v="ORLEANS"/>
    <x v="0"/>
    <x v="215"/>
    <x v="1126"/>
    <d v="2020-08-03T15:26:00"/>
    <d v="2020-08-03T15:43:11"/>
    <n v="600"/>
    <s v="XFMR"/>
    <s v="56797"/>
    <s v="38652475805"/>
    <x v="86"/>
    <s v="ENOI"/>
    <n v="1"/>
    <x v="20"/>
    <s v="ETRD"/>
    <x v="5"/>
    <s v="N"/>
    <s v=""/>
    <x v="1071"/>
    <x v="1090"/>
    <x v="0"/>
    <s v="Transformer"/>
    <x v="0"/>
    <d v="2020-08-03T00:00:00"/>
    <s v="DLIN"/>
    <x v="2"/>
    <x v="2"/>
    <s v="Joseph Giarrusso"/>
    <x v="5"/>
    <x v="7"/>
  </r>
  <r>
    <n v="2020"/>
    <n v="1"/>
    <n v="1336003161"/>
    <s v="Yes"/>
    <s v="ORLEANS"/>
    <x v="0"/>
    <x v="272"/>
    <x v="1127"/>
    <d v="2020-08-03T19:02:00"/>
    <d v="2020-08-03T22:10:35"/>
    <n v="282"/>
    <s v="SERV"/>
    <s v="METER"/>
    <s v="39403477144"/>
    <x v="122"/>
    <s v="ENOI"/>
    <n v="1"/>
    <x v="3"/>
    <s v="EMET"/>
    <x v="14"/>
    <s v="N"/>
    <s v="AMI meter opened remotely amoc closed changed out meter with new AMI meter see mtr change"/>
    <x v="1072"/>
    <x v="1091"/>
    <x v="0"/>
    <s v="Service Conductor"/>
    <x v="0"/>
    <d v="2020-08-03T00:00:00"/>
    <s v="DLIN"/>
    <x v="2"/>
    <x v="2"/>
    <s v="Joseph Giarrusso"/>
    <x v="8"/>
    <x v="7"/>
  </r>
  <r>
    <n v="2020"/>
    <n v="170"/>
    <n v="1336005771"/>
    <s v="Yes"/>
    <s v="ORLEANS"/>
    <x v="0"/>
    <x v="44"/>
    <x v="1128"/>
    <d v="2020-08-03T20:13:00"/>
    <d v="2020-08-03T20:23:58"/>
    <n v="12070"/>
    <s v="LFUS"/>
    <s v="F05701"/>
    <s v="3822546662"/>
    <x v="28"/>
    <s v="ENOI"/>
    <n v="1"/>
    <x v="294"/>
    <s v="EFLK"/>
    <x v="8"/>
    <s v="N"/>
    <s v="refused b phase on lateral"/>
    <x v="1073"/>
    <x v="1092"/>
    <x v="0"/>
    <s v="Line Fuse"/>
    <x v="0"/>
    <d v="2020-08-03T00:00:00"/>
    <s v="DLIN"/>
    <x v="2"/>
    <x v="2"/>
    <s v="Joseph Giarrusso"/>
    <x v="5"/>
    <x v="7"/>
  </r>
  <r>
    <n v="2020"/>
    <n v="1"/>
    <n v="1336007009"/>
    <s v="Yes"/>
    <s v="ORLEANS"/>
    <x v="0"/>
    <x v="44"/>
    <x v="1129"/>
    <d v="2020-08-03T20:22:00"/>
    <d v="2020-08-03T21:33:18"/>
    <n v="71"/>
    <s v="SERV"/>
    <s v="METER"/>
    <s v="38029462860"/>
    <x v="13"/>
    <s v="ENOI"/>
    <n v="1"/>
    <x v="3"/>
    <s v="EMET"/>
    <x v="14"/>
    <s v="N"/>
    <s v="AMI meter was opened remotely turn on was completed today but meter still open"/>
    <x v="688"/>
    <x v="1093"/>
    <x v="0"/>
    <s v="Service Conductor"/>
    <x v="0"/>
    <d v="2020-08-03T00:00:00"/>
    <s v="DLIN"/>
    <x v="2"/>
    <x v="2"/>
    <s v="Joseph Giarrusso"/>
    <x v="5"/>
    <x v="7"/>
  </r>
  <r>
    <n v="2020"/>
    <n v="1"/>
    <n v="1336008845"/>
    <s v="Yes"/>
    <s v="ORLEANS"/>
    <x v="0"/>
    <x v="85"/>
    <x v="1130"/>
    <d v="2020-08-03T21:37:00"/>
    <d v="2020-08-03T23:02:10"/>
    <n v="85"/>
    <s v="SERV"/>
    <s v="METER"/>
    <s v="39170480195"/>
    <x v="17"/>
    <s v="ENOI"/>
    <n v="1"/>
    <x v="3"/>
    <s v="EMET"/>
    <x v="14"/>
    <s v="N"/>
    <s v="AMI meter open remotely amoc closed changed out meter with new AMI meter see mtr change"/>
    <x v="1074"/>
    <x v="1094"/>
    <x v="0"/>
    <s v="Service Conductor"/>
    <x v="0"/>
    <d v="2020-08-03T00:00:00"/>
    <s v="DLIN"/>
    <x v="2"/>
    <x v="2"/>
    <s v="Joseph Giarrusso"/>
    <x v="8"/>
    <x v="7"/>
  </r>
  <r>
    <n v="2020"/>
    <n v="46"/>
    <n v="1336012500"/>
    <s v="Yes"/>
    <s v="ORLEANS"/>
    <x v="0"/>
    <x v="285"/>
    <x v="1131"/>
    <d v="2020-08-04T00:46:00"/>
    <d v="2020-08-04T01:20:02"/>
    <n v="2990"/>
    <s v="LFUS"/>
    <s v="33130"/>
    <s v="3972746165"/>
    <x v="97"/>
    <s v="ENOI"/>
    <n v="1"/>
    <x v="129"/>
    <s v="EFLK"/>
    <x v="8"/>
    <s v="N"/>
    <s v="refused b phase on lateral"/>
    <x v="1075"/>
    <x v="1095"/>
    <x v="0"/>
    <s v="Line Fuse"/>
    <x v="0"/>
    <d v="2020-08-04T00:00:00"/>
    <s v="DLIN"/>
    <x v="0"/>
    <x v="0"/>
    <s v="Jay Banks"/>
    <x v="0"/>
    <x v="7"/>
  </r>
  <r>
    <n v="2020"/>
    <n v="14"/>
    <n v="1336019569"/>
    <s v="Yes"/>
    <s v="ORLEANS"/>
    <x v="0"/>
    <x v="304"/>
    <x v="1132"/>
    <d v="2020-08-04T07:55:00"/>
    <d v="2020-08-04T08:34:40"/>
    <n v="3121"/>
    <s v="SBKR"/>
    <s v="1510"/>
    <s v="3951546986"/>
    <x v="114"/>
    <s v="ENOI"/>
    <n v="1"/>
    <x v="2"/>
    <s v="VHCL"/>
    <x v="1"/>
    <s v="N"/>
    <s v="Vehicle struck down guy fuse sw. # 33133 &amp; 26018 flashed over"/>
    <x v="1039"/>
    <x v="1058"/>
    <x v="1"/>
    <s v="Substation Breaker"/>
    <x v="1"/>
    <d v="2020-08-04T00:00:00"/>
    <s v="DLIN"/>
    <x v="0"/>
    <x v="0"/>
    <s v="Jay Banks"/>
    <x v="13"/>
    <x v="7"/>
  </r>
  <r>
    <n v="2020"/>
    <n v="1"/>
    <n v="1336019577"/>
    <s v="Yes"/>
    <s v="EAST ORLEANS"/>
    <x v="0"/>
    <x v="413"/>
    <x v="1133"/>
    <d v="2020-08-04T04:45:00"/>
    <d v="2020-08-04T12:00:17"/>
    <n v="435"/>
    <s v="SERV"/>
    <s v="SERVICE"/>
    <s v="41773495486"/>
    <x v="61"/>
    <s v="ENOI"/>
    <n v="6"/>
    <x v="3"/>
    <s v="SECF"/>
    <x v="51"/>
    <s v="N"/>
    <s v=""/>
    <x v="1076"/>
    <x v="1096"/>
    <x v="0"/>
    <s v="Service Conductor"/>
    <x v="0"/>
    <d v="2020-08-04T00:00:00"/>
    <s v="DLIN"/>
    <x v="4"/>
    <x v="4"/>
    <s v="Cyndi Nguyen"/>
    <x v="2"/>
    <x v="7"/>
  </r>
  <r>
    <n v="2020"/>
    <n v="3"/>
    <n v="1336020803"/>
    <s v="Yes"/>
    <s v="ORLEANS"/>
    <x v="0"/>
    <x v="215"/>
    <x v="1134"/>
    <d v="2020-08-04T06:57:00"/>
    <d v="2020-08-04T08:50:00"/>
    <n v="450"/>
    <s v="TFUS"/>
    <s v="1004935"/>
    <s v="39743461470"/>
    <x v="97"/>
    <s v="ENOI"/>
    <n v="1"/>
    <x v="23"/>
    <s v="EARR"/>
    <x v="28"/>
    <s v="N"/>
    <s v="arrestor on xfmr failed catastrophically cleared areestor refused xfmr"/>
    <x v="1077"/>
    <x v="1097"/>
    <x v="0"/>
    <s v="Transformer Fuse"/>
    <x v="0"/>
    <d v="2020-08-04T00:00:00"/>
    <s v="DLIN"/>
    <x v="0"/>
    <x v="0"/>
    <s v="Jay Banks"/>
    <x v="0"/>
    <x v="7"/>
  </r>
  <r>
    <n v="2020"/>
    <n v="9"/>
    <n v="1336025659"/>
    <s v="Yes"/>
    <s v="EAST ORLEANS"/>
    <x v="0"/>
    <x v="414"/>
    <x v="1135"/>
    <d v="2020-08-04T08:56:00"/>
    <d v="2020-08-04T13:58:06"/>
    <n v="2754"/>
    <s v="TFUS"/>
    <s v="73291"/>
    <s v="41908474631"/>
    <x v="121"/>
    <s v="ENOI"/>
    <n v="6"/>
    <x v="43"/>
    <s v="VHCL"/>
    <x v="1"/>
    <s v="N"/>
    <s v="car hit pole"/>
    <x v="1078"/>
    <x v="1098"/>
    <x v="1"/>
    <s v="Transformer Fuse"/>
    <x v="1"/>
    <d v="2020-08-04T00:00:00"/>
    <s v="DLIN"/>
    <x v="4"/>
    <x v="4"/>
    <s v="Cyndi Nguyen"/>
    <x v="3"/>
    <x v="7"/>
  </r>
  <r>
    <n v="2020"/>
    <n v="14"/>
    <n v="1336041799"/>
    <s v="Yes"/>
    <s v="ORLEANS"/>
    <x v="0"/>
    <x v="133"/>
    <x v="1136"/>
    <d v="2020-08-04T14:10:00"/>
    <d v="2020-08-04T15:45:00"/>
    <n v="1330"/>
    <s v="XFMR"/>
    <s v="63209"/>
    <s v="38849467501"/>
    <x v="53"/>
    <s v="ENOI"/>
    <n v="1"/>
    <x v="2"/>
    <s v="ETRD"/>
    <x v="5"/>
    <s v="N"/>
    <s v=""/>
    <x v="1079"/>
    <x v="1099"/>
    <x v="0"/>
    <s v="Transformer"/>
    <x v="0"/>
    <d v="2020-08-04T00:00:00"/>
    <s v="DLIN"/>
    <x v="0"/>
    <x v="0"/>
    <s v="Jay Banks"/>
    <x v="14"/>
    <x v="7"/>
  </r>
  <r>
    <n v="2020"/>
    <n v="1"/>
    <n v="1336042872"/>
    <s v="Yes"/>
    <s v="EAST ORLEANS"/>
    <x v="0"/>
    <x v="140"/>
    <x v="1137"/>
    <d v="2020-08-04T14:46:00"/>
    <d v="2020-08-04T15:31:30"/>
    <n v="45"/>
    <s v="SERV"/>
    <s v="SERVICE"/>
    <s v="40978489487"/>
    <x v="2"/>
    <s v="ENOI"/>
    <n v="6"/>
    <x v="3"/>
    <s v="ECON"/>
    <x v="7"/>
    <s v="N"/>
    <s v="Hot leg burned off at pole reconnected good volatge"/>
    <x v="1080"/>
    <x v="1100"/>
    <x v="0"/>
    <s v="Service Conductor"/>
    <x v="0"/>
    <d v="2020-08-04T00:00:00"/>
    <s v="DLIN"/>
    <x v="1"/>
    <x v="1"/>
    <s v="Jared Brossett"/>
    <x v="2"/>
    <x v="7"/>
  </r>
  <r>
    <n v="2020"/>
    <n v="20"/>
    <n v="1336043897"/>
    <s v="Yes"/>
    <s v="EAST ORLEANS"/>
    <x v="0"/>
    <x v="254"/>
    <x v="1138"/>
    <d v="2020-08-04T19:22:00"/>
    <d v="2020-08-04T19:54:08"/>
    <n v="5300"/>
    <s v="XFMR"/>
    <s v="74451"/>
    <s v="42625504166"/>
    <x v="42"/>
    <s v="ENOI"/>
    <n v="6"/>
    <x v="86"/>
    <s v="ETRD"/>
    <x v="5"/>
    <s v="N"/>
    <s v="change out xformer"/>
    <x v="1081"/>
    <x v="1101"/>
    <x v="0"/>
    <s v="Transformer"/>
    <x v="0"/>
    <d v="2020-08-04T00:00:00"/>
    <s v="DLIN"/>
    <x v="4"/>
    <x v="4"/>
    <s v="Cyndi Nguyen"/>
    <x v="7"/>
    <x v="7"/>
  </r>
  <r>
    <n v="2020"/>
    <n v="97"/>
    <n v="1336044165"/>
    <s v="Yes"/>
    <s v="ORLEANS"/>
    <x v="0"/>
    <x v="25"/>
    <x v="1139"/>
    <d v="2020-08-04T16:08:00"/>
    <d v="2020-08-04T16:25:24"/>
    <n v="4656"/>
    <s v="LFUS"/>
    <s v="49262"/>
    <s v="3960449441"/>
    <x v="46"/>
    <s v="ENOI"/>
    <n v="1"/>
    <x v="97"/>
    <s v="EFSW"/>
    <x v="20"/>
    <s v="N"/>
    <s v="c phase lateral switch was burning changed out lateral switch"/>
    <x v="1082"/>
    <x v="1102"/>
    <x v="0"/>
    <s v="Line Fuse"/>
    <x v="0"/>
    <d v="2020-08-04T00:00:00"/>
    <s v="DLIN"/>
    <x v="1"/>
    <x v="1"/>
    <s v="Jared Brossett"/>
    <x v="6"/>
    <x v="7"/>
  </r>
  <r>
    <n v="2020"/>
    <n v="1"/>
    <n v="1336048073"/>
    <s v="Yes"/>
    <s v="ORLEANS"/>
    <x v="0"/>
    <x v="294"/>
    <x v="1140"/>
    <d v="2020-08-04T16:27:00"/>
    <d v="2020-08-04T19:28:17"/>
    <n v="181"/>
    <s v="SERV"/>
    <s v="SERVICE"/>
    <s v="39311495818"/>
    <x v="144"/>
    <s v="ENOI"/>
    <n v="1"/>
    <x v="3"/>
    <s v="ECNS"/>
    <x v="6"/>
    <s v="N"/>
    <s v="stinger leg pulled out mold spliced out and put back in mold cust ac turned on"/>
    <x v="1083"/>
    <x v="1103"/>
    <x v="0"/>
    <s v="Service Conductor"/>
    <x v="0"/>
    <d v="2020-08-04T00:00:00"/>
    <s v="DLIN"/>
    <x v="1"/>
    <x v="1"/>
    <s v="Jared Brossett"/>
    <x v="9"/>
    <x v="7"/>
  </r>
  <r>
    <n v="2020"/>
    <n v="118"/>
    <n v="1336082049"/>
    <s v="Yes"/>
    <s v="ORLEANS"/>
    <x v="0"/>
    <x v="147"/>
    <x v="1141"/>
    <d v="2020-08-05T10:38:00"/>
    <d v="2020-08-05T10:44:00"/>
    <n v="18408"/>
    <s v="OPEN"/>
    <s v="3803846364"/>
    <s v="3803846364"/>
    <x v="13"/>
    <s v="ENOI"/>
    <n v="1"/>
    <x v="114"/>
    <s v="SCHD"/>
    <x v="4"/>
    <s v="N"/>
    <s v="contract crew on site"/>
    <x v="1084"/>
    <x v="1104"/>
    <x v="3"/>
    <s v="Open"/>
    <x v="3"/>
    <d v="2020-08-05T00:00:00"/>
    <s v="DLIN"/>
    <x v="2"/>
    <x v="2"/>
    <s v="Joseph Giarrusso"/>
    <x v="5"/>
    <x v="7"/>
  </r>
  <r>
    <n v="2020"/>
    <n v="11"/>
    <n v="1336080399"/>
    <s v="Yes"/>
    <s v="EAST ORLEANS"/>
    <x v="0"/>
    <x v="6"/>
    <x v="1142"/>
    <d v="2020-08-05T08:53:00"/>
    <d v="2020-08-05T10:30:31"/>
    <n v="1067"/>
    <s v="TFUS"/>
    <s v="617924"/>
    <s v="41079478393"/>
    <x v="48"/>
    <s v="ENOI"/>
    <n v="6"/>
    <x v="19"/>
    <s v="SCHD"/>
    <x v="4"/>
    <s v="N"/>
    <s v=""/>
    <x v="1085"/>
    <x v="1105"/>
    <x v="3"/>
    <s v="Transformer Fuse"/>
    <x v="3"/>
    <d v="2020-08-05T00:00:00"/>
    <s v="DLIN"/>
    <x v="1"/>
    <x v="1"/>
    <s v="Jared Brossett"/>
    <x v="3"/>
    <x v="7"/>
  </r>
  <r>
    <n v="2020"/>
    <n v="65"/>
    <n v="1336163432"/>
    <s v="Yes"/>
    <s v="ORLEANS"/>
    <x v="0"/>
    <x v="126"/>
    <x v="1143"/>
    <d v="2020-08-06T07:45:00"/>
    <d v="2020-08-06T08:06:42"/>
    <n v="3640"/>
    <s v="LFUS"/>
    <s v="37780"/>
    <s v="3990648264"/>
    <x v="32"/>
    <s v="ENOI"/>
    <n v="1"/>
    <x v="37"/>
    <s v="EFLK"/>
    <x v="8"/>
    <s v="N"/>
    <s v="refused ok"/>
    <x v="773"/>
    <x v="789"/>
    <x v="0"/>
    <s v="Line Fuse"/>
    <x v="0"/>
    <d v="2020-08-06T00:00:00"/>
    <s v="DLIN"/>
    <x v="1"/>
    <x v="1"/>
    <s v="Jared Brossett"/>
    <x v="8"/>
    <x v="7"/>
  </r>
  <r>
    <n v="2020"/>
    <n v="11"/>
    <n v="1336164320"/>
    <s v="Yes"/>
    <s v="ORLEANS"/>
    <x v="0"/>
    <x v="371"/>
    <x v="1144"/>
    <d v="2020-08-06T07:43:00"/>
    <d v="2020-08-06T11:00:36"/>
    <n v="2178"/>
    <s v="TFUS"/>
    <s v="56189"/>
    <s v="40199476023"/>
    <x v="98"/>
    <s v="ENOI"/>
    <n v="1"/>
    <x v="19"/>
    <s v="SCHD"/>
    <x v="4"/>
    <s v="N"/>
    <s v="opened for safety"/>
    <x v="661"/>
    <x v="674"/>
    <x v="3"/>
    <s v="Transformer Fuse"/>
    <x v="3"/>
    <d v="2020-08-06T00:00:00"/>
    <s v="DLIN"/>
    <x v="3"/>
    <x v="3"/>
    <s v="Kristin Palmer"/>
    <x v="15"/>
    <x v="7"/>
  </r>
  <r>
    <n v="2020"/>
    <n v="7"/>
    <n v="1336164936"/>
    <s v="Yes"/>
    <s v="ORLEANS"/>
    <x v="0"/>
    <x v="201"/>
    <x v="1145"/>
    <d v="2020-08-06T07:51:00"/>
    <d v="2020-08-06T10:15:27"/>
    <n v="1008"/>
    <s v="TFUS"/>
    <s v="528672"/>
    <s v="38101464286"/>
    <x v="13"/>
    <s v="ENOI"/>
    <n v="1"/>
    <x v="39"/>
    <s v="SCHD"/>
    <x v="4"/>
    <s v="N"/>
    <s v="Crew on Site Working on Transformer        Allen Slamans  228-731-5949"/>
    <x v="1086"/>
    <x v="1106"/>
    <x v="3"/>
    <s v="Transformer Fuse"/>
    <x v="3"/>
    <d v="2020-08-06T00:00:00"/>
    <s v="DLIN"/>
    <x v="2"/>
    <x v="2"/>
    <s v="Joseph Giarrusso"/>
    <x v="5"/>
    <x v="7"/>
  </r>
  <r>
    <n v="2020"/>
    <n v="1"/>
    <n v="1336175823"/>
    <s v="Yes"/>
    <s v="ORLEANS"/>
    <x v="0"/>
    <x v="202"/>
    <x v="1146"/>
    <d v="2020-08-06T09:55:00"/>
    <d v="2020-08-06T10:55:47"/>
    <n v="61"/>
    <s v="TFUS"/>
    <s v="1053406"/>
    <s v="38085460966"/>
    <x v="13"/>
    <s v="ENOI"/>
    <n v="1"/>
    <x v="3"/>
    <s v="SCHD"/>
    <x v="4"/>
    <s v="N"/>
    <s v="Scheduled Interruption"/>
    <x v="1087"/>
    <x v="1107"/>
    <x v="3"/>
    <s v="Transformer Fuse"/>
    <x v="3"/>
    <d v="2020-08-06T00:00:00"/>
    <s v="DLIN"/>
    <x v="2"/>
    <x v="2"/>
    <s v="Joseph Giarrusso"/>
    <x v="5"/>
    <x v="7"/>
  </r>
  <r>
    <n v="2020"/>
    <n v="10"/>
    <n v="1336179858"/>
    <s v="Yes"/>
    <s v="ORLEANS"/>
    <x v="0"/>
    <x v="82"/>
    <x v="1147"/>
    <d v="2020-08-06T11:00:00"/>
    <d v="2020-08-06T13:25:12"/>
    <n v="1450"/>
    <s v="TFUS"/>
    <s v="549768"/>
    <s v="38103461220"/>
    <x v="13"/>
    <s v="ENOI"/>
    <n v="1"/>
    <x v="31"/>
    <s v="SCHD"/>
    <x v="4"/>
    <s v="N"/>
    <s v="Scheduled Interruption"/>
    <x v="1088"/>
    <x v="1108"/>
    <x v="3"/>
    <s v="Transformer Fuse"/>
    <x v="3"/>
    <d v="2020-08-06T00:00:00"/>
    <s v="DLIN"/>
    <x v="2"/>
    <x v="2"/>
    <s v="Joseph Giarrusso"/>
    <x v="5"/>
    <x v="7"/>
  </r>
  <r>
    <n v="2020"/>
    <n v="1"/>
    <n v="1336188624"/>
    <s v="Yes"/>
    <s v="ORLEANS"/>
    <x v="0"/>
    <x v="415"/>
    <x v="1148"/>
    <d v="2020-08-06T15:08:00"/>
    <d v="2020-08-06T20:00:40"/>
    <n v="293"/>
    <s v="TFUS"/>
    <s v="29360"/>
    <s v="40012473665"/>
    <x v="98"/>
    <s v="ENOI"/>
    <n v="1"/>
    <x v="3"/>
    <s v="ECON"/>
    <x v="7"/>
    <s v="N"/>
    <s v=""/>
    <x v="1089"/>
    <x v="1109"/>
    <x v="0"/>
    <s v="Transformer Fuse"/>
    <x v="0"/>
    <d v="2020-08-06T00:00:00"/>
    <s v="DLIN"/>
    <x v="3"/>
    <x v="3"/>
    <s v="Kristin Palmer"/>
    <x v="15"/>
    <x v="7"/>
  </r>
  <r>
    <n v="2020"/>
    <n v="39"/>
    <n v="1336221333"/>
    <s v="Yes"/>
    <s v="ORLEANS"/>
    <x v="0"/>
    <x v="86"/>
    <x v="1149"/>
    <d v="2020-08-07T08:37:00"/>
    <d v="2020-08-07T09:00:56"/>
    <n v="3003"/>
    <s v="LFUS"/>
    <s v="21657"/>
    <s v="4012548949"/>
    <x v="25"/>
    <s v="ENOI"/>
    <n v="1"/>
    <x v="184"/>
    <s v="SCHD"/>
    <x v="4"/>
    <s v="N"/>
    <s v="Scheduled Interruption"/>
    <x v="998"/>
    <x v="1017"/>
    <x v="3"/>
    <s v="Line Fuse"/>
    <x v="3"/>
    <d v="2020-08-07T00:00:00"/>
    <s v="DLIN"/>
    <x v="1"/>
    <x v="1"/>
    <s v="Jared Brossett"/>
    <x v="6"/>
    <x v="7"/>
  </r>
  <r>
    <n v="2020"/>
    <n v="11"/>
    <n v="1336222526"/>
    <s v="Yes"/>
    <s v="ORLEANS"/>
    <x v="0"/>
    <x v="161"/>
    <x v="1150"/>
    <d v="2020-08-07T08:00:00"/>
    <d v="2020-08-07T09:55:04"/>
    <n v="1265"/>
    <s v="TFUS"/>
    <s v="504710"/>
    <s v="38117464270"/>
    <x v="13"/>
    <s v="ENOI"/>
    <n v="1"/>
    <x v="19"/>
    <s v="SCHD"/>
    <x v="4"/>
    <s v="N"/>
    <s v="Scheduled Interruption"/>
    <x v="1090"/>
    <x v="1110"/>
    <x v="3"/>
    <s v="Transformer Fuse"/>
    <x v="3"/>
    <d v="2020-08-07T00:00:00"/>
    <s v="DLIN"/>
    <x v="2"/>
    <x v="2"/>
    <s v="Joseph Giarrusso"/>
    <x v="5"/>
    <x v="7"/>
  </r>
  <r>
    <n v="2020"/>
    <n v="12"/>
    <n v="1336223210"/>
    <s v="Yes"/>
    <s v="ORLEANS"/>
    <x v="0"/>
    <x v="416"/>
    <x v="1151"/>
    <d v="2020-08-07T08:23:00"/>
    <d v="2020-08-07T14:05:31"/>
    <n v="4104"/>
    <s v="TFUS"/>
    <s v="550093"/>
    <s v="38054460509"/>
    <x v="13"/>
    <s v="ENOI"/>
    <n v="1"/>
    <x v="29"/>
    <s v="SCHD"/>
    <x v="4"/>
    <s v="N"/>
    <s v="Scheduled Interruption"/>
    <x v="1091"/>
    <x v="1111"/>
    <x v="3"/>
    <s v="Transformer Fuse"/>
    <x v="3"/>
    <d v="2020-08-07T00:00:00"/>
    <s v="DLIN"/>
    <x v="2"/>
    <x v="2"/>
    <s v="Joseph Giarrusso"/>
    <x v="5"/>
    <x v="7"/>
  </r>
  <r>
    <n v="2020"/>
    <n v="13"/>
    <n v="1336228526"/>
    <s v="Yes"/>
    <s v="ORLEANS"/>
    <x v="0"/>
    <x v="20"/>
    <x v="1152"/>
    <d v="2020-08-07T09:55:00"/>
    <d v="2020-08-07T13:25:56"/>
    <n v="2743"/>
    <s v="TFUS"/>
    <s v="70654"/>
    <s v="40296476316"/>
    <x v="98"/>
    <s v="ENOI"/>
    <n v="1"/>
    <x v="6"/>
    <s v="SCHD"/>
    <x v="4"/>
    <s v="N"/>
    <s v="Scheduled Interruption"/>
    <x v="1092"/>
    <x v="1112"/>
    <x v="3"/>
    <s v="Transformer Fuse"/>
    <x v="3"/>
    <d v="2020-08-07T00:00:00"/>
    <s v="DLIN"/>
    <x v="3"/>
    <x v="3"/>
    <s v="Kristin Palmer"/>
    <x v="15"/>
    <x v="7"/>
  </r>
  <r>
    <n v="2020"/>
    <n v="10"/>
    <n v="1336234145"/>
    <s v="Yes"/>
    <s v="ORLEANS"/>
    <x v="0"/>
    <x v="232"/>
    <x v="1153"/>
    <d v="2020-08-07T12:56:00"/>
    <d v="2020-08-07T13:50:50"/>
    <n v="1110"/>
    <s v="LFUS"/>
    <s v="27744"/>
    <s v="3810946395"/>
    <x v="13"/>
    <s v="ENOI"/>
    <n v="1"/>
    <x v="31"/>
    <s v="SCHD"/>
    <x v="4"/>
    <s v="N"/>
    <s v="Scheduled Interruption"/>
    <x v="1093"/>
    <x v="1113"/>
    <x v="3"/>
    <s v="Line Fuse"/>
    <x v="3"/>
    <d v="2020-08-07T00:00:00"/>
    <s v="DLIN"/>
    <x v="2"/>
    <x v="2"/>
    <s v="Joseph Giarrusso"/>
    <x v="5"/>
    <x v="7"/>
  </r>
  <r>
    <n v="2020"/>
    <n v="11"/>
    <n v="1336238222"/>
    <s v="Yes"/>
    <s v="ORLEANS"/>
    <x v="0"/>
    <x v="41"/>
    <x v="1154"/>
    <d v="2020-08-07T14:24:00"/>
    <d v="2020-08-07T16:00:30"/>
    <n v="1056"/>
    <s v="TFUS"/>
    <s v="58740"/>
    <s v="40324476221"/>
    <x v="98"/>
    <s v="ENOI"/>
    <n v="1"/>
    <x v="19"/>
    <s v="SCHD"/>
    <x v="4"/>
    <s v="N"/>
    <s v="Scheduled Interruption"/>
    <x v="1094"/>
    <x v="1114"/>
    <x v="3"/>
    <s v="Transformer Fuse"/>
    <x v="3"/>
    <d v="2020-08-07T00:00:00"/>
    <s v="DLIN"/>
    <x v="3"/>
    <x v="3"/>
    <s v="Kristin Palmer"/>
    <x v="15"/>
    <x v="7"/>
  </r>
  <r>
    <n v="2020"/>
    <n v="400"/>
    <n v="1336249745"/>
    <s v="Yes"/>
    <s v="ORLEANS"/>
    <x v="0"/>
    <x v="134"/>
    <x v="1155"/>
    <d v="2020-08-07T22:14:00"/>
    <d v="2020-08-07T22:16:00"/>
    <n v="29200"/>
    <s v="RCLR"/>
    <s v="23490"/>
    <s v="3879348106"/>
    <x v="17"/>
    <s v="ENOI"/>
    <n v="1"/>
    <x v="295"/>
    <s v="ECNS"/>
    <x v="6"/>
    <s v="N"/>
    <s v="@ location lost B phase serviceman can isolate jumper repair safely and restore power"/>
    <x v="1095"/>
    <x v="1115"/>
    <x v="0"/>
    <s v="Recloser"/>
    <x v="0"/>
    <d v="2020-08-07T00:00:00"/>
    <s v="DLIN"/>
    <x v="2"/>
    <x v="2"/>
    <s v="Joseph Giarrusso"/>
    <x v="9"/>
    <x v="7"/>
  </r>
  <r>
    <n v="2020"/>
    <n v="27"/>
    <n v="1336257523"/>
    <s v="Yes"/>
    <s v="ORLEANS"/>
    <x v="0"/>
    <x v="14"/>
    <x v="1156"/>
    <d v="2020-08-08T08:10:00"/>
    <d v="2020-08-08T09:00:23"/>
    <n v="2835"/>
    <s v="LFUS"/>
    <s v="33120"/>
    <s v="3842745641"/>
    <x v="75"/>
    <s v="ENOI"/>
    <n v="1"/>
    <x v="130"/>
    <s v="AOTH"/>
    <x v="25"/>
    <s v="N"/>
    <s v="crow got across took out B/C laterial and B/C on tranformer refuse all back in. 8/8/20"/>
    <x v="1096"/>
    <x v="1116"/>
    <x v="4"/>
    <s v="Line Fuse"/>
    <x v="4"/>
    <d v="2020-08-08T00:00:00"/>
    <s v="DLIN"/>
    <x v="2"/>
    <x v="2"/>
    <s v="Joseph Giarrusso"/>
    <x v="1"/>
    <x v="7"/>
  </r>
  <r>
    <n v="2020"/>
    <n v="15"/>
    <n v="1336257898"/>
    <s v="Yes"/>
    <s v="ORLEANS"/>
    <x v="0"/>
    <x v="83"/>
    <x v="1157"/>
    <d v="2020-08-08T07:57:00"/>
    <d v="2020-08-08T12:35:36"/>
    <n v="4170"/>
    <s v="TFUS"/>
    <s v="58661"/>
    <s v="40289476194"/>
    <x v="98"/>
    <s v="ENOI"/>
    <n v="1"/>
    <x v="42"/>
    <s v="SCHD"/>
    <x v="4"/>
    <s v="N"/>
    <s v="Scheduled Interruption"/>
    <x v="930"/>
    <x v="948"/>
    <x v="3"/>
    <s v="Transformer Fuse"/>
    <x v="3"/>
    <d v="2020-08-08T00:00:00"/>
    <s v="DLIN"/>
    <x v="3"/>
    <x v="3"/>
    <s v="Kristin Palmer"/>
    <x v="15"/>
    <x v="7"/>
  </r>
  <r>
    <n v="2020"/>
    <n v="17"/>
    <n v="1336259357"/>
    <s v="Yes"/>
    <s v="ORLEANS"/>
    <x v="0"/>
    <x v="66"/>
    <x v="1158"/>
    <d v="2020-08-08T09:05:00"/>
    <d v="2020-08-08T11:50:22"/>
    <n v="2805"/>
    <s v="TFUS"/>
    <s v="548570"/>
    <s v="38021460622"/>
    <x v="13"/>
    <s v="ENOI"/>
    <n v="1"/>
    <x v="24"/>
    <s v="SCHD"/>
    <x v="4"/>
    <s v="N"/>
    <s v="Scheduled Interruption"/>
    <x v="1097"/>
    <x v="831"/>
    <x v="3"/>
    <s v="Transformer Fuse"/>
    <x v="3"/>
    <d v="2020-08-08T00:00:00"/>
    <s v="DLIN"/>
    <x v="2"/>
    <x v="2"/>
    <s v="Joseph Giarrusso"/>
    <x v="5"/>
    <x v="7"/>
  </r>
  <r>
    <n v="2020"/>
    <n v="13"/>
    <n v="1336260913"/>
    <s v="Yes"/>
    <s v="EAST ORLEANS"/>
    <x v="0"/>
    <x v="417"/>
    <x v="1159"/>
    <d v="2020-08-08T13:59:00"/>
    <d v="2020-08-08T16:09:55"/>
    <n v="4316"/>
    <s v="TFUS"/>
    <s v="1315333"/>
    <s v="43959513436"/>
    <x v="6"/>
    <s v="ENOI"/>
    <n v="6"/>
    <x v="6"/>
    <s v="ESEC"/>
    <x v="13"/>
    <s v="N"/>
    <s v="pull in new main  amnd splice out primary cable"/>
    <x v="1098"/>
    <x v="1117"/>
    <x v="0"/>
    <s v="Transformer Fuse"/>
    <x v="0"/>
    <d v="2020-08-08T00:00:00"/>
    <s v="DLIN"/>
    <x v="4"/>
    <x v="4"/>
    <s v="Cyndi Nguyen"/>
    <x v="4"/>
    <x v="7"/>
  </r>
  <r>
    <n v="2020"/>
    <n v="22"/>
    <n v="1336264412"/>
    <s v="Yes"/>
    <s v="ORLEANS"/>
    <x v="0"/>
    <x v="263"/>
    <x v="1160"/>
    <d v="2020-08-08T14:23:00"/>
    <d v="2020-08-08T16:14:46"/>
    <n v="3784"/>
    <s v="TFUS"/>
    <s v="709025"/>
    <s v="38397469063"/>
    <x v="108"/>
    <s v="ENOI"/>
    <n v="1"/>
    <x v="140"/>
    <s v="VINE"/>
    <x v="2"/>
    <s v="N"/>
    <s v="vine got across the transformer. refuse back in 8/8/20"/>
    <x v="1099"/>
    <x v="1118"/>
    <x v="2"/>
    <s v="Transformer Fuse"/>
    <x v="2"/>
    <d v="2020-08-08T00:00:00"/>
    <s v="DLIN"/>
    <x v="2"/>
    <x v="2"/>
    <s v="Joseph Giarrusso"/>
    <x v="5"/>
    <x v="7"/>
  </r>
  <r>
    <n v="2020"/>
    <n v="133"/>
    <n v="1336264741"/>
    <s v="Yes"/>
    <s v="ORLEANS"/>
    <x v="0"/>
    <x v="262"/>
    <x v="1161"/>
    <d v="2020-08-08T17:39:00"/>
    <d v="2020-08-08T17:49:45"/>
    <n v="34048"/>
    <s v="LFUS"/>
    <s v="LFUS"/>
    <s v="00000000000"/>
    <x v="137"/>
    <s v="ENOI"/>
    <n v="1"/>
    <x v="296"/>
    <s v="FOBJ"/>
    <x v="11"/>
    <s v="N"/>
    <s v="radio tower from burned down building came down and fell across the primary causing it to blow the lateral fuse and burned wire down. Cut tower down and picked up wire"/>
    <x v="282"/>
    <x v="283"/>
    <x v="5"/>
    <s v="Line Fuse"/>
    <x v="5"/>
    <d v="2020-08-08T00:00:00"/>
    <s v="DLIN"/>
    <x v="2"/>
    <x v="2"/>
    <s v="Joseph Giarrusso"/>
    <x v="5"/>
    <x v="7"/>
  </r>
  <r>
    <n v="2020"/>
    <n v="8"/>
    <n v="1336291430"/>
    <s v="Yes"/>
    <s v="ORLEANS"/>
    <x v="0"/>
    <x v="239"/>
    <x v="1162"/>
    <d v="2020-08-09T08:14:00"/>
    <d v="2020-08-09T10:45:19"/>
    <n v="1208"/>
    <s v="TFUS"/>
    <s v="65009"/>
    <s v="40282476979"/>
    <x v="98"/>
    <s v="ENOI"/>
    <n v="1"/>
    <x v="5"/>
    <s v="SCHD"/>
    <x v="4"/>
    <s v="N"/>
    <s v="Scheduled Interruption"/>
    <x v="1100"/>
    <x v="1119"/>
    <x v="3"/>
    <s v="Transformer Fuse"/>
    <x v="3"/>
    <d v="2020-08-09T00:00:00"/>
    <s v="DLIN"/>
    <x v="3"/>
    <x v="3"/>
    <s v="Kristin Palmer"/>
    <x v="15"/>
    <x v="7"/>
  </r>
  <r>
    <n v="2020"/>
    <n v="12"/>
    <n v="1336300440"/>
    <s v="Yes"/>
    <s v="ORLEANS"/>
    <x v="0"/>
    <x v="163"/>
    <x v="1163"/>
    <d v="2020-08-09T14:30:00"/>
    <d v="2020-08-09T17:10:14"/>
    <n v="1956"/>
    <s v="TFUS"/>
    <s v="55737"/>
    <s v="40223487314"/>
    <x v="25"/>
    <s v="ENOI"/>
    <n v="1"/>
    <x v="29"/>
    <s v="VOHL"/>
    <x v="3"/>
    <s v="N"/>
    <s v="refused tranformer and tested tranformer all good. 8/9/20"/>
    <x v="1101"/>
    <x v="1120"/>
    <x v="2"/>
    <s v="Transformer Fuse"/>
    <x v="2"/>
    <d v="2020-08-09T00:00:00"/>
    <s v="DLIN"/>
    <x v="1"/>
    <x v="1"/>
    <s v="Jared Brossett"/>
    <x v="6"/>
    <x v="7"/>
  </r>
  <r>
    <n v="2020"/>
    <n v="7"/>
    <n v="1336320377"/>
    <s v="Yes"/>
    <s v="ORLEANS"/>
    <x v="1"/>
    <x v="31"/>
    <x v="1164"/>
    <d v="2020-08-09T21:47:00"/>
    <d v="2020-08-09T22:34:39"/>
    <n v="553"/>
    <s v="LFUS"/>
    <s v="37536"/>
    <s v="39339465415"/>
    <x v="1"/>
    <s v="ENOI"/>
    <n v="1"/>
    <x v="39"/>
    <s v="EFLK"/>
    <x v="8"/>
    <s v="N"/>
    <s v="single phase lateral switch blew, looks like lighting might have tagged line refused ok"/>
    <x v="1102"/>
    <x v="1121"/>
    <x v="0"/>
    <s v="Line Fuse"/>
    <x v="0"/>
    <d v="2020-08-09T00:00:00"/>
    <s v="DLIN"/>
    <x v="0"/>
    <x v="0"/>
    <s v="Jay Banks"/>
    <x v="13"/>
    <x v="7"/>
  </r>
  <r>
    <n v="2020"/>
    <n v="84"/>
    <n v="1336321532"/>
    <s v="Yes"/>
    <s v="EAST ORLEANS"/>
    <x v="0"/>
    <x v="185"/>
    <x v="1165"/>
    <d v="2020-08-10T00:05:00"/>
    <d v="2020-08-10T00:30:42"/>
    <n v="8736"/>
    <s v="LFUS"/>
    <s v="27669"/>
    <s v="4245950386"/>
    <x v="42"/>
    <s v="ENOI"/>
    <n v="6"/>
    <x v="111"/>
    <s v="FOBJ"/>
    <x v="11"/>
    <s v="N"/>
    <s v="Cleared balloons off line and refused A phase"/>
    <x v="1103"/>
    <x v="1122"/>
    <x v="5"/>
    <s v="Line Fuse"/>
    <x v="5"/>
    <d v="2020-08-09T00:00:00"/>
    <s v="DLIN"/>
    <x v="4"/>
    <x v="4"/>
    <s v="Cyndi Nguyen"/>
    <x v="7"/>
    <x v="7"/>
  </r>
  <r>
    <n v="2020"/>
    <n v="13"/>
    <n v="1336329456"/>
    <s v="Yes"/>
    <s v="ORLEANS"/>
    <x v="0"/>
    <x v="116"/>
    <x v="1166"/>
    <d v="2020-08-10T08:42:00"/>
    <d v="2020-08-10T11:44:16"/>
    <n v="2366"/>
    <s v="TFUS"/>
    <s v="1060986"/>
    <s v="40313475917"/>
    <x v="98"/>
    <s v="ENOI"/>
    <n v="1"/>
    <x v="6"/>
    <s v="SCHD"/>
    <x v="4"/>
    <s v="N"/>
    <s v="completed"/>
    <x v="1104"/>
    <x v="1123"/>
    <x v="3"/>
    <s v="Transformer Fuse"/>
    <x v="3"/>
    <d v="2020-08-10T00:00:00"/>
    <s v="DLIN"/>
    <x v="3"/>
    <x v="3"/>
    <s v="Kristin Palmer"/>
    <x v="15"/>
    <x v="7"/>
  </r>
  <r>
    <n v="2020"/>
    <n v="9"/>
    <n v="1336329446"/>
    <s v="Yes"/>
    <s v="ORLEANS"/>
    <x v="0"/>
    <x v="236"/>
    <x v="1166"/>
    <d v="2020-08-10T08:42:00"/>
    <d v="2020-08-10T11:44:39"/>
    <n v="1647"/>
    <s v="TFUS"/>
    <s v="58471"/>
    <s v="40291475891"/>
    <x v="98"/>
    <s v="ENOI"/>
    <n v="1"/>
    <x v="43"/>
    <s v="SCHD"/>
    <x v="4"/>
    <s v="N"/>
    <s v="work completed"/>
    <x v="1105"/>
    <x v="1124"/>
    <x v="3"/>
    <s v="Transformer Fuse"/>
    <x v="3"/>
    <d v="2020-08-10T00:00:00"/>
    <s v="DLIN"/>
    <x v="3"/>
    <x v="3"/>
    <s v="Kristin Palmer"/>
    <x v="15"/>
    <x v="7"/>
  </r>
  <r>
    <n v="2020"/>
    <n v="112"/>
    <n v="1336329411"/>
    <s v="Yes"/>
    <s v="ORLEANS"/>
    <x v="0"/>
    <x v="152"/>
    <x v="1166"/>
    <d v="2020-08-10T08:42:00"/>
    <d v="2020-08-10T12:55:35"/>
    <n v="28336"/>
    <s v="LFUS"/>
    <s v="33186"/>
    <s v="3975145935"/>
    <x v="16"/>
    <s v="ENOI"/>
    <n v="1"/>
    <x v="297"/>
    <s v="SCHD"/>
    <x v="4"/>
    <s v="N"/>
    <s v=""/>
    <x v="1106"/>
    <x v="1125"/>
    <x v="3"/>
    <s v="Line Fuse"/>
    <x v="3"/>
    <d v="2020-08-10T00:00:00"/>
    <s v="DLIN"/>
    <x v="0"/>
    <x v="0"/>
    <s v="Jay Banks"/>
    <x v="0"/>
    <x v="7"/>
  </r>
  <r>
    <n v="2020"/>
    <n v="15"/>
    <n v="1336343249"/>
    <s v="Yes"/>
    <s v="ORLEANS"/>
    <x v="0"/>
    <x v="172"/>
    <x v="1167"/>
    <d v="2020-08-10T13:43:00"/>
    <d v="2020-08-10T15:40:14"/>
    <n v="1755"/>
    <s v="TFUS"/>
    <s v="58661"/>
    <s v="40289476194"/>
    <x v="98"/>
    <s v="ENOI"/>
    <n v="1"/>
    <x v="42"/>
    <s v="SCHD"/>
    <x v="4"/>
    <s v="N"/>
    <s v="work completed"/>
    <x v="930"/>
    <x v="948"/>
    <x v="3"/>
    <s v="Transformer Fuse"/>
    <x v="3"/>
    <d v="2020-08-10T00:00:00"/>
    <s v="DLIN"/>
    <x v="3"/>
    <x v="3"/>
    <s v="Kristin Palmer"/>
    <x v="15"/>
    <x v="7"/>
  </r>
  <r>
    <n v="2020"/>
    <n v="5"/>
    <n v="1336352672"/>
    <s v="Yes"/>
    <s v="ORLEANS"/>
    <x v="0"/>
    <x v="185"/>
    <x v="1168"/>
    <d v="2020-08-10T18:02:00"/>
    <d v="2020-08-10T19:45:52"/>
    <n v="520"/>
    <s v="TFUS"/>
    <s v="1310372"/>
    <s v="37987457869"/>
    <x v="140"/>
    <s v="ENOI"/>
    <n v="1"/>
    <x v="25"/>
    <s v="FOBJ"/>
    <x v="11"/>
    <s v="N"/>
    <s v="ballon on line"/>
    <x v="1107"/>
    <x v="1126"/>
    <x v="5"/>
    <s v="Transformer Fuse"/>
    <x v="5"/>
    <d v="2020-08-10T00:00:00"/>
    <s v="DLIN"/>
    <x v="2"/>
    <x v="2"/>
    <s v="Joseph Giarrusso"/>
    <x v="5"/>
    <x v="7"/>
  </r>
  <r>
    <n v="2020"/>
    <n v="4"/>
    <n v="1336363213"/>
    <s v="Yes"/>
    <s v="EAST ORLEANS"/>
    <x v="0"/>
    <x v="371"/>
    <x v="1169"/>
    <d v="2020-08-11T06:33:00"/>
    <d v="2020-08-11T09:50:49"/>
    <n v="792"/>
    <s v="TFUS"/>
    <s v="1084113"/>
    <s v="41343478509"/>
    <x v="65"/>
    <s v="ENOI"/>
    <n v="6"/>
    <x v="20"/>
    <s v="EARM"/>
    <x v="16"/>
    <s v="N"/>
    <s v="Crew is working on broken arm"/>
    <x v="1108"/>
    <x v="1127"/>
    <x v="0"/>
    <s v="Transformer Fuse"/>
    <x v="0"/>
    <d v="2020-08-11T00:00:00"/>
    <s v="DLIN"/>
    <x v="1"/>
    <x v="1"/>
    <s v="Jared Brossett"/>
    <x v="3"/>
    <x v="7"/>
  </r>
  <r>
    <n v="2020"/>
    <n v="15"/>
    <n v="1336364680"/>
    <s v="Yes"/>
    <s v="ORLEANS"/>
    <x v="0"/>
    <x v="339"/>
    <x v="1170"/>
    <d v="2020-08-11T07:45:00"/>
    <d v="2020-08-11T10:45:17"/>
    <n v="2700"/>
    <s v="TFUS"/>
    <s v="519248"/>
    <s v="38234466236"/>
    <x v="28"/>
    <s v="ENOI"/>
    <n v="1"/>
    <x v="42"/>
    <s v="SCHD"/>
    <x v="4"/>
    <s v="N"/>
    <s v=""/>
    <x v="1109"/>
    <x v="1128"/>
    <x v="3"/>
    <s v="Transformer Fuse"/>
    <x v="3"/>
    <d v="2020-08-11T00:00:00"/>
    <s v="DLIN"/>
    <x v="2"/>
    <x v="2"/>
    <s v="Joseph Giarrusso"/>
    <x v="5"/>
    <x v="7"/>
  </r>
  <r>
    <n v="2020"/>
    <n v="1"/>
    <n v="1336364727"/>
    <s v="Yes"/>
    <s v="EAST ORLEANS"/>
    <x v="0"/>
    <x v="142"/>
    <x v="1171"/>
    <d v="2020-08-11T07:49:00"/>
    <d v="2020-08-11T10:35:04"/>
    <n v="166"/>
    <s v="TFUS"/>
    <s v="1171242"/>
    <s v="4140347829"/>
    <x v="65"/>
    <s v="ENOI"/>
    <n v="6"/>
    <x v="3"/>
    <s v="EARM"/>
    <x v="16"/>
    <s v="N"/>
    <s v="change out arm"/>
    <x v="1110"/>
    <x v="1129"/>
    <x v="0"/>
    <s v="Transformer Fuse"/>
    <x v="0"/>
    <d v="2020-08-11T00:00:00"/>
    <s v="DLIN"/>
    <x v="1"/>
    <x v="1"/>
    <s v="Jared Brossett"/>
    <x v="3"/>
    <x v="7"/>
  </r>
  <r>
    <n v="2020"/>
    <n v="4"/>
    <n v="1336364857"/>
    <s v="Yes"/>
    <s v="ORLEANS"/>
    <x v="0"/>
    <x v="82"/>
    <x v="1172"/>
    <d v="2020-08-11T07:51:00"/>
    <d v="2020-08-11T10:15:36"/>
    <n v="580"/>
    <s v="TFUS"/>
    <s v="1004972"/>
    <s v="39815466243"/>
    <x v="34"/>
    <s v="ENOI"/>
    <n v="1"/>
    <x v="20"/>
    <s v="SCHD"/>
    <x v="4"/>
    <s v="N"/>
    <s v=""/>
    <x v="1111"/>
    <x v="1130"/>
    <x v="3"/>
    <s v="Transformer Fuse"/>
    <x v="3"/>
    <d v="2020-08-11T00:00:00"/>
    <s v="DLIN"/>
    <x v="0"/>
    <x v="0"/>
    <s v="Jay Banks"/>
    <x v="13"/>
    <x v="7"/>
  </r>
  <r>
    <n v="2020"/>
    <n v="4"/>
    <n v="1336366982"/>
    <s v="Yes"/>
    <s v="ORLEANS"/>
    <x v="0"/>
    <x v="3"/>
    <x v="1173"/>
    <d v="2020-08-11T08:56:00"/>
    <d v="2020-08-11T10:25:30"/>
    <n v="356"/>
    <s v="TFUS"/>
    <s v="76268"/>
    <s v="40270477167"/>
    <x v="98"/>
    <s v="ENOI"/>
    <n v="1"/>
    <x v="20"/>
    <s v="SCHD"/>
    <x v="4"/>
    <s v="N"/>
    <s v=""/>
    <x v="1112"/>
    <x v="1131"/>
    <x v="3"/>
    <s v="Transformer Fuse"/>
    <x v="3"/>
    <d v="2020-08-11T00:00:00"/>
    <s v="DLIN"/>
    <x v="3"/>
    <x v="3"/>
    <s v="Kristin Palmer"/>
    <x v="15"/>
    <x v="7"/>
  </r>
  <r>
    <n v="2020"/>
    <n v="7"/>
    <n v="1336369997"/>
    <s v="Yes"/>
    <s v="EAST ORLEANS"/>
    <x v="0"/>
    <x v="29"/>
    <x v="1174"/>
    <d v="2020-08-11T09:51:00"/>
    <d v="2020-08-11T10:30:29"/>
    <n v="273"/>
    <s v="LFUS"/>
    <s v="27757"/>
    <s v="4126947853"/>
    <x v="65"/>
    <s v="ENOI"/>
    <n v="6"/>
    <x v="39"/>
    <s v="EMER"/>
    <x v="19"/>
    <s v="N"/>
    <s v=""/>
    <x v="272"/>
    <x v="273"/>
    <x v="5"/>
    <s v="Line Fuse"/>
    <x v="7"/>
    <d v="2020-08-11T00:00:00"/>
    <s v="DLIN"/>
    <x v="1"/>
    <x v="1"/>
    <s v="Jared Brossett"/>
    <x v="3"/>
    <x v="7"/>
  </r>
  <r>
    <n v="2020"/>
    <n v="5"/>
    <n v="1336383881"/>
    <s v="Yes"/>
    <s v="ORLEANS"/>
    <x v="0"/>
    <x v="127"/>
    <x v="1175"/>
    <d v="2020-08-11T14:07:00"/>
    <d v="2020-08-11T15:15:24"/>
    <n v="340"/>
    <s v="TFUS"/>
    <s v="58911"/>
    <s v="40181477094"/>
    <x v="98"/>
    <s v="ENOI"/>
    <n v="1"/>
    <x v="25"/>
    <s v="SCHD"/>
    <x v="4"/>
    <s v="N"/>
    <s v=""/>
    <x v="1113"/>
    <x v="1132"/>
    <x v="3"/>
    <s v="Transformer Fuse"/>
    <x v="3"/>
    <d v="2020-08-11T00:00:00"/>
    <s v="DLIN"/>
    <x v="3"/>
    <x v="3"/>
    <s v="Kristin Palmer"/>
    <x v="15"/>
    <x v="7"/>
  </r>
  <r>
    <n v="2020"/>
    <n v="53"/>
    <n v="1336387428"/>
    <s v="Yes"/>
    <s v="ORLEANS"/>
    <x v="1"/>
    <x v="133"/>
    <x v="1176"/>
    <d v="2020-08-11T14:39:00"/>
    <d v="2020-08-11T16:00:42"/>
    <n v="5035"/>
    <s v="LFUS"/>
    <s v="27637"/>
    <s v="3917746081"/>
    <x v="57"/>
    <s v="ENOI"/>
    <n v="1"/>
    <x v="135"/>
    <s v="LGHT"/>
    <x v="18"/>
    <s v="N"/>
    <s v=""/>
    <x v="1114"/>
    <x v="1133"/>
    <x v="6"/>
    <s v="Line Fuse"/>
    <x v="6"/>
    <d v="2020-08-11T00:00:00"/>
    <s v="DLIN"/>
    <x v="0"/>
    <x v="0"/>
    <s v="Jay Banks"/>
    <x v="1"/>
    <x v="7"/>
  </r>
  <r>
    <n v="2020"/>
    <n v="33"/>
    <n v="1336387882"/>
    <s v="Yes"/>
    <s v="ORLEANS"/>
    <x v="1"/>
    <x v="336"/>
    <x v="1177"/>
    <d v="2020-08-11T18:06:00"/>
    <d v="2020-08-11T19:20:34"/>
    <n v="9075"/>
    <s v="LFUS"/>
    <s v="27762"/>
    <s v="38801470366"/>
    <x v="137"/>
    <s v="ENOI"/>
    <n v="1"/>
    <x v="33"/>
    <s v="EARM"/>
    <x v="16"/>
    <s v="N"/>
    <s v="x-arm braces in rear repaired"/>
    <x v="1115"/>
    <x v="1134"/>
    <x v="0"/>
    <s v="Line Fuse"/>
    <x v="0"/>
    <d v="2020-08-11T00:00:00"/>
    <s v="DLIN"/>
    <x v="0"/>
    <x v="0"/>
    <s v="Jay Banks"/>
    <x v="14"/>
    <x v="7"/>
  </r>
  <r>
    <n v="2020"/>
    <n v="66"/>
    <n v="1336390299"/>
    <s v="Yes"/>
    <s v="ORLEANS"/>
    <x v="1"/>
    <x v="186"/>
    <x v="1178"/>
    <d v="2020-08-11T15:16:00"/>
    <d v="2020-08-11T16:20:12"/>
    <n v="6204"/>
    <s v="LFUS"/>
    <s v="21998"/>
    <s v="3886346861"/>
    <x v="137"/>
    <s v="ENOI"/>
    <n v="1"/>
    <x v="79"/>
    <s v="LGHT"/>
    <x v="18"/>
    <s v="N"/>
    <s v="made repairs to lat."/>
    <x v="1116"/>
    <x v="1135"/>
    <x v="6"/>
    <s v="Line Fuse"/>
    <x v="6"/>
    <d v="2020-08-11T00:00:00"/>
    <s v="DLIN"/>
    <x v="2"/>
    <x v="2"/>
    <s v="Joseph Giarrusso"/>
    <x v="14"/>
    <x v="7"/>
  </r>
  <r>
    <n v="2020"/>
    <n v="6"/>
    <n v="1336387947"/>
    <s v="Yes"/>
    <s v="ORLEANS"/>
    <x v="1"/>
    <x v="189"/>
    <x v="1179"/>
    <d v="2020-08-11T14:49:00"/>
    <d v="2020-08-11T16:55:00"/>
    <n v="756"/>
    <s v="TFUS"/>
    <s v="551074"/>
    <s v="38260457761"/>
    <x v="21"/>
    <s v="ENOI"/>
    <n v="1"/>
    <x v="7"/>
    <s v="LGHT"/>
    <x v="18"/>
    <s v="N"/>
    <s v="refused"/>
    <x v="1117"/>
    <x v="1136"/>
    <x v="6"/>
    <s v="Transformer Fuse"/>
    <x v="6"/>
    <d v="2020-08-11T00:00:00"/>
    <s v="DLIN"/>
    <x v="2"/>
    <x v="2"/>
    <s v="Joseph Giarrusso"/>
    <x v="5"/>
    <x v="7"/>
  </r>
  <r>
    <n v="2020"/>
    <n v="59"/>
    <n v="1336388618"/>
    <s v="Yes"/>
    <s v="ORLEANS"/>
    <x v="1"/>
    <x v="117"/>
    <x v="1180"/>
    <d v="2020-08-11T18:23:00"/>
    <d v="2020-08-11T19:00:13"/>
    <n v="14219"/>
    <s v="LFUS"/>
    <s v="33661"/>
    <s v="3865245932"/>
    <x v="75"/>
    <s v="ENOI"/>
    <n v="1"/>
    <x v="298"/>
    <s v="EARM"/>
    <x v="16"/>
    <s v="N"/>
    <s v="repaired arm"/>
    <x v="1118"/>
    <x v="1137"/>
    <x v="0"/>
    <s v="Line Fuse"/>
    <x v="0"/>
    <d v="2020-08-11T00:00:00"/>
    <s v="DLIN"/>
    <x v="0"/>
    <x v="0"/>
    <s v="Jay Banks"/>
    <x v="1"/>
    <x v="7"/>
  </r>
  <r>
    <n v="2020"/>
    <n v="2787"/>
    <n v="1336389233"/>
    <s v="Yes"/>
    <s v="ORLEANS"/>
    <x v="1"/>
    <x v="96"/>
    <x v="1181"/>
    <d v="2020-08-11T15:39:00"/>
    <d v="2020-08-11T15:19:00"/>
    <n v="30657"/>
    <s v="SBKR"/>
    <s v="2147"/>
    <s v="4013146121"/>
    <x v="16"/>
    <s v="ENOI"/>
    <n v="1"/>
    <x v="299"/>
    <s v="FOBJ"/>
    <x v="11"/>
    <s v="N"/>
    <s v="molding got into feeder"/>
    <x v="1058"/>
    <x v="1077"/>
    <x v="5"/>
    <s v="Substation Breaker"/>
    <x v="5"/>
    <d v="2020-08-11T00:00:00"/>
    <s v="DLIN"/>
    <x v="0"/>
    <x v="0"/>
    <s v="Jay Banks"/>
    <x v="0"/>
    <x v="7"/>
  </r>
  <r>
    <n v="2020"/>
    <n v="2787"/>
    <n v="1336495346"/>
    <s v="NO"/>
    <s v="ORLEANS"/>
    <x v="1"/>
    <x v="16"/>
    <x v="1182"/>
    <d v="2020-08-11T15:19:00"/>
    <d v="2020-08-11T15:37:46"/>
    <n v="52953"/>
    <s v="SBKR"/>
    <s v="2147"/>
    <s v="4013146121"/>
    <x v="16"/>
    <s v="ENOI"/>
    <n v="1"/>
    <x v="299"/>
    <s v="CCFA"/>
    <x v="52"/>
    <s v="N"/>
    <s v="Ticket Generated to correct Substation outage time from 8/11; SWMS WR  2300024: found loose 48V supervisory control wire in the SCADA cabinet"/>
    <x v="1058"/>
    <x v="1077"/>
    <x v="0"/>
    <s v="Substation Breaker"/>
    <x v="0"/>
    <d v="2020-08-11T00:00:00"/>
    <s v="DSUB"/>
    <x v="0"/>
    <x v="0"/>
    <s v="Jay Banks"/>
    <x v="0"/>
    <x v="7"/>
  </r>
  <r>
    <n v="2020"/>
    <n v="21"/>
    <n v="1336398526"/>
    <s v="Yes"/>
    <s v="ORLEANS"/>
    <x v="1"/>
    <x v="418"/>
    <x v="1183"/>
    <d v="2020-08-11T18:27:00"/>
    <d v="2020-08-11T19:00:13"/>
    <n v="2709"/>
    <s v="LFUS"/>
    <s v="27624"/>
    <s v="38654459434"/>
    <x v="75"/>
    <s v="ENOI"/>
    <n v="1"/>
    <x v="106"/>
    <s v="EARM"/>
    <x v="16"/>
    <s v="N"/>
    <s v="replaced arm"/>
    <x v="1119"/>
    <x v="1138"/>
    <x v="0"/>
    <s v="Line Fuse"/>
    <x v="0"/>
    <d v="2020-08-11T00:00:00"/>
    <s v="DLIN"/>
    <x v="0"/>
    <x v="0"/>
    <s v="Jay Banks"/>
    <x v="1"/>
    <x v="7"/>
  </r>
  <r>
    <n v="2020"/>
    <n v="1440"/>
    <n v="1336410466"/>
    <s v="Yes"/>
    <s v="ORLEANS"/>
    <x v="1"/>
    <x v="296"/>
    <x v="1184"/>
    <d v="2020-08-11T19:16:00"/>
    <d v="2020-08-11T19:16:48"/>
    <n v="10080"/>
    <s v="SBKR"/>
    <s v="1554"/>
    <s v="3950246993"/>
    <x v="45"/>
    <s v="ENOI"/>
    <n v="1"/>
    <x v="300"/>
    <s v="FOBJ"/>
    <x v="11"/>
    <s v="N"/>
    <s v="Crew found balloons at Clara St. &amp; M.L. King Blvd."/>
    <x v="1120"/>
    <x v="1139"/>
    <x v="5"/>
    <s v="Substation Breaker"/>
    <x v="5"/>
    <d v="2020-08-11T00:00:00"/>
    <s v="DLIN"/>
    <x v="0"/>
    <x v="0"/>
    <s v="Jay Banks"/>
    <x v="13"/>
    <x v="7"/>
  </r>
  <r>
    <n v="2020"/>
    <n v="1"/>
    <n v="1336423684"/>
    <s v="Yes"/>
    <s v="EAST ORLEANS"/>
    <x v="1"/>
    <x v="340"/>
    <x v="1185"/>
    <d v="2020-08-11T21:32:00"/>
    <d v="2020-08-12T01:00:14"/>
    <n v="233"/>
    <s v="TFUS"/>
    <s v="1003027"/>
    <s v="4195049339"/>
    <x v="33"/>
    <s v="ENOI"/>
    <n v="6"/>
    <x v="3"/>
    <s v="VLGL"/>
    <x v="26"/>
    <s v="N"/>
    <s v=""/>
    <x v="1121"/>
    <x v="1140"/>
    <x v="2"/>
    <s v="Transformer Fuse"/>
    <x v="2"/>
    <d v="2020-08-11T00:00:00"/>
    <s v="DLIN"/>
    <x v="4"/>
    <x v="4"/>
    <s v="Cyndi Nguyen"/>
    <x v="2"/>
    <x v="7"/>
  </r>
  <r>
    <n v="2020"/>
    <n v="6"/>
    <n v="1336438207"/>
    <s v="Yes"/>
    <s v="ORLEANS"/>
    <x v="0"/>
    <x v="372"/>
    <x v="1186"/>
    <d v="2020-08-12T08:05:00"/>
    <d v="2020-08-12T12:15:57"/>
    <n v="1506"/>
    <s v="TFUS"/>
    <s v="504186"/>
    <s v="38071464292"/>
    <x v="13"/>
    <s v="ENOI"/>
    <n v="1"/>
    <x v="7"/>
    <s v="SCHD"/>
    <x v="4"/>
    <s v="N"/>
    <s v=""/>
    <x v="1122"/>
    <x v="1141"/>
    <x v="3"/>
    <s v="Transformer Fuse"/>
    <x v="3"/>
    <d v="2020-08-12T00:00:00"/>
    <s v="DLIN"/>
    <x v="2"/>
    <x v="2"/>
    <s v="Joseph Giarrusso"/>
    <x v="5"/>
    <x v="7"/>
  </r>
  <r>
    <n v="2020"/>
    <n v="12"/>
    <n v="1336438575"/>
    <s v="Yes"/>
    <s v="ORLEANS"/>
    <x v="0"/>
    <x v="172"/>
    <x v="1187"/>
    <d v="2020-08-12T09:26:00"/>
    <d v="2020-08-12T10:10:44"/>
    <n v="1404"/>
    <s v="TFUS"/>
    <s v="29461"/>
    <s v="40207476128"/>
    <x v="98"/>
    <s v="ENOI"/>
    <n v="1"/>
    <x v="29"/>
    <s v="SCHD"/>
    <x v="4"/>
    <s v="N"/>
    <s v=""/>
    <x v="994"/>
    <x v="1142"/>
    <x v="3"/>
    <s v="Transformer Fuse"/>
    <x v="3"/>
    <d v="2020-08-12T00:00:00"/>
    <s v="DLIN"/>
    <x v="3"/>
    <x v="3"/>
    <s v="Kristin Palmer"/>
    <x v="15"/>
    <x v="7"/>
  </r>
  <r>
    <n v="2020"/>
    <n v="14"/>
    <n v="1336438626"/>
    <s v="Yes"/>
    <s v="ORLEANS"/>
    <x v="0"/>
    <x v="310"/>
    <x v="1188"/>
    <d v="2020-08-12T08:17:00"/>
    <d v="2020-08-12T16:30:40"/>
    <n v="6916"/>
    <s v="TFUS"/>
    <s v="510680"/>
    <s v="38291464608"/>
    <x v="13"/>
    <s v="ENOI"/>
    <n v="1"/>
    <x v="2"/>
    <s v="LGHT"/>
    <x v="18"/>
    <s v="N"/>
    <s v=""/>
    <x v="1123"/>
    <x v="1143"/>
    <x v="6"/>
    <s v="Transformer Fuse"/>
    <x v="6"/>
    <d v="2020-08-12T00:00:00"/>
    <s v="DLIN"/>
    <x v="2"/>
    <x v="2"/>
    <s v="Joseph Giarrusso"/>
    <x v="5"/>
    <x v="7"/>
  </r>
  <r>
    <n v="2020"/>
    <n v="19"/>
    <n v="1336440009"/>
    <s v="Yes"/>
    <s v="ORLEANS"/>
    <x v="0"/>
    <x v="267"/>
    <x v="1189"/>
    <d v="2020-08-12T09:12:00"/>
    <d v="2020-08-12T12:25:49"/>
    <n v="3914"/>
    <s v="XFMR"/>
    <s v="65709"/>
    <s v="38608469776"/>
    <x v="72"/>
    <s v="ENOI"/>
    <n v="1"/>
    <x v="51"/>
    <s v="ETRD"/>
    <x v="5"/>
    <s v="N"/>
    <s v=""/>
    <x v="1124"/>
    <x v="1144"/>
    <x v="0"/>
    <s v="Transformer"/>
    <x v="0"/>
    <d v="2020-08-12T00:00:00"/>
    <s v="DLIN"/>
    <x v="2"/>
    <x v="2"/>
    <s v="Joseph Giarrusso"/>
    <x v="14"/>
    <x v="7"/>
  </r>
  <r>
    <n v="2020"/>
    <n v="27"/>
    <n v="1336441193"/>
    <s v="Yes"/>
    <s v="ORLEANS"/>
    <x v="0"/>
    <x v="177"/>
    <x v="1189"/>
    <d v="2020-08-12T11:36:00"/>
    <d v="2020-08-12T14:35:49"/>
    <n v="9072"/>
    <s v="LFUS"/>
    <s v="33120"/>
    <s v="3842745641"/>
    <x v="75"/>
    <s v="ENOI"/>
    <n v="1"/>
    <x v="130"/>
    <s v="SCHD"/>
    <x v="4"/>
    <s v="N"/>
    <s v=""/>
    <x v="1096"/>
    <x v="1116"/>
    <x v="3"/>
    <s v="Line Fuse"/>
    <x v="3"/>
    <d v="2020-08-12T00:00:00"/>
    <s v="DLIN"/>
    <x v="2"/>
    <x v="2"/>
    <s v="Joseph Giarrusso"/>
    <x v="1"/>
    <x v="7"/>
  </r>
  <r>
    <n v="2020"/>
    <n v="51"/>
    <n v="1336450250"/>
    <s v="Yes"/>
    <s v="ORLEANS"/>
    <x v="0"/>
    <x v="418"/>
    <x v="1190"/>
    <d v="2020-08-12T12:46:00"/>
    <d v="2020-08-12T13:50:57"/>
    <n v="6579"/>
    <s v="LFUS"/>
    <s v="21569"/>
    <s v="3903748059"/>
    <x v="17"/>
    <s v="ENOI"/>
    <n v="1"/>
    <x v="45"/>
    <s v="EFSW"/>
    <x v="20"/>
    <s v="N"/>
    <s v=""/>
    <x v="1125"/>
    <x v="1145"/>
    <x v="0"/>
    <s v="Line Fuse"/>
    <x v="0"/>
    <d v="2020-08-12T00:00:00"/>
    <s v="DLIN"/>
    <x v="2"/>
    <x v="2"/>
    <s v="Joseph Giarrusso"/>
    <x v="8"/>
    <x v="7"/>
  </r>
  <r>
    <n v="2020"/>
    <n v="15"/>
    <n v="1336451781"/>
    <s v="Yes"/>
    <s v="ORLEANS"/>
    <x v="0"/>
    <x v="139"/>
    <x v="1191"/>
    <d v="2020-08-12T12:35:00"/>
    <d v="2020-08-12T17:00:44"/>
    <n v="3990"/>
    <s v="TFUS"/>
    <s v="67329"/>
    <s v="39228458983"/>
    <x v="82"/>
    <s v="ENOI"/>
    <n v="1"/>
    <x v="42"/>
    <s v="SCHD"/>
    <x v="4"/>
    <s v="N"/>
    <s v=""/>
    <x v="1126"/>
    <x v="1146"/>
    <x v="3"/>
    <s v="Transformer Fuse"/>
    <x v="3"/>
    <d v="2020-08-12T00:00:00"/>
    <s v="DLIN"/>
    <x v="0"/>
    <x v="0"/>
    <s v="Jay Banks"/>
    <x v="1"/>
    <x v="7"/>
  </r>
  <r>
    <n v="2020"/>
    <n v="52"/>
    <n v="1336468491"/>
    <s v="Yes"/>
    <s v="ORLEANS"/>
    <x v="1"/>
    <x v="22"/>
    <x v="1192"/>
    <d v="2020-08-12T17:05:00"/>
    <d v="2020-08-12T18:15:00"/>
    <n v="13520"/>
    <s v="DIS"/>
    <s v="99670"/>
    <s v="3938345890"/>
    <x v="16"/>
    <s v="ENOI"/>
    <n v="1"/>
    <x v="38"/>
    <s v="EMER"/>
    <x v="19"/>
    <s v="N"/>
    <s v="Emergency Switching"/>
    <x v="1127"/>
    <x v="1147"/>
    <x v="5"/>
    <s v="Disconnect Switch"/>
    <x v="7"/>
    <d v="2020-08-12T00:00:00"/>
    <s v="DLIN"/>
    <x v="0"/>
    <x v="0"/>
    <s v="Jay Banks"/>
    <x v="1"/>
    <x v="7"/>
  </r>
  <r>
    <n v="2020"/>
    <n v="2737"/>
    <n v="1336459260"/>
    <s v="Yes"/>
    <s v="ORLEANS"/>
    <x v="0"/>
    <x v="15"/>
    <x v="1192"/>
    <d v="2020-08-12T14:50:00"/>
    <d v="2020-08-12T14:41:49"/>
    <n v="128639"/>
    <s v="SBKR"/>
    <s v="2147"/>
    <s v="4013146121"/>
    <x v="16"/>
    <s v="ENOI"/>
    <n v="1"/>
    <x v="301"/>
    <s v="EOSC"/>
    <x v="43"/>
    <s v="N"/>
    <s v=""/>
    <x v="1058"/>
    <x v="1077"/>
    <x v="0"/>
    <s v="Substation Breaker"/>
    <x v="0"/>
    <d v="2020-08-12T00:00:00"/>
    <s v="DLIN"/>
    <x v="0"/>
    <x v="0"/>
    <s v="Jay Banks"/>
    <x v="0"/>
    <x v="7"/>
  </r>
  <r>
    <n v="2020"/>
    <n v="949"/>
    <n v="1336459167"/>
    <s v="Yes"/>
    <s v="ORLEANS"/>
    <x v="0"/>
    <x v="131"/>
    <x v="1192"/>
    <d v="2020-08-12T15:50:00"/>
    <d v="2020-08-12T15:19:00"/>
    <n v="97258"/>
    <s v="SBKR"/>
    <s v="1926"/>
    <s v="3909745682"/>
    <x v="3"/>
    <s v="ENOI"/>
    <n v="1"/>
    <x v="269"/>
    <s v="EOSC"/>
    <x v="43"/>
    <s v="N"/>
    <s v="lightning hit shielded conductor"/>
    <x v="919"/>
    <x v="937"/>
    <x v="0"/>
    <s v="Substation Breaker"/>
    <x v="0"/>
    <d v="2020-08-12T00:00:00"/>
    <s v="DLIN"/>
    <x v="0"/>
    <x v="0"/>
    <s v="Jay Banks"/>
    <x v="1"/>
    <x v="7"/>
  </r>
  <r>
    <n v="2020"/>
    <n v="101"/>
    <n v="1336480868"/>
    <s v="Yes"/>
    <s v="ORLEANS"/>
    <x v="1"/>
    <x v="419"/>
    <x v="1193"/>
    <d v="2020-08-12T18:42:00"/>
    <d v="2020-08-12T19:45:46"/>
    <n v="30401"/>
    <s v="OPEN"/>
    <s v="3924145907"/>
    <s v="3924145907"/>
    <x v="82"/>
    <s v="ENOI"/>
    <n v="1"/>
    <x v="302"/>
    <s v="EOSC"/>
    <x v="43"/>
    <s v="N"/>
    <s v="Closed with recloser 24210"/>
    <x v="1128"/>
    <x v="1148"/>
    <x v="0"/>
    <s v="Open"/>
    <x v="0"/>
    <d v="2020-08-12T00:00:00"/>
    <s v="DLIN"/>
    <x v="0"/>
    <x v="0"/>
    <s v="Jay Banks"/>
    <x v="1"/>
    <x v="7"/>
  </r>
  <r>
    <n v="2020"/>
    <n v="26"/>
    <n v="1336480800"/>
    <s v="Yes"/>
    <s v="ORLEANS"/>
    <x v="1"/>
    <x v="101"/>
    <x v="1193"/>
    <d v="2020-08-12T18:44:00"/>
    <d v="2020-08-12T19:52:41"/>
    <n v="7826"/>
    <s v="OPEN"/>
    <s v="3924045911"/>
    <s v="3924045911"/>
    <x v="82"/>
    <s v="ENOI"/>
    <n v="1"/>
    <x v="17"/>
    <s v="EOSC"/>
    <x v="43"/>
    <s v="N"/>
    <s v="Cleared with recloser 24210"/>
    <x v="1129"/>
    <x v="1149"/>
    <x v="0"/>
    <s v="Open"/>
    <x v="0"/>
    <d v="2020-08-12T00:00:00"/>
    <s v="DLIN"/>
    <x v="0"/>
    <x v="0"/>
    <s v="Jay Banks"/>
    <x v="1"/>
    <x v="7"/>
  </r>
  <r>
    <n v="2020"/>
    <n v="466"/>
    <n v="1336460201"/>
    <s v="Yes"/>
    <s v="ORLEANS"/>
    <x v="1"/>
    <x v="165"/>
    <x v="1194"/>
    <d v="2020-08-12T17:13:00"/>
    <d v="2020-08-12T17:30:45"/>
    <n v="99724"/>
    <s v="RCLR"/>
    <s v="24210"/>
    <s v="3918445893"/>
    <x v="82"/>
    <s v="ENOI"/>
    <n v="1"/>
    <x v="303"/>
    <s v="EOSC"/>
    <x v="43"/>
    <s v="N"/>
    <s v=""/>
    <x v="1130"/>
    <x v="1150"/>
    <x v="0"/>
    <s v="Recloser"/>
    <x v="0"/>
    <d v="2020-08-12T00:00:00"/>
    <s v="DLIN"/>
    <x v="0"/>
    <x v="0"/>
    <s v="Jay Banks"/>
    <x v="1"/>
    <x v="7"/>
  </r>
  <r>
    <n v="2020"/>
    <n v="375"/>
    <n v="1336473930"/>
    <s v="Yes"/>
    <s v="ORLEANS"/>
    <x v="0"/>
    <x v="197"/>
    <x v="1194"/>
    <d v="2020-08-12T16:29:00"/>
    <d v="2020-08-12T16:29:00"/>
    <n v="57000"/>
    <s v="DIS"/>
    <s v="25070"/>
    <s v="3925445905"/>
    <x v="82"/>
    <s v="ENOI"/>
    <n v="1"/>
    <x v="304"/>
    <s v="LGHT"/>
    <x v="18"/>
    <s v="N"/>
    <s v="lightning hit shielded conductor"/>
    <x v="1131"/>
    <x v="1151"/>
    <x v="6"/>
    <s v="Disconnect Switch"/>
    <x v="6"/>
    <d v="2020-08-12T00:00:00"/>
    <s v="DLIN"/>
    <x v="0"/>
    <x v="0"/>
    <s v="Jay Banks"/>
    <x v="1"/>
    <x v="7"/>
  </r>
  <r>
    <n v="2020"/>
    <n v="6"/>
    <n v="1336462050"/>
    <s v="Yes"/>
    <s v="ORLEANS"/>
    <x v="1"/>
    <x v="41"/>
    <x v="1195"/>
    <d v="2020-08-12T14:17:00"/>
    <d v="2020-08-12T15:51:58"/>
    <n v="576"/>
    <s v="TFUS"/>
    <s v="549276"/>
    <s v="38489459162"/>
    <x v="21"/>
    <s v="ENOI"/>
    <n v="1"/>
    <x v="7"/>
    <s v="VOHL"/>
    <x v="3"/>
    <s v="N"/>
    <s v="found branch on top of tranformer refuse customer back in lights 8/12/20"/>
    <x v="1132"/>
    <x v="1152"/>
    <x v="2"/>
    <s v="Transformer Fuse"/>
    <x v="2"/>
    <d v="2020-08-12T00:00:00"/>
    <s v="DLIN"/>
    <x v="2"/>
    <x v="2"/>
    <s v="Joseph Giarrusso"/>
    <x v="1"/>
    <x v="7"/>
  </r>
  <r>
    <n v="2020"/>
    <n v="24"/>
    <n v="1336464576"/>
    <s v="Yes"/>
    <s v="ORLEANS"/>
    <x v="1"/>
    <x v="13"/>
    <x v="1196"/>
    <d v="2020-08-12T14:46:00"/>
    <d v="2020-08-12T16:40:39"/>
    <n v="3408"/>
    <s v="LFUS"/>
    <s v="37033"/>
    <s v="3869045924"/>
    <x v="75"/>
    <s v="ENOI"/>
    <n v="1"/>
    <x v="63"/>
    <s v="LGHT"/>
    <x v="18"/>
    <s v="N"/>
    <s v="colplete by 302 on 8/12/20"/>
    <x v="1133"/>
    <x v="1153"/>
    <x v="6"/>
    <s v="Line Fuse"/>
    <x v="6"/>
    <d v="2020-08-12T00:00:00"/>
    <s v="DLIN"/>
    <x v="0"/>
    <x v="0"/>
    <s v="Jay Banks"/>
    <x v="1"/>
    <x v="7"/>
  </r>
  <r>
    <n v="2020"/>
    <n v="12"/>
    <n v="1336462363"/>
    <s v="Yes"/>
    <s v="ORLEANS"/>
    <x v="1"/>
    <x v="340"/>
    <x v="1197"/>
    <d v="2020-08-12T15:29:00"/>
    <d v="2020-08-12T18:15:34"/>
    <n v="2796"/>
    <s v="TFUS"/>
    <s v="73770"/>
    <s v="39177457608"/>
    <x v="59"/>
    <s v="ENOI"/>
    <n v="1"/>
    <x v="29"/>
    <s v="EARM"/>
    <x v="16"/>
    <s v="N"/>
    <s v="replaced wilson rack and made new connections"/>
    <x v="1134"/>
    <x v="1154"/>
    <x v="0"/>
    <s v="Transformer Fuse"/>
    <x v="0"/>
    <d v="2020-08-12T00:00:00"/>
    <s v="DLIN"/>
    <x v="0"/>
    <x v="0"/>
    <s v="Jay Banks"/>
    <x v="1"/>
    <x v="7"/>
  </r>
  <r>
    <n v="2020"/>
    <n v="43"/>
    <n v="1336462774"/>
    <s v="Yes"/>
    <s v="ORLEANS"/>
    <x v="1"/>
    <x v="18"/>
    <x v="1198"/>
    <d v="2020-08-12T15:59:00"/>
    <d v="2020-08-12T16:38:00"/>
    <n v="5504"/>
    <s v="LFUS"/>
    <s v="61361"/>
    <s v="3852345644"/>
    <x v="139"/>
    <s v="ENOI"/>
    <n v="1"/>
    <x v="178"/>
    <s v="VLGL"/>
    <x v="26"/>
    <s v="N"/>
    <s v="palm tree got into tranformer refuse barrel 8/12/20"/>
    <x v="1135"/>
    <x v="1155"/>
    <x v="2"/>
    <s v="Line Fuse"/>
    <x v="2"/>
    <d v="2020-08-12T00:00:00"/>
    <s v="DLIN"/>
    <x v="2"/>
    <x v="2"/>
    <s v="Joseph Giarrusso"/>
    <x v="1"/>
    <x v="7"/>
  </r>
  <r>
    <n v="2020"/>
    <n v="23"/>
    <n v="1336471447"/>
    <s v="Yes"/>
    <s v="ORLEANS"/>
    <x v="0"/>
    <x v="219"/>
    <x v="1199"/>
    <d v="2020-08-12T17:02:00"/>
    <d v="2020-08-12T17:40:00"/>
    <n v="3243"/>
    <s v="DIS"/>
    <s v="24523"/>
    <s v="3903246207"/>
    <x v="7"/>
    <s v="ENOI"/>
    <n v="1"/>
    <x v="4"/>
    <s v="EMER"/>
    <x v="19"/>
    <s v="N"/>
    <s v=""/>
    <x v="1136"/>
    <x v="1156"/>
    <x v="5"/>
    <s v="Disconnect Switch"/>
    <x v="7"/>
    <d v="2020-08-12T00:00:00"/>
    <s v="DLIN"/>
    <x v="0"/>
    <x v="0"/>
    <s v="Jay Banks"/>
    <x v="1"/>
    <x v="7"/>
  </r>
  <r>
    <n v="2020"/>
    <n v="17"/>
    <n v="1336471434"/>
    <s v="Yes"/>
    <s v="ORLEANS"/>
    <x v="0"/>
    <x v="19"/>
    <x v="1200"/>
    <d v="2020-08-12T15:58:00"/>
    <d v="2020-08-12T17:45:57"/>
    <n v="1870"/>
    <s v="TFUS"/>
    <s v="73663"/>
    <s v="39437459616"/>
    <x v="16"/>
    <s v="ENOI"/>
    <n v="1"/>
    <x v="24"/>
    <s v="EMER"/>
    <x v="19"/>
    <s v="N"/>
    <s v=""/>
    <x v="1137"/>
    <x v="1157"/>
    <x v="5"/>
    <s v="Transformer Fuse"/>
    <x v="7"/>
    <d v="2020-08-12T00:00:00"/>
    <s v="DLIN"/>
    <x v="0"/>
    <x v="0"/>
    <s v="Jay Banks"/>
    <x v="1"/>
    <x v="7"/>
  </r>
  <r>
    <n v="2020"/>
    <n v="9"/>
    <n v="1336472657"/>
    <s v="Yes"/>
    <s v="ORLEANS"/>
    <x v="0"/>
    <x v="89"/>
    <x v="1201"/>
    <d v="2020-08-12T16:13:00"/>
    <d v="2020-08-12T17:45:29"/>
    <n v="828"/>
    <s v="TFUS"/>
    <s v="63013"/>
    <s v="39443460417"/>
    <x v="16"/>
    <s v="ENOI"/>
    <n v="1"/>
    <x v="43"/>
    <s v="EMER"/>
    <x v="19"/>
    <s v="N"/>
    <s v=""/>
    <x v="1138"/>
    <x v="1158"/>
    <x v="5"/>
    <s v="Transformer Fuse"/>
    <x v="7"/>
    <d v="2020-08-12T00:00:00"/>
    <s v="DLIN"/>
    <x v="0"/>
    <x v="0"/>
    <s v="Jay Banks"/>
    <x v="1"/>
    <x v="7"/>
  </r>
  <r>
    <n v="2020"/>
    <n v="289"/>
    <n v="1336474882"/>
    <s v="Yes"/>
    <s v="ORLEANS"/>
    <x v="0"/>
    <x v="323"/>
    <x v="1202"/>
    <d v="2020-08-12T17:31:00"/>
    <d v="2020-08-12T17:30:00"/>
    <n v="12427"/>
    <s v="LFUS"/>
    <s v="38007"/>
    <s v="3980547500"/>
    <x v="51"/>
    <s v="ENOI"/>
    <n v="1"/>
    <x v="305"/>
    <s v="ASQL"/>
    <x v="10"/>
    <s v="N"/>
    <s v="refused ok"/>
    <x v="627"/>
    <x v="640"/>
    <x v="4"/>
    <s v="Line Fuse"/>
    <x v="4"/>
    <d v="2020-08-12T00:00:00"/>
    <s v="DLIN"/>
    <x v="1"/>
    <x v="1"/>
    <s v="Jared Brossett"/>
    <x v="15"/>
    <x v="7"/>
  </r>
  <r>
    <n v="2020"/>
    <n v="1"/>
    <n v="1336479175"/>
    <s v="Yes"/>
    <s v="ORLEANS"/>
    <x v="0"/>
    <x v="420"/>
    <x v="1203"/>
    <d v="2020-08-12T17:59:00"/>
    <d v="2020-08-13T04:10:12"/>
    <n v="611"/>
    <s v="TFUS"/>
    <s v="1028563"/>
    <s v="3824246306"/>
    <x v="13"/>
    <s v="ENOI"/>
    <n v="1"/>
    <x v="3"/>
    <s v="EPOL"/>
    <x v="27"/>
    <s v="N"/>
    <s v="t pole inside zoo replaced and transferred all facilities"/>
    <x v="1139"/>
    <x v="1159"/>
    <x v="0"/>
    <s v="Transformer Fuse"/>
    <x v="0"/>
    <d v="2020-08-12T00:00:00"/>
    <s v="DLIN"/>
    <x v="2"/>
    <x v="2"/>
    <s v="Joseph Giarrusso"/>
    <x v="5"/>
    <x v="7"/>
  </r>
  <r>
    <n v="2020"/>
    <n v="431"/>
    <n v="1336481256"/>
    <s v="Yes"/>
    <s v="ORLEANS"/>
    <x v="1"/>
    <x v="192"/>
    <x v="1204"/>
    <d v="2020-08-12T20:01:00"/>
    <d v="2020-08-12T19:25:02"/>
    <n v="12068"/>
    <s v="RCLR"/>
    <s v="24210"/>
    <s v="3918445893"/>
    <x v="82"/>
    <s v="ENOI"/>
    <n v="1"/>
    <x v="306"/>
    <s v="EMER"/>
    <x v="19"/>
    <s v="N"/>
    <s v="DOC opened recloser for crew to safely clear wire downed by lightning"/>
    <x v="1130"/>
    <x v="1150"/>
    <x v="5"/>
    <s v="Recloser"/>
    <x v="7"/>
    <d v="2020-08-12T00:00:00"/>
    <s v="DLIN"/>
    <x v="0"/>
    <x v="0"/>
    <s v="Jay Banks"/>
    <x v="1"/>
    <x v="7"/>
  </r>
  <r>
    <n v="2020"/>
    <n v="184"/>
    <n v="1336483034"/>
    <s v="Yes"/>
    <s v="EAST ORLEANS"/>
    <x v="0"/>
    <x v="201"/>
    <x v="1205"/>
    <d v="2020-08-12T21:29:00"/>
    <d v="2020-08-12T22:21:17"/>
    <n v="26496"/>
    <s v="RCLR"/>
    <s v="23282"/>
    <s v="4122747950"/>
    <x v="65"/>
    <s v="ENOI"/>
    <n v="6"/>
    <x v="307"/>
    <s v="MALD"/>
    <x v="34"/>
    <s v="N"/>
    <s v="primary down at intersection of france and prieur:  Public said that there were gun shots, them the lights went out. NO PID AROSE"/>
    <x v="1140"/>
    <x v="1160"/>
    <x v="1"/>
    <s v="Recloser"/>
    <x v="1"/>
    <d v="2020-08-12T00:00:00"/>
    <s v="DLIN"/>
    <x v="1"/>
    <x v="1"/>
    <s v="Jared Brossett"/>
    <x v="3"/>
    <x v="7"/>
  </r>
  <r>
    <n v="2020"/>
    <n v="52"/>
    <n v="1336485595"/>
    <s v="Yes"/>
    <s v="EAST ORLEANS"/>
    <x v="0"/>
    <x v="173"/>
    <x v="1205"/>
    <d v="2020-08-12T22:08:00"/>
    <d v="2020-08-12T23:10:00"/>
    <n v="10296"/>
    <s v="DIS"/>
    <s v="23316"/>
    <s v="4124747804"/>
    <x v="65"/>
    <s v="ENOI"/>
    <n v="6"/>
    <x v="38"/>
    <s v="MALD"/>
    <x v="34"/>
    <s v="N"/>
    <s v="primary down at intersection of france and prieur: Public said that there were gun shots then the lights went out"/>
    <x v="1141"/>
    <x v="1161"/>
    <x v="1"/>
    <s v="Disconnect Switch"/>
    <x v="1"/>
    <d v="2020-08-12T00:00:00"/>
    <s v="DLIN"/>
    <x v="1"/>
    <x v="1"/>
    <s v="Jared Brossett"/>
    <x v="3"/>
    <x v="7"/>
  </r>
  <r>
    <n v="2020"/>
    <n v="79"/>
    <n v="1336486780"/>
    <s v="Yes"/>
    <s v="EAST ORLEANS"/>
    <x v="0"/>
    <x v="319"/>
    <x v="1205"/>
    <d v="2020-08-13T00:09:00"/>
    <d v="2020-08-13T00:05:00"/>
    <n v="20540"/>
    <s v="DIS"/>
    <s v="25921"/>
    <s v="4123947698"/>
    <x v="65"/>
    <s v="ENOI"/>
    <n v="6"/>
    <x v="223"/>
    <s v="MALD"/>
    <x v="34"/>
    <s v="N"/>
    <s v="primary down at intersection of france and prieur"/>
    <x v="1142"/>
    <x v="1162"/>
    <x v="1"/>
    <s v="Disconnect Switch"/>
    <x v="1"/>
    <d v="2020-08-12T00:00:00"/>
    <s v="DLIN"/>
    <x v="1"/>
    <x v="1"/>
    <s v="Jared Brossett"/>
    <x v="3"/>
    <x v="7"/>
  </r>
  <r>
    <n v="2020"/>
    <n v="68"/>
    <n v="1336486063"/>
    <s v="Yes"/>
    <s v="EAST ORLEANS"/>
    <x v="0"/>
    <x v="421"/>
    <x v="1205"/>
    <d v="2020-08-12T22:33:00"/>
    <d v="2020-08-13T01:16:00"/>
    <n v="21692"/>
    <s v="DIS"/>
    <s v="23061"/>
    <s v="4122747782"/>
    <x v="65"/>
    <s v="ENOI"/>
    <n v="6"/>
    <x v="69"/>
    <s v="MALD"/>
    <x v="34"/>
    <s v="N"/>
    <s v="primary down at intersection of france and prieur"/>
    <x v="1143"/>
    <x v="1163"/>
    <x v="1"/>
    <s v="Disconnect Switch"/>
    <x v="1"/>
    <d v="2020-08-12T00:00:00"/>
    <s v="DLIN"/>
    <x v="1"/>
    <x v="1"/>
    <s v="Jared Brossett"/>
    <x v="3"/>
    <x v="7"/>
  </r>
  <r>
    <n v="2020"/>
    <n v="37"/>
    <n v="1336483433"/>
    <s v="Yes"/>
    <s v="EAST ORLEANS"/>
    <x v="0"/>
    <x v="264"/>
    <x v="1206"/>
    <d v="2020-08-13T00:35:00"/>
    <d v="2020-08-13T01:29:37"/>
    <n v="11951"/>
    <s v="LFUS"/>
    <s v="74488"/>
    <s v="4115847718"/>
    <x v="83"/>
    <s v="ENOI"/>
    <n v="6"/>
    <x v="127"/>
    <s v="EMER"/>
    <x v="19"/>
    <s v="N"/>
    <s v="primary down at intersection of france and prieur"/>
    <x v="1144"/>
    <x v="1164"/>
    <x v="5"/>
    <s v="Line Fuse"/>
    <x v="7"/>
    <d v="2020-08-12T00:00:00"/>
    <s v="DLIN"/>
    <x v="1"/>
    <x v="1"/>
    <s v="Jared Brossett"/>
    <x v="3"/>
    <x v="7"/>
  </r>
  <r>
    <n v="2020"/>
    <n v="8"/>
    <n v="1336483444"/>
    <s v="Yes"/>
    <s v="EAST ORLEANS"/>
    <x v="1"/>
    <x v="376"/>
    <x v="1207"/>
    <d v="2020-08-12T21:30:00"/>
    <d v="2020-08-13T04:30:04"/>
    <n v="4016"/>
    <s v="XFMR"/>
    <s v="55984"/>
    <s v="41031480720"/>
    <x v="65"/>
    <s v="ENOI"/>
    <n v="6"/>
    <x v="5"/>
    <s v="LGHT"/>
    <x v="18"/>
    <s v="N"/>
    <s v="replaced 50kva transformer"/>
    <x v="286"/>
    <x v="287"/>
    <x v="6"/>
    <s v="Transformer"/>
    <x v="6"/>
    <d v="2020-08-12T00:00:00"/>
    <s v="DLIN"/>
    <x v="1"/>
    <x v="1"/>
    <s v="Jared Brossett"/>
    <x v="3"/>
    <x v="7"/>
  </r>
  <r>
    <n v="2020"/>
    <n v="8"/>
    <n v="1336487412"/>
    <s v="Yes"/>
    <s v="EAST ORLEANS"/>
    <x v="0"/>
    <x v="252"/>
    <x v="1208"/>
    <d v="2020-08-13T00:37:00"/>
    <d v="2020-08-13T01:23:00"/>
    <n v="944"/>
    <s v="DIS"/>
    <s v="23093"/>
    <s v="4124747804"/>
    <x v="83"/>
    <s v="ENOI"/>
    <n v="6"/>
    <x v="5"/>
    <s v="EMER"/>
    <x v="19"/>
    <s v="N"/>
    <s v="primary down at intersection of france and prieur"/>
    <x v="1145"/>
    <x v="1165"/>
    <x v="5"/>
    <s v="Disconnect Switch"/>
    <x v="7"/>
    <d v="2020-08-12T00:00:00"/>
    <s v="DLIN"/>
    <x v="1"/>
    <x v="1"/>
    <s v="Jared Brossett"/>
    <x v="3"/>
    <x v="7"/>
  </r>
  <r>
    <n v="2020"/>
    <n v="10"/>
    <n v="1336492338"/>
    <s v="Yes"/>
    <s v="ORLEANS"/>
    <x v="0"/>
    <x v="166"/>
    <x v="1209"/>
    <d v="2020-08-13T06:48:00"/>
    <d v="2020-08-13T08:04:40"/>
    <n v="860"/>
    <s v="TFUS"/>
    <s v="502329"/>
    <s v="38022469736"/>
    <x v="24"/>
    <s v="ENOI"/>
    <n v="1"/>
    <x v="31"/>
    <s v="EARR"/>
    <x v="28"/>
    <s v="N"/>
    <s v="lightening arrestor blew on transformer, took out transformer and lateral, cleared arrestor and refused transformer and lateral"/>
    <x v="1146"/>
    <x v="1166"/>
    <x v="0"/>
    <s v="Transformer Fuse"/>
    <x v="0"/>
    <d v="2020-08-13T00:00:00"/>
    <s v="DLIN"/>
    <x v="2"/>
    <x v="2"/>
    <s v="Joseph Giarrusso"/>
    <x v="5"/>
    <x v="7"/>
  </r>
  <r>
    <n v="2020"/>
    <n v="9"/>
    <n v="1336493890"/>
    <s v="Yes"/>
    <s v="ORLEANS"/>
    <x v="0"/>
    <x v="255"/>
    <x v="1210"/>
    <d v="2020-08-13T07:03:00"/>
    <d v="2020-08-13T07:55:12"/>
    <n v="540"/>
    <s v="TFUS"/>
    <s v="504692"/>
    <s v="38056463968"/>
    <x v="13"/>
    <s v="ENOI"/>
    <n v="1"/>
    <x v="43"/>
    <s v="SCHD"/>
    <x v="4"/>
    <s v="N"/>
    <s v="back on"/>
    <x v="1147"/>
    <x v="1167"/>
    <x v="3"/>
    <s v="Transformer Fuse"/>
    <x v="3"/>
    <d v="2020-08-13T00:00:00"/>
    <s v="DLIN"/>
    <x v="2"/>
    <x v="2"/>
    <s v="Joseph Giarrusso"/>
    <x v="5"/>
    <x v="7"/>
  </r>
  <r>
    <n v="2020"/>
    <n v="22"/>
    <n v="1336499908"/>
    <s v="Yes"/>
    <s v="ORLEANS"/>
    <x v="0"/>
    <x v="134"/>
    <x v="1211"/>
    <d v="2020-08-13T08:25:00"/>
    <d v="2020-08-13T09:37:35"/>
    <n v="1606"/>
    <s v="LFUS"/>
    <s v="61037"/>
    <s v="3953346410"/>
    <x v="15"/>
    <s v="ENOI"/>
    <n v="1"/>
    <x v="140"/>
    <s v="SCHD"/>
    <x v="4"/>
    <s v="N"/>
    <s v=""/>
    <x v="1148"/>
    <x v="1168"/>
    <x v="3"/>
    <s v="Line Fuse"/>
    <x v="3"/>
    <d v="2020-08-13T00:00:00"/>
    <s v="DLIN"/>
    <x v="0"/>
    <x v="0"/>
    <s v="Jay Banks"/>
    <x v="13"/>
    <x v="7"/>
  </r>
  <r>
    <n v="2020"/>
    <n v="28"/>
    <n v="1336502608"/>
    <s v="Yes"/>
    <s v="ORLEANS"/>
    <x v="0"/>
    <x v="371"/>
    <x v="1212"/>
    <d v="2020-08-13T08:42:00"/>
    <d v="2020-08-13T12:00:07"/>
    <n v="5544"/>
    <s v="LFUS"/>
    <s v="38498"/>
    <s v="38382466786"/>
    <x v="13"/>
    <s v="ENOI"/>
    <n v="1"/>
    <x v="67"/>
    <s v="SCHD"/>
    <x v="4"/>
    <s v="N"/>
    <s v="crew onsite"/>
    <x v="1067"/>
    <x v="1086"/>
    <x v="3"/>
    <s v="Line Fuse"/>
    <x v="3"/>
    <d v="2020-08-13T00:00:00"/>
    <s v="DLIN"/>
    <x v="2"/>
    <x v="2"/>
    <s v="Joseph Giarrusso"/>
    <x v="5"/>
    <x v="7"/>
  </r>
  <r>
    <n v="2020"/>
    <n v="1"/>
    <n v="1336509911"/>
    <s v="Yes"/>
    <s v="ORLEANS"/>
    <x v="0"/>
    <x v="149"/>
    <x v="1213"/>
    <d v="2020-08-13T10:45:00"/>
    <d v="2020-08-13T11:57:22"/>
    <n v="114"/>
    <s v="SERV"/>
    <s v="METER"/>
    <s v="38573465996"/>
    <x v="7"/>
    <s v="ENOI"/>
    <n v="1"/>
    <x v="3"/>
    <s v="EMET"/>
    <x v="14"/>
    <s v="N"/>
    <s v="AMI meter opend remotely called amoc and reconnected meter"/>
    <x v="1149"/>
    <x v="1169"/>
    <x v="0"/>
    <s v="Service Conductor"/>
    <x v="0"/>
    <d v="2020-08-13T00:00:00"/>
    <s v="DLIN"/>
    <x v="2"/>
    <x v="2"/>
    <s v="Joseph Giarrusso"/>
    <x v="5"/>
    <x v="7"/>
  </r>
  <r>
    <n v="2020"/>
    <n v="27"/>
    <n v="1336523310"/>
    <s v="Yes"/>
    <s v="ORLEANS"/>
    <x v="1"/>
    <x v="108"/>
    <x v="1214"/>
    <d v="2020-08-13T13:56:00"/>
    <d v="2020-08-13T15:30:05"/>
    <n v="4374"/>
    <s v="LFUS"/>
    <s v="21069"/>
    <s v="3884346572"/>
    <x v="53"/>
    <s v="ENOI"/>
    <n v="1"/>
    <x v="130"/>
    <s v="LGHT"/>
    <x v="18"/>
    <s v="N"/>
    <s v="weather back on"/>
    <x v="1150"/>
    <x v="1170"/>
    <x v="6"/>
    <s v="Line Fuse"/>
    <x v="6"/>
    <d v="2020-08-13T00:00:00"/>
    <s v="DLIN"/>
    <x v="0"/>
    <x v="0"/>
    <s v="Jay Banks"/>
    <x v="14"/>
    <x v="7"/>
  </r>
  <r>
    <n v="2020"/>
    <n v="60"/>
    <n v="1336526642"/>
    <s v="Yes"/>
    <s v="ORLEANS"/>
    <x v="1"/>
    <x v="275"/>
    <x v="1215"/>
    <d v="2020-08-13T15:32:00"/>
    <d v="2020-08-13T15:45:58"/>
    <n v="10260"/>
    <s v="LFUS"/>
    <s v="21483"/>
    <s v="3920146088"/>
    <x v="57"/>
    <s v="ENOI"/>
    <n v="1"/>
    <x v="122"/>
    <s v="LGHT"/>
    <x v="18"/>
    <s v="N"/>
    <s v="weather"/>
    <x v="1151"/>
    <x v="1171"/>
    <x v="6"/>
    <s v="Line Fuse"/>
    <x v="6"/>
    <d v="2020-08-13T00:00:00"/>
    <s v="DLIN"/>
    <x v="0"/>
    <x v="0"/>
    <s v="Jay Banks"/>
    <x v="1"/>
    <x v="7"/>
  </r>
  <r>
    <n v="2020"/>
    <n v="111"/>
    <n v="1336526392"/>
    <s v="Yes"/>
    <s v="ORLEANS"/>
    <x v="1"/>
    <x v="67"/>
    <x v="1216"/>
    <d v="2020-08-13T13:46:00"/>
    <d v="2020-08-13T15:06:58"/>
    <n v="13320"/>
    <s v="LFUS"/>
    <s v="88209"/>
    <s v="3973246078"/>
    <x v="15"/>
    <s v="ENOI"/>
    <n v="1"/>
    <x v="204"/>
    <s v="LGHT"/>
    <x v="18"/>
    <s v="N"/>
    <s v="Lightning"/>
    <x v="1152"/>
    <x v="1172"/>
    <x v="6"/>
    <s v="Line Fuse"/>
    <x v="6"/>
    <d v="2020-08-13T00:00:00"/>
    <s v="DLIN"/>
    <x v="0"/>
    <x v="0"/>
    <s v="Jay Banks"/>
    <x v="0"/>
    <x v="7"/>
  </r>
  <r>
    <n v="2020"/>
    <n v="534"/>
    <n v="1336530644"/>
    <s v="Yes"/>
    <s v="ORLEANS"/>
    <x v="1"/>
    <x v="402"/>
    <x v="1217"/>
    <d v="2020-08-13T14:02:00"/>
    <d v="2020-08-13T14:02:24"/>
    <n v="27234"/>
    <s v="RCLR"/>
    <s v="24944"/>
    <s v="3983048290"/>
    <x v="138"/>
    <s v="ENOI"/>
    <n v="1"/>
    <x v="196"/>
    <s v="VLFL"/>
    <x v="17"/>
    <s v="N"/>
    <s v="crew found large limb fell into all 3 phases on Zachery Taylor, Wisner to Marconi"/>
    <x v="1153"/>
    <x v="1173"/>
    <x v="2"/>
    <s v="Recloser"/>
    <x v="2"/>
    <d v="2020-08-13T00:00:00"/>
    <s v="DLIN"/>
    <x v="1"/>
    <x v="1"/>
    <s v="Jared Brossett"/>
    <x v="8"/>
    <x v="7"/>
  </r>
  <r>
    <n v="2020"/>
    <n v="1419"/>
    <n v="1336525912"/>
    <s v="Yes"/>
    <s v="ORLEANS"/>
    <x v="1"/>
    <x v="390"/>
    <x v="1218"/>
    <d v="2020-08-13T13:47:00"/>
    <d v="2020-08-13T13:44:38"/>
    <n v="46827"/>
    <s v="SBKR"/>
    <s v="1711"/>
    <s v="4024048726"/>
    <x v="138"/>
    <s v="ENOI"/>
    <n v="1"/>
    <x v="308"/>
    <s v="EFER"/>
    <x v="53"/>
    <s v="N"/>
    <s v="Recloser failed to isolate fault causing breaker to trip.  Found issues with recloser :  See recloser case"/>
    <x v="1154"/>
    <x v="1174"/>
    <x v="0"/>
    <s v="Substation Breaker"/>
    <x v="0"/>
    <d v="2020-08-13T00:00:00"/>
    <s v="DLIN"/>
    <x v="1"/>
    <x v="1"/>
    <s v="Jared Brossett"/>
    <x v="6"/>
    <x v="7"/>
  </r>
  <r>
    <n v="2020"/>
    <n v="1"/>
    <n v="1336536505"/>
    <s v="Yes"/>
    <s v="EAST ORLEANS"/>
    <x v="1"/>
    <x v="15"/>
    <x v="1219"/>
    <d v="2020-08-13T14:54:00"/>
    <d v="2020-08-13T15:41:30"/>
    <n v="47"/>
    <s v="SERV"/>
    <s v="SERVICE"/>
    <s v="40527485991"/>
    <x v="94"/>
    <s v="ENOI"/>
    <n v="6"/>
    <x v="3"/>
    <s v="ECNS"/>
    <x v="6"/>
    <s v="N"/>
    <s v="bad connection at pole replaced connection got good voltage and customer is happy"/>
    <x v="1155"/>
    <x v="1175"/>
    <x v="0"/>
    <s v="Service Conductor"/>
    <x v="0"/>
    <d v="2020-08-13T00:00:00"/>
    <s v="DLIN"/>
    <x v="1"/>
    <x v="1"/>
    <s v="Jared Brossett"/>
    <x v="6"/>
    <x v="7"/>
  </r>
  <r>
    <n v="2020"/>
    <n v="10"/>
    <n v="1336570939"/>
    <s v="Yes"/>
    <s v="ORLEANS"/>
    <x v="0"/>
    <x v="67"/>
    <x v="1220"/>
    <d v="2020-08-13T20:56:00"/>
    <d v="2020-08-13T22:13:59"/>
    <n v="1210"/>
    <s v="LFUS"/>
    <s v="35103"/>
    <s v="38696473032"/>
    <x v="36"/>
    <s v="ENOI"/>
    <n v="1"/>
    <x v="31"/>
    <s v="VOHL"/>
    <x v="3"/>
    <s v="N"/>
    <s v="branches got on primary and took out c phase"/>
    <x v="1156"/>
    <x v="1176"/>
    <x v="2"/>
    <s v="Line Fuse"/>
    <x v="2"/>
    <d v="2020-08-13T00:00:00"/>
    <s v="DLIN"/>
    <x v="0"/>
    <x v="0"/>
    <s v="Jay Banks"/>
    <x v="14"/>
    <x v="7"/>
  </r>
  <r>
    <n v="2020"/>
    <n v="4"/>
    <n v="1336608182"/>
    <s v="Yes"/>
    <s v="ORLEANS"/>
    <x v="0"/>
    <x v="350"/>
    <x v="1221"/>
    <d v="2020-08-14T08:50:00"/>
    <d v="2020-08-14T13:00:05"/>
    <n v="1000"/>
    <s v="TFUS"/>
    <s v="550082"/>
    <s v="38138462485"/>
    <x v="13"/>
    <s v="ENOI"/>
    <n v="1"/>
    <x v="20"/>
    <s v="SCHD"/>
    <x v="4"/>
    <s v="N"/>
    <s v="Scheduled Interruption"/>
    <x v="1157"/>
    <x v="1177"/>
    <x v="3"/>
    <s v="Transformer Fuse"/>
    <x v="3"/>
    <d v="2020-08-14T00:00:00"/>
    <s v="DLIN"/>
    <x v="2"/>
    <x v="2"/>
    <s v="Joseph Giarrusso"/>
    <x v="5"/>
    <x v="7"/>
  </r>
  <r>
    <n v="2020"/>
    <n v="4"/>
    <n v="1336637785"/>
    <s v="Yes"/>
    <s v="ORLEANS"/>
    <x v="1"/>
    <x v="304"/>
    <x v="1222"/>
    <d v="2020-08-14T11:54:00"/>
    <d v="2020-08-14T15:43:56"/>
    <n v="920"/>
    <s v="XFMR"/>
    <s v="1589627"/>
    <s v="39276466556"/>
    <x v="64"/>
    <s v="ENOI"/>
    <n v="1"/>
    <x v="20"/>
    <s v="ETRD"/>
    <x v="5"/>
    <s v="N"/>
    <s v="Changed all three transformers, lightning"/>
    <x v="1158"/>
    <x v="1178"/>
    <x v="0"/>
    <s v="Transformer"/>
    <x v="0"/>
    <d v="2020-08-14T00:00:00"/>
    <s v="DLIN"/>
    <x v="0"/>
    <x v="0"/>
    <s v="Jay Banks"/>
    <x v="14"/>
    <x v="7"/>
  </r>
  <r>
    <n v="2020"/>
    <n v="1"/>
    <n v="1336640583"/>
    <s v="Yes"/>
    <s v="EAST ORLEANS"/>
    <x v="0"/>
    <x v="25"/>
    <x v="1223"/>
    <d v="2020-08-14T14:35:00"/>
    <d v="2020-08-14T15:23:20"/>
    <n v="48"/>
    <s v="TFUS"/>
    <s v="C73738"/>
    <s v="46356498680"/>
    <x v="90"/>
    <s v="ENOI"/>
    <n v="6"/>
    <x v="3"/>
    <s v="LGHT"/>
    <x v="18"/>
    <s v="N"/>
    <s v="lightning blew up some sewage and water board gear we opened switches for them so they can make there repaires and they will call back when they wanna energize it"/>
    <x v="1159"/>
    <x v="1179"/>
    <x v="6"/>
    <s v="Transformer Fuse"/>
    <x v="6"/>
    <d v="2020-08-14T00:00:00"/>
    <s v="DLIN"/>
    <x v="4"/>
    <x v="4"/>
    <s v="Cyndi Nguyen"/>
    <x v="12"/>
    <x v="7"/>
  </r>
  <r>
    <n v="2020"/>
    <n v="142"/>
    <n v="1336650485"/>
    <s v="Yes"/>
    <s v="EAST ORLEANS"/>
    <x v="1"/>
    <x v="108"/>
    <x v="1224"/>
    <d v="2020-08-14T16:41:00"/>
    <d v="2020-08-14T17:51:46"/>
    <n v="23004"/>
    <s v="LFUS"/>
    <s v="23527"/>
    <s v="4046947633"/>
    <x v="98"/>
    <s v="ENOI"/>
    <n v="6"/>
    <x v="118"/>
    <s v="LGHT"/>
    <x v="18"/>
    <s v="N"/>
    <s v="weather, refused"/>
    <x v="1160"/>
    <x v="1180"/>
    <x v="6"/>
    <s v="Line Fuse"/>
    <x v="6"/>
    <d v="2020-08-14T00:00:00"/>
    <s v="DLIN"/>
    <x v="3"/>
    <x v="3"/>
    <s v="Kristin Palmer"/>
    <x v="3"/>
    <x v="7"/>
  </r>
  <r>
    <n v="2020"/>
    <n v="4"/>
    <n v="1336643791"/>
    <s v="Yes"/>
    <s v="ORLEANS"/>
    <x v="1"/>
    <x v="136"/>
    <x v="1225"/>
    <d v="2020-08-14T15:16:00"/>
    <d v="2020-08-14T15:40:40"/>
    <n v="100"/>
    <s v="TFUS"/>
    <s v="61142"/>
    <s v="39170468142"/>
    <x v="64"/>
    <s v="ENOI"/>
    <n v="1"/>
    <x v="20"/>
    <s v="LGHT"/>
    <x v="18"/>
    <s v="N"/>
    <s v="weather, refused"/>
    <x v="1161"/>
    <x v="1181"/>
    <x v="6"/>
    <s v="Transformer Fuse"/>
    <x v="6"/>
    <d v="2020-08-14T00:00:00"/>
    <s v="DLIN"/>
    <x v="0"/>
    <x v="0"/>
    <s v="Jay Banks"/>
    <x v="14"/>
    <x v="7"/>
  </r>
  <r>
    <n v="2020"/>
    <n v="13"/>
    <n v="1336660963"/>
    <s v="Yes"/>
    <s v="EAST ORLEANS"/>
    <x v="1"/>
    <x v="189"/>
    <x v="1226"/>
    <d v="2020-08-14T19:39:00"/>
    <d v="2020-08-14T20:40:08"/>
    <n v="1638"/>
    <s v="LFUS"/>
    <s v="21733"/>
    <s v="4192049148"/>
    <x v="9"/>
    <s v="ENOI"/>
    <n v="6"/>
    <x v="6"/>
    <s v="LGHT"/>
    <x v="18"/>
    <s v="N"/>
    <s v="lightning took out b &amp; c phases; closed back in"/>
    <x v="1162"/>
    <x v="1182"/>
    <x v="6"/>
    <s v="Line Fuse"/>
    <x v="6"/>
    <d v="2020-08-14T00:00:00"/>
    <s v="DLIN"/>
    <x v="4"/>
    <x v="4"/>
    <s v="Cyndi Nguyen"/>
    <x v="2"/>
    <x v="7"/>
  </r>
  <r>
    <n v="2020"/>
    <n v="391"/>
    <n v="1336666061"/>
    <s v="Yes"/>
    <s v="ORLEANS"/>
    <x v="0"/>
    <x v="79"/>
    <x v="1227"/>
    <d v="2020-08-14T21:26:00"/>
    <d v="2020-08-14T21:36:30"/>
    <n v="35190"/>
    <s v="DIS"/>
    <s v="14935"/>
    <s v="3952449376"/>
    <x v="144"/>
    <s v="ENOI"/>
    <n v="1"/>
    <x v="309"/>
    <s v="EARM"/>
    <x v="16"/>
    <s v="N"/>
    <s v="broke crossarm at 14846"/>
    <x v="1163"/>
    <x v="1183"/>
    <x v="0"/>
    <s v="Disconnect Switch"/>
    <x v="0"/>
    <d v="2020-08-14T00:00:00"/>
    <s v="DLIN"/>
    <x v="2"/>
    <x v="2"/>
    <s v="Joseph Giarrusso"/>
    <x v="9"/>
    <x v="7"/>
  </r>
  <r>
    <n v="2020"/>
    <n v="1"/>
    <n v="1336664905"/>
    <s v="Yes"/>
    <s v="ORLEANS"/>
    <x v="0"/>
    <x v="19"/>
    <x v="1227"/>
    <d v="2020-08-14T20:54:00"/>
    <d v="2020-08-14T21:56:13"/>
    <n v="110"/>
    <s v="RCLR"/>
    <s v="14894"/>
    <s v="3910149108"/>
    <x v="144"/>
    <s v="ENOI"/>
    <n v="1"/>
    <x v="3"/>
    <s v="EARM"/>
    <x v="16"/>
    <s v="N"/>
    <s v="broke crossarm at 14846"/>
    <x v="1164"/>
    <x v="1184"/>
    <x v="0"/>
    <s v="Recloser"/>
    <x v="0"/>
    <d v="2020-08-14T00:00:00"/>
    <s v="DLIN"/>
    <x v="2"/>
    <x v="2"/>
    <s v="Joseph Giarrusso"/>
    <x v="9"/>
    <x v="7"/>
  </r>
  <r>
    <n v="2020"/>
    <n v="16"/>
    <n v="1336667610"/>
    <s v="Yes"/>
    <s v="ORLEANS"/>
    <x v="0"/>
    <x v="283"/>
    <x v="1227"/>
    <d v="2020-08-14T20:06:00"/>
    <d v="2020-08-15T00:25:00"/>
    <n v="4144"/>
    <s v="DIS"/>
    <s v="14853"/>
    <s v="3949249280"/>
    <x v="46"/>
    <s v="ENOI"/>
    <n v="1"/>
    <x v="12"/>
    <s v="EARM"/>
    <x v="16"/>
    <s v="N"/>
    <s v="broke crossarm on disc 14846"/>
    <x v="1165"/>
    <x v="1185"/>
    <x v="0"/>
    <s v="Disconnect Switch"/>
    <x v="0"/>
    <d v="2020-08-14T00:00:00"/>
    <s v="DLIN"/>
    <x v="2"/>
    <x v="2"/>
    <s v="Joseph Giarrusso"/>
    <x v="9"/>
    <x v="7"/>
  </r>
  <r>
    <n v="2020"/>
    <n v="11"/>
    <n v="1336677639"/>
    <s v="Yes"/>
    <s v="EAST ORLEANS"/>
    <x v="0"/>
    <x v="157"/>
    <x v="1228"/>
    <d v="2020-08-15T09:31:00"/>
    <d v="2020-08-15T13:00:59"/>
    <n v="2310"/>
    <s v="XFMR"/>
    <s v="59924"/>
    <s v="40992477427"/>
    <x v="48"/>
    <s v="ENOI"/>
    <n v="6"/>
    <x v="19"/>
    <s v="LGHT"/>
    <x v="18"/>
    <s v="N"/>
    <s v="changed transformer. Lights on"/>
    <x v="1166"/>
    <x v="1186"/>
    <x v="6"/>
    <s v="Transformer"/>
    <x v="6"/>
    <d v="2020-08-15T00:00:00"/>
    <s v="DLIN"/>
    <x v="1"/>
    <x v="1"/>
    <s v="Jared Brossett"/>
    <x v="3"/>
    <x v="7"/>
  </r>
  <r>
    <n v="2020"/>
    <n v="63"/>
    <n v="1336688785"/>
    <s v="Yes"/>
    <s v="EAST ORLEANS"/>
    <x v="0"/>
    <x v="253"/>
    <x v="1229"/>
    <d v="2020-08-15T13:25:00"/>
    <d v="2020-08-15T15:42:32"/>
    <n v="21357"/>
    <s v="LFUS"/>
    <s v="25217"/>
    <s v="4240450217"/>
    <x v="47"/>
    <s v="ENOI"/>
    <n v="6"/>
    <x v="137"/>
    <s v="ETRD"/>
    <x v="5"/>
    <s v="N"/>
    <s v="replaced transformer"/>
    <x v="335"/>
    <x v="337"/>
    <x v="0"/>
    <s v="Line Fuse"/>
    <x v="0"/>
    <d v="2020-08-15T00:00:00"/>
    <s v="DLIN"/>
    <x v="4"/>
    <x v="4"/>
    <s v="Cyndi Nguyen"/>
    <x v="7"/>
    <x v="7"/>
  </r>
  <r>
    <n v="2020"/>
    <n v="10"/>
    <n v="1336698487"/>
    <s v="Yes"/>
    <s v="ORLEANS"/>
    <x v="0"/>
    <x v="137"/>
    <x v="1230"/>
    <d v="2020-08-15T15:38:00"/>
    <d v="2020-08-15T18:26:15"/>
    <n v="1680"/>
    <s v="XFMR"/>
    <s v="71312"/>
    <s v="39425458151"/>
    <x v="16"/>
    <s v="ENOI"/>
    <n v="1"/>
    <x v="31"/>
    <s v="LGHT"/>
    <x v="18"/>
    <s v="N"/>
    <s v="CHANGED TRANSFORMER"/>
    <x v="1167"/>
    <x v="1187"/>
    <x v="6"/>
    <s v="Transformer"/>
    <x v="6"/>
    <d v="2020-08-15T00:00:00"/>
    <s v="DLIN"/>
    <x v="0"/>
    <x v="0"/>
    <s v="Jay Banks"/>
    <x v="1"/>
    <x v="7"/>
  </r>
  <r>
    <n v="2020"/>
    <n v="352"/>
    <n v="1336718763"/>
    <s v="Yes"/>
    <s v="EAST ORLEANS"/>
    <x v="0"/>
    <x v="201"/>
    <x v="1231"/>
    <d v="2020-08-16T02:16:00"/>
    <d v="2020-08-16T03:28:18"/>
    <n v="50688"/>
    <s v="RCLR"/>
    <s v="65379"/>
    <s v="4407151142"/>
    <x v="6"/>
    <s v="ENOI"/>
    <n v="6"/>
    <x v="310"/>
    <s v="EREC"/>
    <x v="54"/>
    <s v="N"/>
    <s v="Patrolled feeder behind recloser check indicators rest switch recloser on one shot as per doc"/>
    <x v="1168"/>
    <x v="1188"/>
    <x v="0"/>
    <s v="Recloser"/>
    <x v="0"/>
    <d v="2020-08-16T00:00:00"/>
    <s v="DLIN"/>
    <x v="4"/>
    <x v="4"/>
    <s v="Cyndi Nguyen"/>
    <x v="4"/>
    <x v="7"/>
  </r>
  <r>
    <n v="2020"/>
    <n v="5"/>
    <n v="1336722056"/>
    <s v="Yes"/>
    <s v="ORLEANS"/>
    <x v="0"/>
    <x v="108"/>
    <x v="1232"/>
    <d v="2020-08-16T06:07:00"/>
    <d v="2020-08-16T08:40:42"/>
    <n v="810"/>
    <s v="TFUS"/>
    <s v="1003896"/>
    <s v="38911489462"/>
    <x v="127"/>
    <s v="ENOI"/>
    <n v="1"/>
    <x v="25"/>
    <s v="VLGL"/>
    <x v="26"/>
    <s v="N"/>
    <s v="Refused transformer trimmed tree"/>
    <x v="502"/>
    <x v="509"/>
    <x v="2"/>
    <s v="Transformer Fuse"/>
    <x v="2"/>
    <d v="2020-08-16T00:00:00"/>
    <s v="DLIN"/>
    <x v="2"/>
    <x v="2"/>
    <s v="Joseph Giarrusso"/>
    <x v="9"/>
    <x v="7"/>
  </r>
  <r>
    <n v="2020"/>
    <n v="17"/>
    <n v="1336723192"/>
    <s v="Yes"/>
    <s v="ORLEANS"/>
    <x v="0"/>
    <x v="164"/>
    <x v="1233"/>
    <d v="2020-08-16T07:00:00"/>
    <d v="2020-08-16T08:45:56"/>
    <n v="1802"/>
    <s v="LFUS"/>
    <s v="37939"/>
    <s v="3839645882"/>
    <x v="21"/>
    <s v="ENOI"/>
    <n v="1"/>
    <x v="24"/>
    <s v="SCHD"/>
    <x v="4"/>
    <s v="N"/>
    <s v="CREW OUTAGE"/>
    <x v="1169"/>
    <x v="1189"/>
    <x v="3"/>
    <s v="Line Fuse"/>
    <x v="3"/>
    <d v="2020-08-16T00:00:00"/>
    <s v="DLIN"/>
    <x v="2"/>
    <x v="2"/>
    <s v="Joseph Giarrusso"/>
    <x v="1"/>
    <x v="7"/>
  </r>
  <r>
    <n v="2020"/>
    <n v="3"/>
    <n v="1336728760"/>
    <s v="Yes"/>
    <s v="ORLEANS"/>
    <x v="0"/>
    <x v="352"/>
    <x v="1234"/>
    <d v="2020-08-16T10:22:00"/>
    <d v="2020-08-16T12:40:30"/>
    <n v="414"/>
    <s v="LFUS"/>
    <s v="21303"/>
    <s v="3979847230"/>
    <x v="124"/>
    <s v="ENOI"/>
    <n v="1"/>
    <x v="23"/>
    <s v="SCHD"/>
    <x v="4"/>
    <s v="N"/>
    <s v="CREW OUTAGE"/>
    <x v="1170"/>
    <x v="1190"/>
    <x v="3"/>
    <s v="Line Fuse"/>
    <x v="3"/>
    <d v="2020-08-16T00:00:00"/>
    <s v="DLIN"/>
    <x v="0"/>
    <x v="0"/>
    <s v="Jay Banks"/>
    <x v="17"/>
    <x v="7"/>
  </r>
  <r>
    <n v="2020"/>
    <n v="76"/>
    <n v="1336729167"/>
    <s v="Yes"/>
    <s v="EAST ORLEANS"/>
    <x v="0"/>
    <x v="422"/>
    <x v="1235"/>
    <d v="2020-08-16T13:33:00"/>
    <d v="2020-08-16T15:40:52"/>
    <n v="22724"/>
    <s v="LFUS"/>
    <s v="27037"/>
    <s v="4394850834"/>
    <x v="19"/>
    <s v="ENOI"/>
    <n v="6"/>
    <x v="27"/>
    <s v="ETRD"/>
    <x v="5"/>
    <s v="N"/>
    <s v="bad transformer"/>
    <x v="854"/>
    <x v="1191"/>
    <x v="0"/>
    <s v="Line Fuse"/>
    <x v="0"/>
    <d v="2020-08-16T00:00:00"/>
    <s v="DLIN"/>
    <x v="4"/>
    <x v="4"/>
    <s v="Cyndi Nguyen"/>
    <x v="4"/>
    <x v="7"/>
  </r>
  <r>
    <n v="2020"/>
    <n v="1"/>
    <n v="1336731477"/>
    <s v="Yes"/>
    <s v="ORLEANS"/>
    <x v="0"/>
    <x v="164"/>
    <x v="1236"/>
    <d v="2020-08-16T12:59:00"/>
    <d v="2020-08-16T14:45:20"/>
    <n v="106"/>
    <s v="SERV"/>
    <s v="SERVICE"/>
    <s v="39736482937"/>
    <x v="138"/>
    <s v="ENOI"/>
    <n v="1"/>
    <x v="3"/>
    <s v="ECON"/>
    <x v="7"/>
    <s v="N"/>
    <s v="Spliced out burned service"/>
    <x v="1171"/>
    <x v="1192"/>
    <x v="0"/>
    <s v="Service Conductor"/>
    <x v="0"/>
    <d v="2020-08-16T00:00:00"/>
    <s v="DLIN"/>
    <x v="1"/>
    <x v="1"/>
    <s v="Jared Brossett"/>
    <x v="8"/>
    <x v="7"/>
  </r>
  <r>
    <n v="2020"/>
    <n v="1"/>
    <n v="1336766246"/>
    <s v="Yes"/>
    <s v="ORLEANS"/>
    <x v="0"/>
    <x v="402"/>
    <x v="1237"/>
    <d v="2020-08-16T19:56:00"/>
    <d v="2020-08-16T20:46:55"/>
    <n v="51"/>
    <s v="SERV"/>
    <s v="SERVICE"/>
    <s v="38387490977"/>
    <x v="60"/>
    <s v="ENOI"/>
    <n v="1"/>
    <x v="3"/>
    <s v="ECNS"/>
    <x v="6"/>
    <s v="N"/>
    <s v="bad connection at Wilson rack"/>
    <x v="1172"/>
    <x v="1193"/>
    <x v="0"/>
    <s v="Service Conductor"/>
    <x v="0"/>
    <d v="2020-08-16T00:00:00"/>
    <s v="DLIN"/>
    <x v="2"/>
    <x v="2"/>
    <s v="Joseph Giarrusso"/>
    <x v="9"/>
    <x v="7"/>
  </r>
  <r>
    <n v="2020"/>
    <n v="60"/>
    <n v="1336780572"/>
    <s v="Yes"/>
    <s v="ORLEANS"/>
    <x v="1"/>
    <x v="75"/>
    <x v="1238"/>
    <d v="2020-08-17T00:23:00"/>
    <d v="2020-08-17T00:35:28"/>
    <n v="10500"/>
    <s v="LFUS"/>
    <s v="17795"/>
    <s v="3976549020"/>
    <x v="133"/>
    <s v="ENOI"/>
    <n v="1"/>
    <x v="122"/>
    <s v="LGHT"/>
    <x v="18"/>
    <s v="N"/>
    <s v="all 3 fuses @ lateral switch 17795 taken out by lightning refused ok"/>
    <x v="1173"/>
    <x v="1194"/>
    <x v="6"/>
    <s v="Line Fuse"/>
    <x v="6"/>
    <d v="2020-08-16T00:00:00"/>
    <s v="DLIN"/>
    <x v="1"/>
    <x v="1"/>
    <s v="Jared Brossett"/>
    <x v="6"/>
    <x v="7"/>
  </r>
  <r>
    <n v="2020"/>
    <n v="44"/>
    <n v="1336782104"/>
    <s v="Yes"/>
    <s v="ORLEANS"/>
    <x v="1"/>
    <x v="148"/>
    <x v="1239"/>
    <d v="2020-08-16T22:38:00"/>
    <d v="2020-08-16T23:24:50"/>
    <n v="4400"/>
    <s v="LFUS"/>
    <s v="44646"/>
    <s v="3853148813"/>
    <x v="89"/>
    <s v="ENOI"/>
    <n v="1"/>
    <x v="8"/>
    <s v="LGHT"/>
    <x v="18"/>
    <s v="N"/>
    <s v="two phase lateral blown by 18th and pontchartrain by lightning refused ok"/>
    <x v="506"/>
    <x v="513"/>
    <x v="6"/>
    <s v="Line Fuse"/>
    <x v="6"/>
    <d v="2020-08-16T00:00:00"/>
    <s v="DLIN"/>
    <x v="2"/>
    <x v="2"/>
    <s v="Joseph Giarrusso"/>
    <x v="9"/>
    <x v="7"/>
  </r>
  <r>
    <n v="2020"/>
    <n v="5"/>
    <n v="1336781903"/>
    <s v="Yes"/>
    <s v="ORLEANS"/>
    <x v="1"/>
    <x v="102"/>
    <x v="1240"/>
    <d v="2020-08-16T22:55:00"/>
    <d v="2020-08-16T23:51:55"/>
    <n v="620"/>
    <s v="TFUS"/>
    <s v="1385289"/>
    <s v="39706489324"/>
    <x v="25"/>
    <s v="ENOI"/>
    <n v="1"/>
    <x v="25"/>
    <s v="LGHT"/>
    <x v="18"/>
    <s v="N"/>
    <s v="taken out by lightning refused ok"/>
    <x v="1174"/>
    <x v="1195"/>
    <x v="6"/>
    <s v="Transformer Fuse"/>
    <x v="6"/>
    <d v="2020-08-16T00:00:00"/>
    <s v="DLIN"/>
    <x v="1"/>
    <x v="1"/>
    <s v="Jared Brossett"/>
    <x v="6"/>
    <x v="7"/>
  </r>
  <r>
    <n v="2020"/>
    <n v="37"/>
    <n v="1336786489"/>
    <s v="Yes"/>
    <s v="EAST ORLEANS"/>
    <x v="1"/>
    <x v="423"/>
    <x v="1241"/>
    <d v="2020-08-17T01:33:00"/>
    <d v="2020-08-17T03:36:50"/>
    <n v="12469"/>
    <s v="LFUS"/>
    <s v="74488"/>
    <s v="4115847718"/>
    <x v="83"/>
    <s v="ENOI"/>
    <n v="6"/>
    <x v="127"/>
    <s v="ECNS"/>
    <x v="6"/>
    <s v="N"/>
    <s v="re repaired jumper connection"/>
    <x v="1144"/>
    <x v="1164"/>
    <x v="0"/>
    <s v="Line Fuse"/>
    <x v="0"/>
    <d v="2020-08-16T00:00:00"/>
    <s v="DLIN"/>
    <x v="1"/>
    <x v="1"/>
    <s v="Jared Brossett"/>
    <x v="3"/>
    <x v="7"/>
  </r>
  <r>
    <n v="2020"/>
    <n v="5"/>
    <n v="1336787282"/>
    <s v="Yes"/>
    <s v="EAST ORLEANS"/>
    <x v="1"/>
    <x v="176"/>
    <x v="1242"/>
    <d v="2020-08-16T22:05:00"/>
    <d v="2020-08-17T02:28:58"/>
    <n v="1320"/>
    <s v="TFUS"/>
    <s v="C73284"/>
    <s v="42660504690"/>
    <x v="42"/>
    <s v="ENOI"/>
    <n v="6"/>
    <x v="25"/>
    <s v="EFLK"/>
    <x v="8"/>
    <s v="N"/>
    <s v="REFUSED TRANSFORMER CUSTOMER BACK IN LIGHTS"/>
    <x v="1175"/>
    <x v="1196"/>
    <x v="0"/>
    <s v="Transformer Fuse"/>
    <x v="0"/>
    <d v="2020-08-16T00:00:00"/>
    <s v="DLIN"/>
    <x v="4"/>
    <x v="4"/>
    <s v="Cyndi Nguyen"/>
    <x v="7"/>
    <x v="7"/>
  </r>
  <r>
    <n v="2020"/>
    <n v="181"/>
    <n v="1336797530"/>
    <s v="Yes"/>
    <s v="EAST ORLEANS"/>
    <x v="1"/>
    <x v="256"/>
    <x v="1243"/>
    <d v="2020-08-16T23:24:00"/>
    <d v="2020-08-17T02:30:32"/>
    <n v="40544"/>
    <s v="LFUS"/>
    <s v="28077"/>
    <s v="4115047686"/>
    <x v="48"/>
    <s v="ENOI"/>
    <n v="6"/>
    <x v="311"/>
    <s v="ECNS"/>
    <x v="6"/>
    <s v="N"/>
    <s v="repaired jumper connection"/>
    <x v="682"/>
    <x v="695"/>
    <x v="0"/>
    <s v="Line Fuse"/>
    <x v="0"/>
    <d v="2020-08-16T00:00:00"/>
    <s v="DLIN"/>
    <x v="1"/>
    <x v="1"/>
    <s v="Jared Brossett"/>
    <x v="3"/>
    <x v="7"/>
  </r>
  <r>
    <n v="2020"/>
    <n v="2"/>
    <n v="1336793739"/>
    <s v="Yes"/>
    <s v="EAST ORLEANS"/>
    <x v="1"/>
    <x v="314"/>
    <x v="1244"/>
    <d v="2020-08-16T22:50:00"/>
    <d v="2020-08-17T03:30:58"/>
    <n v="562"/>
    <s v="TFUS"/>
    <s v="1364684"/>
    <s v="41340480819"/>
    <x v="83"/>
    <s v="ENOI"/>
    <n v="6"/>
    <x v="0"/>
    <s v="EPRI"/>
    <x v="0"/>
    <s v="N"/>
    <s v="repaired jumper"/>
    <x v="1176"/>
    <x v="1197"/>
    <x v="0"/>
    <s v="Transformer Fuse"/>
    <x v="0"/>
    <d v="2020-08-16T00:00:00"/>
    <s v="DLIN"/>
    <x v="1"/>
    <x v="1"/>
    <s v="Jared Brossett"/>
    <x v="2"/>
    <x v="7"/>
  </r>
  <r>
    <n v="2020"/>
    <n v="4"/>
    <n v="1336796515"/>
    <s v="Yes"/>
    <s v="ORLEANS"/>
    <x v="0"/>
    <x v="18"/>
    <x v="1245"/>
    <d v="2020-08-16T23:13:00"/>
    <d v="2020-08-17T01:20:04"/>
    <n v="512"/>
    <s v="TFUS"/>
    <s v="1530007"/>
    <s v="39358479184"/>
    <x v="62"/>
    <s v="ENOI"/>
    <n v="1"/>
    <x v="20"/>
    <s v="ESEC"/>
    <x v="13"/>
    <s v="N"/>
    <s v=""/>
    <x v="1177"/>
    <x v="1198"/>
    <x v="0"/>
    <s v="Transformer Fuse"/>
    <x v="0"/>
    <d v="2020-08-16T00:00:00"/>
    <s v="DLIN"/>
    <x v="2"/>
    <x v="2"/>
    <s v="Joseph Giarrusso"/>
    <x v="8"/>
    <x v="7"/>
  </r>
  <r>
    <n v="2020"/>
    <n v="4"/>
    <n v="1336808692"/>
    <s v="Yes"/>
    <s v="ORLEANS"/>
    <x v="2"/>
    <x v="6"/>
    <x v="1246"/>
    <d v="2020-08-17T00:53:00"/>
    <d v="2020-08-17T02:30:33"/>
    <n v="388"/>
    <s v="LFUS"/>
    <s v="93676"/>
    <s v="3965447040"/>
    <x v="145"/>
    <s v="ENOI"/>
    <n v="1"/>
    <x v="20"/>
    <s v="VHCL"/>
    <x v="1"/>
    <s v="N"/>
    <s v="car hit pole RELATED TO TKT#1336808592, 1336803349 (A.STEWART)"/>
    <x v="1178"/>
    <x v="1199"/>
    <x v="1"/>
    <s v="Line Fuse"/>
    <x v="1"/>
    <d v="2020-08-17T00:00:00"/>
    <s v="DLIN"/>
    <x v="0"/>
    <x v="0"/>
    <s v="Jay Banks"/>
    <x v="17"/>
    <x v="7"/>
  </r>
  <r>
    <n v="2020"/>
    <n v="30"/>
    <n v="1336803349"/>
    <s v="Yes"/>
    <s v="ORLEANS"/>
    <x v="1"/>
    <x v="84"/>
    <x v="1247"/>
    <d v="2020-08-17T01:26:00"/>
    <d v="2020-08-17T02:00:40"/>
    <n v="2010"/>
    <s v="SBKR"/>
    <s v="1504"/>
    <s v="3951046987"/>
    <x v="145"/>
    <s v="ENOI"/>
    <n v="1"/>
    <x v="34"/>
    <s v="VHCL"/>
    <x v="1"/>
    <s v="N"/>
    <s v="car hit pole RELATED TO TKT#1336808692, 1336808592 (A.STEWART)"/>
    <x v="1179"/>
    <x v="1200"/>
    <x v="1"/>
    <s v="Substation Breaker"/>
    <x v="1"/>
    <d v="2020-08-17T00:00:00"/>
    <s v="DLIN"/>
    <x v="0"/>
    <x v="0"/>
    <s v="Jay Banks"/>
    <x v="13"/>
    <x v="7"/>
  </r>
  <r>
    <n v="2020"/>
    <n v="1"/>
    <n v="1336821897"/>
    <s v="Yes"/>
    <s v="EAST ORLEANS"/>
    <x v="1"/>
    <x v="424"/>
    <x v="1248"/>
    <d v="2020-08-17T05:53:00"/>
    <d v="2020-08-17T17:11:51"/>
    <n v="686"/>
    <s v="TFUS"/>
    <s v="4679051564"/>
    <s v="4679051564"/>
    <x v="41"/>
    <s v="ENOI"/>
    <n v="6"/>
    <x v="3"/>
    <s v="EPOL"/>
    <x v="27"/>
    <s v="N"/>
    <s v="broke pole"/>
    <x v="1180"/>
    <x v="1201"/>
    <x v="0"/>
    <s v="Transformer Fuse"/>
    <x v="0"/>
    <d v="2020-08-17T00:00:00"/>
    <s v="DLIN"/>
    <x v="4"/>
    <x v="4"/>
    <s v="Cyndi Nguyen"/>
    <x v="12"/>
    <x v="7"/>
  </r>
  <r>
    <n v="2020"/>
    <n v="45"/>
    <n v="1336828645"/>
    <s v="Yes"/>
    <s v="EAST ORLEANS"/>
    <x v="1"/>
    <x v="279"/>
    <x v="1249"/>
    <d v="2020-08-17T07:33:00"/>
    <d v="2020-08-17T07:56:00"/>
    <n v="1260"/>
    <s v="DIS"/>
    <s v="23084"/>
    <s v="4129547995"/>
    <x v="83"/>
    <s v="ENOI"/>
    <n v="6"/>
    <x v="90"/>
    <s v="EPOL"/>
    <x v="27"/>
    <s v="N"/>
    <s v="crew replaced pole"/>
    <x v="1181"/>
    <x v="1202"/>
    <x v="0"/>
    <s v="Disconnect Switch"/>
    <x v="0"/>
    <d v="2020-08-17T00:00:00"/>
    <s v="DLIN"/>
    <x v="1"/>
    <x v="1"/>
    <s v="Jared Brossett"/>
    <x v="3"/>
    <x v="7"/>
  </r>
  <r>
    <n v="2020"/>
    <n v="9"/>
    <n v="1336828579"/>
    <s v="Yes"/>
    <s v="EAST ORLEANS"/>
    <x v="0"/>
    <x v="425"/>
    <x v="1249"/>
    <d v="2020-08-17T07:32:00"/>
    <d v="2020-08-17T14:08:00"/>
    <n v="3564"/>
    <s v="DIS"/>
    <s v="80617"/>
    <s v="4136348208"/>
    <x v="83"/>
    <s v="ENOI"/>
    <n v="6"/>
    <x v="43"/>
    <s v="EPOL"/>
    <x v="27"/>
    <s v="N"/>
    <s v="crew replaced pole"/>
    <x v="1182"/>
    <x v="1203"/>
    <x v="0"/>
    <s v="Disconnect Switch"/>
    <x v="0"/>
    <d v="2020-08-17T00:00:00"/>
    <s v="DLIN"/>
    <x v="1"/>
    <x v="1"/>
    <s v="Jared Brossett"/>
    <x v="2"/>
    <x v="7"/>
  </r>
  <r>
    <n v="2020"/>
    <n v="26"/>
    <n v="1336831125"/>
    <s v="Yes"/>
    <s v="ORLEANS"/>
    <x v="1"/>
    <x v="285"/>
    <x v="1250"/>
    <d v="2020-08-17T09:06:00"/>
    <d v="2020-08-17T09:20:21"/>
    <n v="1690"/>
    <s v="LFUS"/>
    <s v="33410"/>
    <s v="3966347387"/>
    <x v="124"/>
    <s v="ENOI"/>
    <n v="1"/>
    <x v="17"/>
    <s v="EFLK"/>
    <x v="8"/>
    <s v="N"/>
    <s v="B phase on lateral blown refused ok"/>
    <x v="1183"/>
    <x v="1204"/>
    <x v="0"/>
    <s v="Line Fuse"/>
    <x v="0"/>
    <d v="2020-08-17T00:00:00"/>
    <s v="DLIN"/>
    <x v="0"/>
    <x v="0"/>
    <s v="Jay Banks"/>
    <x v="8"/>
    <x v="7"/>
  </r>
  <r>
    <n v="2020"/>
    <n v="1"/>
    <n v="1336839260"/>
    <s v="Yes"/>
    <s v="EAST ORLEANS"/>
    <x v="0"/>
    <x v="280"/>
    <x v="1251"/>
    <d v="2020-08-17T09:59:00"/>
    <d v="2020-08-17T16:00:59"/>
    <n v="362"/>
    <s v="SERV"/>
    <s v="SERVICE"/>
    <s v="48045512476"/>
    <x v="41"/>
    <s v="ENOI"/>
    <n v="6"/>
    <x v="3"/>
    <s v="ESEC"/>
    <x v="13"/>
    <s v="N"/>
    <s v=""/>
    <x v="875"/>
    <x v="893"/>
    <x v="0"/>
    <s v="Service Conductor"/>
    <x v="0"/>
    <d v="2020-08-17T00:00:00"/>
    <s v="DLIN"/>
    <x v="4"/>
    <x v="4"/>
    <s v="Cyndi Nguyen"/>
    <x v="12"/>
    <x v="7"/>
  </r>
  <r>
    <n v="2020"/>
    <n v="128"/>
    <n v="1336847856"/>
    <s v="Yes"/>
    <s v="EAST ORLEANS"/>
    <x v="0"/>
    <x v="4"/>
    <x v="1252"/>
    <d v="2020-08-17T12:24:00"/>
    <d v="2020-08-17T14:00:48"/>
    <n v="16000"/>
    <s v="LFUS"/>
    <s v="37121"/>
    <s v="4082247647"/>
    <x v="5"/>
    <s v="ENOI"/>
    <n v="6"/>
    <x v="206"/>
    <s v="SCHD"/>
    <x v="4"/>
    <s v="N"/>
    <s v="all customers back in"/>
    <x v="383"/>
    <x v="389"/>
    <x v="3"/>
    <s v="Line Fuse"/>
    <x v="3"/>
    <d v="2020-08-17T00:00:00"/>
    <s v="DLIN"/>
    <x v="3"/>
    <x v="3"/>
    <s v="Kristin Palmer"/>
    <x v="3"/>
    <x v="7"/>
  </r>
  <r>
    <n v="2020"/>
    <n v="8"/>
    <n v="1336862554"/>
    <s v="Yes"/>
    <s v="ORLEANS"/>
    <x v="0"/>
    <x v="313"/>
    <x v="1253"/>
    <d v="2020-08-17T15:05:00"/>
    <d v="2020-08-17T19:26:11"/>
    <n v="2088"/>
    <s v="XFMR"/>
    <s v="56858"/>
    <s v="40174477855"/>
    <x v="116"/>
    <s v="ENOI"/>
    <n v="1"/>
    <x v="5"/>
    <s v="ETRD"/>
    <x v="5"/>
    <s v="N"/>
    <s v=""/>
    <x v="1184"/>
    <x v="1205"/>
    <x v="0"/>
    <s v="Transformer"/>
    <x v="0"/>
    <d v="2020-08-17T00:00:00"/>
    <s v="DLIN"/>
    <x v="1"/>
    <x v="1"/>
    <s v="Jared Brossett"/>
    <x v="15"/>
    <x v="7"/>
  </r>
  <r>
    <n v="2020"/>
    <n v="28"/>
    <n v="1336871675"/>
    <s v="Yes"/>
    <s v="ORLEANS"/>
    <x v="0"/>
    <x v="359"/>
    <x v="1254"/>
    <d v="2020-08-17T18:28:00"/>
    <d v="2020-08-17T21:30:48"/>
    <n v="7140"/>
    <s v="LFUS"/>
    <s v="36819"/>
    <s v="3812046814"/>
    <x v="28"/>
    <s v="ENOI"/>
    <n v="1"/>
    <x v="67"/>
    <s v="ETRD"/>
    <x v="5"/>
    <s v="N"/>
    <s v="Bad transformer, crew will change"/>
    <x v="1185"/>
    <x v="1206"/>
    <x v="0"/>
    <s v="Line Fuse"/>
    <x v="0"/>
    <d v="2020-08-17T00:00:00"/>
    <s v="DLIN"/>
    <x v="2"/>
    <x v="2"/>
    <s v="Joseph Giarrusso"/>
    <x v="5"/>
    <x v="7"/>
  </r>
  <r>
    <n v="2020"/>
    <n v="16"/>
    <n v="1336872310"/>
    <s v="Yes"/>
    <s v="EAST ORLEANS"/>
    <x v="1"/>
    <x v="256"/>
    <x v="1255"/>
    <d v="2020-08-17T19:38:00"/>
    <d v="2020-08-17T21:15:21"/>
    <n v="3584"/>
    <s v="XFMR"/>
    <s v="71737"/>
    <s v="40422489059"/>
    <x v="14"/>
    <s v="ENOI"/>
    <n v="6"/>
    <x v="12"/>
    <s v="ETRD"/>
    <x v="5"/>
    <s v="N"/>
    <s v="Leaking transformer"/>
    <x v="1186"/>
    <x v="1207"/>
    <x v="0"/>
    <s v="Transformer"/>
    <x v="0"/>
    <d v="2020-08-17T00:00:00"/>
    <s v="DLIN"/>
    <x v="1"/>
    <x v="1"/>
    <s v="Jared Brossett"/>
    <x v="6"/>
    <x v="7"/>
  </r>
  <r>
    <n v="2020"/>
    <n v="37"/>
    <n v="1336877333"/>
    <s v="Yes"/>
    <s v="EAST ORLEANS"/>
    <x v="0"/>
    <x v="344"/>
    <x v="1256"/>
    <d v="2020-08-18T00:07:00"/>
    <d v="2020-08-18T01:42:53"/>
    <n v="13542"/>
    <s v="LFUS"/>
    <s v="26002"/>
    <s v="42919501767"/>
    <x v="47"/>
    <s v="ENOI"/>
    <n v="6"/>
    <x v="127"/>
    <s v="EPRI"/>
    <x v="0"/>
    <s v="N"/>
    <s v=""/>
    <x v="21"/>
    <x v="358"/>
    <x v="0"/>
    <s v="Line Fuse"/>
    <x v="0"/>
    <d v="2020-08-17T00:00:00"/>
    <s v="DLIN"/>
    <x v="4"/>
    <x v="4"/>
    <s v="Cyndi Nguyen"/>
    <x v="7"/>
    <x v="7"/>
  </r>
  <r>
    <n v="2020"/>
    <n v="82"/>
    <n v="1336878042"/>
    <s v="Yes"/>
    <s v="ORLEANS"/>
    <x v="0"/>
    <x v="131"/>
    <x v="1257"/>
    <d v="2020-08-17T20:40:00"/>
    <d v="2020-08-17T21:28:50"/>
    <n v="6888"/>
    <s v="LFUS"/>
    <s v="27715"/>
    <s v="3916545880"/>
    <x v="82"/>
    <s v="ENOI"/>
    <n v="1"/>
    <x v="72"/>
    <s v="VLGL"/>
    <x v="26"/>
    <s v="N"/>
    <s v=""/>
    <x v="769"/>
    <x v="784"/>
    <x v="2"/>
    <s v="Line Fuse"/>
    <x v="2"/>
    <d v="2020-08-17T00:00:00"/>
    <s v="DLIN"/>
    <x v="0"/>
    <x v="0"/>
    <s v="Jay Banks"/>
    <x v="1"/>
    <x v="7"/>
  </r>
  <r>
    <n v="2020"/>
    <n v="56"/>
    <n v="1336885734"/>
    <s v="Yes"/>
    <s v="ORLEANS"/>
    <x v="0"/>
    <x v="358"/>
    <x v="1258"/>
    <d v="2020-08-18T08:33:00"/>
    <d v="2020-08-18T10:00:59"/>
    <n v="15456"/>
    <s v="LFUS"/>
    <s v="21027"/>
    <s v="4017847648"/>
    <x v="98"/>
    <s v="ENOI"/>
    <n v="1"/>
    <x v="54"/>
    <s v="SCHD"/>
    <x v="4"/>
    <s v="N"/>
    <s v="back on"/>
    <x v="664"/>
    <x v="677"/>
    <x v="3"/>
    <s v="Line Fuse"/>
    <x v="3"/>
    <d v="2020-08-18T00:00:00"/>
    <s v="DLIN"/>
    <x v="3"/>
    <x v="3"/>
    <s v="Kristin Palmer"/>
    <x v="15"/>
    <x v="7"/>
  </r>
  <r>
    <n v="2020"/>
    <n v="2"/>
    <n v="1336889566"/>
    <s v="Yes"/>
    <s v="EAST ORLEANS"/>
    <x v="0"/>
    <x v="63"/>
    <x v="1259"/>
    <d v="2020-08-18T08:35:00"/>
    <d v="2020-08-18T15:16:00"/>
    <n v="804"/>
    <s v="DIS"/>
    <s v="25269"/>
    <s v="4417949194"/>
    <x v="129"/>
    <s v="ENOI"/>
    <n v="6"/>
    <x v="0"/>
    <s v="SCHD"/>
    <x v="4"/>
    <s v="N"/>
    <s v="Scheduled Interruption"/>
    <x v="1187"/>
    <x v="1208"/>
    <x v="3"/>
    <s v="Disconnect Switch"/>
    <x v="3"/>
    <d v="2020-08-18T00:00:00"/>
    <s v="DLIN"/>
    <x v="4"/>
    <x v="4"/>
    <s v="Cyndi Nguyen"/>
    <x v="12"/>
    <x v="7"/>
  </r>
  <r>
    <n v="2020"/>
    <n v="7"/>
    <n v="1336892832"/>
    <s v="Yes"/>
    <s v="ORLEANS"/>
    <x v="0"/>
    <x v="66"/>
    <x v="1260"/>
    <d v="2020-08-18T09:50:00"/>
    <d v="2020-08-18T12:30:23"/>
    <n v="1155"/>
    <s v="TFUS"/>
    <s v="67513"/>
    <s v="39416460225"/>
    <x v="16"/>
    <s v="ENOI"/>
    <n v="1"/>
    <x v="39"/>
    <s v="SCHD"/>
    <x v="4"/>
    <s v="N"/>
    <s v="back on"/>
    <x v="1188"/>
    <x v="1209"/>
    <x v="3"/>
    <s v="Transformer Fuse"/>
    <x v="3"/>
    <d v="2020-08-18T00:00:00"/>
    <s v="DLIN"/>
    <x v="0"/>
    <x v="0"/>
    <s v="Jay Banks"/>
    <x v="1"/>
    <x v="7"/>
  </r>
  <r>
    <n v="2020"/>
    <n v="1"/>
    <n v="1336892881"/>
    <s v="Yes"/>
    <s v="EAST ORLEANS"/>
    <x v="0"/>
    <x v="261"/>
    <x v="1261"/>
    <d v="2020-08-18T09:47:00"/>
    <d v="2020-08-18T12:02:05"/>
    <n v="135"/>
    <s v="XFMR"/>
    <s v="1355876"/>
    <s v="4140549054"/>
    <x v="104"/>
    <s v="ENOI"/>
    <n v="6"/>
    <x v="3"/>
    <s v="ETRD"/>
    <x v="5"/>
    <s v="N"/>
    <s v="Hot leg bushing burned on transformer Was able to use a phase pot  Customers back in lights"/>
    <x v="1189"/>
    <x v="1210"/>
    <x v="0"/>
    <s v="Transformer"/>
    <x v="0"/>
    <d v="2020-08-18T00:00:00"/>
    <s v="DLIN"/>
    <x v="1"/>
    <x v="1"/>
    <s v="Jared Brossett"/>
    <x v="2"/>
    <x v="7"/>
  </r>
  <r>
    <n v="2020"/>
    <n v="8"/>
    <n v="1336892983"/>
    <s v="Yes"/>
    <s v="ORLEANS"/>
    <x v="0"/>
    <x v="426"/>
    <x v="1262"/>
    <d v="2020-08-18T09:50:00"/>
    <d v="2020-08-18T16:43:00"/>
    <n v="3304"/>
    <s v="DIS"/>
    <s v="49955"/>
    <s v="3905145610"/>
    <x v="105"/>
    <s v="ENOI"/>
    <n v="1"/>
    <x v="5"/>
    <s v="SCHD"/>
    <x v="4"/>
    <s v="N"/>
    <s v="Crew Working on Site"/>
    <x v="1190"/>
    <x v="1211"/>
    <x v="3"/>
    <s v="Disconnect Switch"/>
    <x v="3"/>
    <d v="2020-08-18T00:00:00"/>
    <s v="DLIN"/>
    <x v="0"/>
    <x v="0"/>
    <s v="Jay Banks"/>
    <x v="1"/>
    <x v="7"/>
  </r>
  <r>
    <n v="2020"/>
    <n v="40"/>
    <n v="1336902130"/>
    <s v="Yes"/>
    <s v="ORLEANS"/>
    <x v="0"/>
    <x v="132"/>
    <x v="1263"/>
    <d v="2020-08-18T12:45:00"/>
    <d v="2020-08-18T14:30:45"/>
    <n v="4280"/>
    <s v="TFUS"/>
    <s v="63332"/>
    <s v="39400460361"/>
    <x v="16"/>
    <s v="ENOI"/>
    <n v="1"/>
    <x v="156"/>
    <s v="SCHD"/>
    <x v="4"/>
    <s v="N"/>
    <s v="back on"/>
    <x v="1191"/>
    <x v="1212"/>
    <x v="3"/>
    <s v="Transformer Fuse"/>
    <x v="3"/>
    <d v="2020-08-18T00:00:00"/>
    <s v="DLIN"/>
    <x v="0"/>
    <x v="0"/>
    <s v="Jay Banks"/>
    <x v="1"/>
    <x v="7"/>
  </r>
  <r>
    <n v="2020"/>
    <n v="5"/>
    <n v="1336913000"/>
    <s v="Yes"/>
    <s v="ORLEANS"/>
    <x v="0"/>
    <x v="420"/>
    <x v="1264"/>
    <d v="2020-08-18T15:52:00"/>
    <d v="2020-08-19T02:00:01"/>
    <n v="3055"/>
    <s v="XFMR"/>
    <s v="1381797"/>
    <s v="40111477488"/>
    <x v="123"/>
    <s v="ENOI"/>
    <n v="1"/>
    <x v="25"/>
    <s v="ETRD"/>
    <x v="5"/>
    <s v="N"/>
    <s v="changed bad transformer"/>
    <x v="1192"/>
    <x v="1213"/>
    <x v="0"/>
    <s v="Transformer"/>
    <x v="0"/>
    <d v="2020-08-18T00:00:00"/>
    <s v="DLIN"/>
    <x v="1"/>
    <x v="1"/>
    <s v="Jared Brossett"/>
    <x v="15"/>
    <x v="7"/>
  </r>
  <r>
    <n v="2020"/>
    <n v="5"/>
    <n v="1336922663"/>
    <s v="Yes"/>
    <s v="ORLEANS"/>
    <x v="0"/>
    <x v="210"/>
    <x v="1265"/>
    <d v="2020-08-18T23:00:00"/>
    <d v="2020-08-19T01:25:16"/>
    <n v="745"/>
    <s v="TFUS"/>
    <s v="66573"/>
    <s v="38304468352"/>
    <x v="108"/>
    <s v="ENOI"/>
    <n v="1"/>
    <x v="25"/>
    <s v="EFLK"/>
    <x v="8"/>
    <s v="N"/>
    <s v="transformer refused ok"/>
    <x v="1193"/>
    <x v="1214"/>
    <x v="0"/>
    <s v="Transformer Fuse"/>
    <x v="0"/>
    <d v="2020-08-18T00:00:00"/>
    <s v="DLIN"/>
    <x v="2"/>
    <x v="2"/>
    <s v="Joseph Giarrusso"/>
    <x v="5"/>
    <x v="7"/>
  </r>
  <r>
    <n v="2020"/>
    <n v="5"/>
    <n v="1336925424"/>
    <s v="Yes"/>
    <s v="ORLEANS"/>
    <x v="0"/>
    <x v="389"/>
    <x v="1266"/>
    <d v="2020-08-19T02:43:00"/>
    <d v="2020-08-19T05:40:47"/>
    <n v="890"/>
    <s v="XFMR"/>
    <s v="66573"/>
    <s v="38304468352"/>
    <x v="108"/>
    <s v="ENOI"/>
    <n v="1"/>
    <x v="25"/>
    <s v="ETRD"/>
    <x v="5"/>
    <s v="N"/>
    <s v=""/>
    <x v="1193"/>
    <x v="1214"/>
    <x v="0"/>
    <s v="Transformer"/>
    <x v="0"/>
    <d v="2020-08-19T00:00:00"/>
    <s v="DLIN"/>
    <x v="2"/>
    <x v="2"/>
    <s v="Joseph Giarrusso"/>
    <x v="5"/>
    <x v="7"/>
  </r>
  <r>
    <n v="2020"/>
    <n v="33"/>
    <n v="1336928838"/>
    <s v="Yes"/>
    <s v="ORLEANS"/>
    <x v="0"/>
    <x v="40"/>
    <x v="1267"/>
    <d v="2020-08-19T07:24:00"/>
    <d v="2020-08-19T08:30:28"/>
    <n v="2277"/>
    <s v="TFUS"/>
    <s v="67342"/>
    <s v="39388478514"/>
    <x v="62"/>
    <s v="ENOI"/>
    <n v="1"/>
    <x v="33"/>
    <s v="VHCL"/>
    <x v="1"/>
    <s v="N"/>
    <s v="UPS truck pulled down messenger cable and shook pole caused fuse to blow. Refused OK. Cox cable wire down at location. HW"/>
    <x v="792"/>
    <x v="808"/>
    <x v="1"/>
    <s v="Transformer Fuse"/>
    <x v="1"/>
    <d v="2020-08-19T00:00:00"/>
    <s v="DLIN"/>
    <x v="2"/>
    <x v="2"/>
    <s v="Joseph Giarrusso"/>
    <x v="8"/>
    <x v="7"/>
  </r>
  <r>
    <n v="2020"/>
    <n v="7"/>
    <n v="1336929014"/>
    <s v="Yes"/>
    <s v="ORLEANS"/>
    <x v="0"/>
    <x v="185"/>
    <x v="1268"/>
    <d v="2020-08-19T07:45:00"/>
    <d v="2020-08-19T09:15:08"/>
    <n v="728"/>
    <s v="TFUS"/>
    <s v="527833"/>
    <s v="39880460086"/>
    <x v="16"/>
    <s v="ENOI"/>
    <n v="1"/>
    <x v="39"/>
    <s v="ASQL"/>
    <x v="10"/>
    <s v="N"/>
    <s v="Refused transformer taken out by squirrel"/>
    <x v="1194"/>
    <x v="1215"/>
    <x v="4"/>
    <s v="Transformer Fuse"/>
    <x v="4"/>
    <d v="2020-08-19T00:00:00"/>
    <s v="DLIN"/>
    <x v="0"/>
    <x v="0"/>
    <s v="Jay Banks"/>
    <x v="0"/>
    <x v="7"/>
  </r>
  <r>
    <n v="2020"/>
    <n v="124"/>
    <n v="1336929613"/>
    <s v="Yes"/>
    <s v="ORLEANS"/>
    <x v="0"/>
    <x v="391"/>
    <x v="1269"/>
    <d v="2020-08-19T10:36:00"/>
    <d v="2020-08-19T16:00:35"/>
    <n v="60016"/>
    <s v="LFUS"/>
    <s v="38135"/>
    <s v="4029447662"/>
    <x v="98"/>
    <s v="ENOI"/>
    <n v="1"/>
    <x v="94"/>
    <s v="SCHD"/>
    <x v="4"/>
    <s v="N"/>
    <s v="contract crew on site"/>
    <x v="1195"/>
    <x v="1216"/>
    <x v="3"/>
    <s v="Line Fuse"/>
    <x v="3"/>
    <d v="2020-08-19T00:00:00"/>
    <s v="DLIN"/>
    <x v="3"/>
    <x v="3"/>
    <s v="Kristin Palmer"/>
    <x v="15"/>
    <x v="7"/>
  </r>
  <r>
    <n v="2020"/>
    <n v="5"/>
    <n v="1336935321"/>
    <s v="Yes"/>
    <s v="ORLEANS"/>
    <x v="0"/>
    <x v="53"/>
    <x v="1270"/>
    <d v="2020-08-19T09:59:00"/>
    <d v="2020-08-19T11:05:08"/>
    <n v="330"/>
    <s v="TFUS"/>
    <s v="67336"/>
    <s v="39408478769"/>
    <x v="62"/>
    <s v="ENOI"/>
    <n v="1"/>
    <x v="25"/>
    <s v="SCHD"/>
    <x v="4"/>
    <s v="N"/>
    <s v="Scheduled Interruption"/>
    <x v="1196"/>
    <x v="1217"/>
    <x v="3"/>
    <s v="Transformer Fuse"/>
    <x v="3"/>
    <d v="2020-08-19T00:00:00"/>
    <s v="DLIN"/>
    <x v="2"/>
    <x v="2"/>
    <s v="Joseph Giarrusso"/>
    <x v="8"/>
    <x v="7"/>
  </r>
  <r>
    <n v="2020"/>
    <n v="30"/>
    <n v="1336938313"/>
    <s v="Yes"/>
    <s v="EAST ORLEANS"/>
    <x v="1"/>
    <x v="143"/>
    <x v="1271"/>
    <d v="2020-08-19T13:44:00"/>
    <d v="2020-08-19T14:23:50"/>
    <n v="6000"/>
    <s v="LFUS"/>
    <s v="21106"/>
    <s v="4117549075"/>
    <x v="2"/>
    <s v="ENOI"/>
    <n v="6"/>
    <x v="34"/>
    <s v="LGHT"/>
    <x v="18"/>
    <s v="N"/>
    <s v="Lightning hit line causing fuses to blow Rdfused main and sub lateral"/>
    <x v="1197"/>
    <x v="1218"/>
    <x v="6"/>
    <s v="Line Fuse"/>
    <x v="6"/>
    <d v="2020-08-19T00:00:00"/>
    <s v="DLIN"/>
    <x v="1"/>
    <x v="1"/>
    <s v="Jared Brossett"/>
    <x v="2"/>
    <x v="7"/>
  </r>
  <r>
    <n v="2020"/>
    <n v="12"/>
    <n v="1336940005"/>
    <s v="Yes"/>
    <s v="ORLEANS"/>
    <x v="0"/>
    <x v="427"/>
    <x v="1272"/>
    <d v="2020-08-19T16:37:00"/>
    <d v="2020-08-19T19:15:07"/>
    <n v="5244"/>
    <s v="XFMR"/>
    <s v="55737"/>
    <s v="40223487314"/>
    <x v="25"/>
    <s v="ENOI"/>
    <n v="1"/>
    <x v="29"/>
    <s v="ETRD"/>
    <x v="5"/>
    <s v="N"/>
    <s v="replaced bad transformer"/>
    <x v="1101"/>
    <x v="1120"/>
    <x v="0"/>
    <s v="Transformer"/>
    <x v="0"/>
    <d v="2020-08-19T00:00:00"/>
    <s v="DLIN"/>
    <x v="1"/>
    <x v="1"/>
    <s v="Jared Brossett"/>
    <x v="6"/>
    <x v="7"/>
  </r>
  <r>
    <n v="2020"/>
    <n v="52"/>
    <n v="1336940046"/>
    <s v="Yes"/>
    <s v="EAST ORLEANS"/>
    <x v="1"/>
    <x v="4"/>
    <x v="1272"/>
    <d v="2020-08-19T13:20:00"/>
    <d v="2020-08-19T14:03:10"/>
    <n v="6500"/>
    <s v="LFUS"/>
    <s v="27686"/>
    <s v="4184247070"/>
    <x v="20"/>
    <s v="ENOI"/>
    <n v="6"/>
    <x v="38"/>
    <s v="LGHT"/>
    <x v="18"/>
    <s v="N"/>
    <s v="Refused B and C phase at sw 27686 and 38435 due to lightning"/>
    <x v="1198"/>
    <x v="1219"/>
    <x v="6"/>
    <s v="Line Fuse"/>
    <x v="6"/>
    <d v="2020-08-19T00:00:00"/>
    <s v="DLIN"/>
    <x v="4"/>
    <x v="4"/>
    <s v="Cyndi Nguyen"/>
    <x v="3"/>
    <x v="7"/>
  </r>
  <r>
    <n v="2020"/>
    <n v="281"/>
    <n v="1336943015"/>
    <s v="Yes"/>
    <s v="EAST ORLEANS"/>
    <x v="1"/>
    <x v="86"/>
    <x v="1273"/>
    <d v="2020-08-19T13:07:00"/>
    <d v="2020-08-19T13:15:44"/>
    <n v="21637"/>
    <s v="DIS"/>
    <s v="23500"/>
    <s v="4109848346"/>
    <x v="23"/>
    <s v="ENOI"/>
    <n v="6"/>
    <x v="312"/>
    <s v="EOSC"/>
    <x v="43"/>
    <s v="N"/>
    <s v="shield wire down at the 2800 block of louisa"/>
    <x v="1199"/>
    <x v="1220"/>
    <x v="0"/>
    <s v="Disconnect Switch"/>
    <x v="0"/>
    <d v="2020-08-19T00:00:00"/>
    <s v="DLIN"/>
    <x v="1"/>
    <x v="1"/>
    <s v="Jared Brossett"/>
    <x v="2"/>
    <x v="7"/>
  </r>
  <r>
    <n v="2020"/>
    <n v="180"/>
    <n v="1336941284"/>
    <s v="Yes"/>
    <s v="EAST ORLEANS"/>
    <x v="0"/>
    <x v="197"/>
    <x v="1273"/>
    <d v="2020-08-19T14:07:00"/>
    <d v="2020-08-19T14:31:00"/>
    <n v="27360"/>
    <s v="RCLR"/>
    <s v="49556"/>
    <s v="4109448377"/>
    <x v="23"/>
    <s v="ENOI"/>
    <n v="6"/>
    <x v="313"/>
    <s v="EOSC"/>
    <x v="43"/>
    <s v="N"/>
    <s v="shield wire down at the 2800 block of louisa"/>
    <x v="1200"/>
    <x v="1221"/>
    <x v="0"/>
    <s v="Recloser"/>
    <x v="0"/>
    <d v="2020-08-19T00:00:00"/>
    <s v="DLIN"/>
    <x v="1"/>
    <x v="1"/>
    <s v="Jared Brossett"/>
    <x v="2"/>
    <x v="7"/>
  </r>
  <r>
    <n v="2020"/>
    <n v="17"/>
    <n v="1336941148"/>
    <s v="Yes"/>
    <s v="EAST ORLEANS"/>
    <x v="1"/>
    <x v="231"/>
    <x v="1274"/>
    <d v="2020-08-19T15:19:00"/>
    <d v="2020-08-19T15:30:14"/>
    <n v="3196"/>
    <s v="LFUS"/>
    <s v="62285"/>
    <s v="4180447921"/>
    <x v="73"/>
    <s v="ENOI"/>
    <n v="6"/>
    <x v="24"/>
    <s v="EARM"/>
    <x v="16"/>
    <s v="N"/>
    <s v="crew repaired crossarm"/>
    <x v="1201"/>
    <x v="1222"/>
    <x v="0"/>
    <s v="Line Fuse"/>
    <x v="0"/>
    <d v="2020-08-19T00:00:00"/>
    <s v="DLIN"/>
    <x v="4"/>
    <x v="4"/>
    <s v="Cyndi Nguyen"/>
    <x v="3"/>
    <x v="7"/>
  </r>
  <r>
    <n v="2020"/>
    <n v="72"/>
    <n v="1336949251"/>
    <s v="Yes"/>
    <s v="EAST ORLEANS"/>
    <x v="0"/>
    <x v="236"/>
    <x v="1275"/>
    <d v="2020-08-19T15:28:00"/>
    <d v="2020-08-19T15:30:08"/>
    <n v="13176"/>
    <s v="LFUS"/>
    <s v="32497"/>
    <s v="4112647692"/>
    <x v="48"/>
    <s v="ENOI"/>
    <n v="6"/>
    <x v="147"/>
    <s v="EARM"/>
    <x v="16"/>
    <s v="N"/>
    <s v="repaired broke crossarm"/>
    <x v="441"/>
    <x v="447"/>
    <x v="0"/>
    <s v="Line Fuse"/>
    <x v="0"/>
    <d v="2020-08-19T00:00:00"/>
    <s v="DLIN"/>
    <x v="1"/>
    <x v="1"/>
    <s v="Jared Brossett"/>
    <x v="3"/>
    <x v="7"/>
  </r>
  <r>
    <n v="2020"/>
    <n v="49"/>
    <n v="1336949360"/>
    <s v="Yes"/>
    <s v="ORLEANS"/>
    <x v="0"/>
    <x v="161"/>
    <x v="1276"/>
    <d v="2020-08-19T15:37:00"/>
    <d v="2020-08-19T17:22:32"/>
    <n v="7475"/>
    <s v="LFUS"/>
    <s v="39776"/>
    <s v="3884846702"/>
    <x v="53"/>
    <s v="ENOI"/>
    <n v="1"/>
    <x v="282"/>
    <s v="VLGL"/>
    <x v="26"/>
    <s v="N"/>
    <s v=""/>
    <x v="1202"/>
    <x v="1223"/>
    <x v="2"/>
    <s v="Line Fuse"/>
    <x v="2"/>
    <d v="2020-08-19T00:00:00"/>
    <s v="DLIN"/>
    <x v="0"/>
    <x v="0"/>
    <s v="Jay Banks"/>
    <x v="14"/>
    <x v="7"/>
  </r>
  <r>
    <n v="2020"/>
    <n v="17"/>
    <n v="1336949443"/>
    <s v="Yes"/>
    <s v="ORLEANS"/>
    <x v="0"/>
    <x v="52"/>
    <x v="1277"/>
    <d v="2020-08-19T15:44:00"/>
    <d v="2020-08-19T15:45:12"/>
    <n v="204"/>
    <s v="TFUS"/>
    <s v="1285647"/>
    <s v="38780459187"/>
    <x v="53"/>
    <s v="ENOI"/>
    <n v="1"/>
    <x v="24"/>
    <s v="SCHD"/>
    <x v="4"/>
    <s v="N"/>
    <s v="Scheduled Interruption"/>
    <x v="1203"/>
    <x v="1224"/>
    <x v="3"/>
    <s v="Transformer Fuse"/>
    <x v="3"/>
    <d v="2020-08-19T00:00:00"/>
    <s v="DLIN"/>
    <x v="0"/>
    <x v="0"/>
    <s v="Jay Banks"/>
    <x v="1"/>
    <x v="7"/>
  </r>
  <r>
    <n v="2020"/>
    <n v="5"/>
    <n v="1336962570"/>
    <s v="Yes"/>
    <s v="ORLEANS"/>
    <x v="0"/>
    <x v="247"/>
    <x v="1278"/>
    <d v="2020-08-19T22:26:00"/>
    <d v="2020-08-20T04:00:48"/>
    <n v="1780"/>
    <s v="XFMR"/>
    <s v="14571"/>
    <s v="38897493471"/>
    <x v="146"/>
    <s v="ENOI"/>
    <n v="1"/>
    <x v="25"/>
    <s v="ETRD"/>
    <x v="5"/>
    <s v="N"/>
    <s v="changed out bad transformer"/>
    <x v="1204"/>
    <x v="1225"/>
    <x v="0"/>
    <s v="Transformer"/>
    <x v="0"/>
    <d v="2020-08-19T00:00:00"/>
    <s v="DLIN"/>
    <x v="2"/>
    <x v="2"/>
    <s v="Joseph Giarrusso"/>
    <x v="9"/>
    <x v="7"/>
  </r>
  <r>
    <n v="2020"/>
    <n v="9"/>
    <n v="1336962980"/>
    <s v="Yes"/>
    <s v="ORLEANS"/>
    <x v="0"/>
    <x v="428"/>
    <x v="1279"/>
    <d v="2020-08-20T00:38:00"/>
    <d v="2020-08-20T05:00:45"/>
    <n v="3483"/>
    <s v="XFMR"/>
    <s v="26423"/>
    <s v="38943485527"/>
    <x v="125"/>
    <s v="ENOI"/>
    <n v="1"/>
    <x v="43"/>
    <s v="ETRD"/>
    <x v="5"/>
    <s v="N"/>
    <s v="change out transformer"/>
    <x v="1205"/>
    <x v="1226"/>
    <x v="0"/>
    <s v="Transformer"/>
    <x v="0"/>
    <d v="2020-08-19T00:00:00"/>
    <s v="DLIN"/>
    <x v="2"/>
    <x v="2"/>
    <s v="Joseph Giarrusso"/>
    <x v="9"/>
    <x v="7"/>
  </r>
  <r>
    <n v="2020"/>
    <n v="2"/>
    <n v="1336970368"/>
    <s v="Yes"/>
    <s v="EAST ORLEANS"/>
    <x v="0"/>
    <x v="130"/>
    <x v="1280"/>
    <d v="2020-08-20T07:19:00"/>
    <d v="2020-08-20T08:45:22"/>
    <n v="174"/>
    <s v="TFUS"/>
    <s v="57179"/>
    <s v="41902491321"/>
    <x v="33"/>
    <s v="ENOI"/>
    <n v="6"/>
    <x v="0"/>
    <s v="ASQL"/>
    <x v="10"/>
    <s v="N"/>
    <s v="Squirrel caused outage on the delta bank Customer and traffic light back on"/>
    <x v="1206"/>
    <x v="1227"/>
    <x v="4"/>
    <s v="Transformer Fuse"/>
    <x v="4"/>
    <d v="2020-08-20T00:00:00"/>
    <s v="DLIN"/>
    <x v="4"/>
    <x v="4"/>
    <s v="Cyndi Nguyen"/>
    <x v="2"/>
    <x v="7"/>
  </r>
  <r>
    <n v="2020"/>
    <n v="5"/>
    <n v="1336971569"/>
    <s v="Yes"/>
    <s v="ORLEANS"/>
    <x v="0"/>
    <x v="417"/>
    <x v="1281"/>
    <d v="2020-08-20T07:53:00"/>
    <d v="2020-08-20T13:25:11"/>
    <n v="1660"/>
    <s v="TFUS"/>
    <s v="1635273"/>
    <s v="38214462846"/>
    <x v="13"/>
    <s v="ENOI"/>
    <n v="1"/>
    <x v="25"/>
    <s v="SCHD"/>
    <x v="4"/>
    <s v="N"/>
    <s v="Scheduled Interruption"/>
    <x v="1207"/>
    <x v="1228"/>
    <x v="3"/>
    <s v="Transformer Fuse"/>
    <x v="3"/>
    <d v="2020-08-20T00:00:00"/>
    <s v="DLIN"/>
    <x v="2"/>
    <x v="2"/>
    <s v="Joseph Giarrusso"/>
    <x v="5"/>
    <x v="7"/>
  </r>
  <r>
    <n v="2020"/>
    <n v="12"/>
    <n v="1336972925"/>
    <s v="Yes"/>
    <s v="ORLEANS"/>
    <x v="0"/>
    <x v="327"/>
    <x v="1282"/>
    <d v="2020-08-20T08:17:00"/>
    <d v="2020-08-20T12:30:23"/>
    <n v="3084"/>
    <s v="TFUS"/>
    <s v="29461"/>
    <s v="40207476128"/>
    <x v="98"/>
    <s v="ENOI"/>
    <n v="1"/>
    <x v="29"/>
    <s v="SCHD"/>
    <x v="4"/>
    <s v="N"/>
    <s v="Scheduled Interruption"/>
    <x v="994"/>
    <x v="1142"/>
    <x v="3"/>
    <s v="Transformer Fuse"/>
    <x v="3"/>
    <d v="2020-08-20T00:00:00"/>
    <s v="DLIN"/>
    <x v="3"/>
    <x v="3"/>
    <s v="Kristin Palmer"/>
    <x v="15"/>
    <x v="7"/>
  </r>
  <r>
    <n v="2020"/>
    <n v="38"/>
    <n v="1336981062"/>
    <s v="Yes"/>
    <s v="EAST ORLEANS"/>
    <x v="0"/>
    <x v="338"/>
    <x v="1283"/>
    <d v="2020-08-20T11:59:00"/>
    <d v="2020-08-20T12:30:35"/>
    <n v="2166"/>
    <s v="LFUS"/>
    <s v="21283"/>
    <s v="4312150644"/>
    <x v="79"/>
    <s v="ENOI"/>
    <n v="6"/>
    <x v="182"/>
    <s v="SCHD"/>
    <x v="4"/>
    <s v="N"/>
    <s v="Scheduled Interruption"/>
    <x v="1208"/>
    <x v="1229"/>
    <x v="3"/>
    <s v="Line Fuse"/>
    <x v="3"/>
    <d v="2020-08-20T00:00:00"/>
    <s v="DLIN"/>
    <x v="4"/>
    <x v="4"/>
    <s v="Cyndi Nguyen"/>
    <x v="4"/>
    <x v="7"/>
  </r>
  <r>
    <n v="2020"/>
    <n v="9"/>
    <n v="1336983730"/>
    <s v="Yes"/>
    <s v="ORLEANS"/>
    <x v="0"/>
    <x v="355"/>
    <x v="1284"/>
    <d v="2020-08-20T13:02:00"/>
    <d v="2020-08-20T15:50:47"/>
    <n v="1593"/>
    <s v="XFMR"/>
    <s v="64012"/>
    <s v="39168458418"/>
    <x v="82"/>
    <s v="ENOI"/>
    <n v="1"/>
    <x v="43"/>
    <s v="ETRD"/>
    <x v="5"/>
    <s v="N"/>
    <s v="crew replaced transformer"/>
    <x v="1061"/>
    <x v="1080"/>
    <x v="0"/>
    <s v="Transformer"/>
    <x v="0"/>
    <d v="2020-08-20T00:00:00"/>
    <s v="DLIN"/>
    <x v="0"/>
    <x v="0"/>
    <s v="Jay Banks"/>
    <x v="1"/>
    <x v="7"/>
  </r>
  <r>
    <n v="2020"/>
    <n v="17"/>
    <n v="1337013059"/>
    <s v="Yes"/>
    <s v="ORLEANS"/>
    <x v="0"/>
    <x v="407"/>
    <x v="1285"/>
    <d v="2020-08-20T23:43:00"/>
    <d v="2020-08-21T00:44:30"/>
    <n v="1054"/>
    <s v="TFUS"/>
    <s v="30610"/>
    <s v="40296480592"/>
    <x v="26"/>
    <s v="ENOI"/>
    <n v="1"/>
    <x v="24"/>
    <s v="FOBJ"/>
    <x v="11"/>
    <s v="N"/>
    <s v="transformer taken out by mylar balloons refused ok"/>
    <x v="1209"/>
    <x v="1230"/>
    <x v="5"/>
    <s v="Transformer Fuse"/>
    <x v="5"/>
    <d v="2020-08-20T00:00:00"/>
    <s v="DLIN"/>
    <x v="1"/>
    <x v="1"/>
    <s v="Jared Brossett"/>
    <x v="8"/>
    <x v="7"/>
  </r>
  <r>
    <n v="2020"/>
    <n v="74"/>
    <n v="1337019101"/>
    <s v="Yes"/>
    <s v="EAST ORLEANS"/>
    <x v="0"/>
    <x v="358"/>
    <x v="1286"/>
    <d v="2020-08-21T07:39:00"/>
    <d v="2020-08-21T09:18:00"/>
    <n v="20424"/>
    <s v="DIS"/>
    <s v="22751"/>
    <s v="4654451526"/>
    <x v="90"/>
    <s v="ENOI"/>
    <n v="6"/>
    <x v="133"/>
    <s v="EOSC"/>
    <x v="43"/>
    <s v="N"/>
    <s v="shield wire down RELATED TO TKT#1337017668, 1337019265 (A.STEWART)"/>
    <x v="347"/>
    <x v="350"/>
    <x v="0"/>
    <s v="Disconnect Switch"/>
    <x v="0"/>
    <d v="2020-08-21T00:00:00"/>
    <s v="DLIN"/>
    <x v="4"/>
    <x v="4"/>
    <s v="Cyndi Nguyen"/>
    <x v="12"/>
    <x v="7"/>
  </r>
  <r>
    <n v="2020"/>
    <n v="1"/>
    <n v="1337017668"/>
    <s v="Yes"/>
    <s v="EAST ORLEANS"/>
    <x v="0"/>
    <x v="189"/>
    <x v="1287"/>
    <d v="2020-08-21T04:52:00"/>
    <d v="2020-08-21T06:57:44"/>
    <n v="126"/>
    <s v="RCLR"/>
    <s v="27973"/>
    <s v="4555150350"/>
    <x v="90"/>
    <s v="ENOI"/>
    <n v="6"/>
    <x v="3"/>
    <s v="EOSC"/>
    <x v="43"/>
    <s v="N"/>
    <s v="shield wire down RELATED TO TKT#1337019265, 1337019101 (A.STEWART)"/>
    <x v="1210"/>
    <x v="1231"/>
    <x v="0"/>
    <s v="Recloser"/>
    <x v="0"/>
    <d v="2020-08-21T00:00:00"/>
    <s v="DLIN"/>
    <x v="4"/>
    <x v="4"/>
    <s v="Cyndi Nguyen"/>
    <x v="12"/>
    <x v="7"/>
  </r>
  <r>
    <n v="2020"/>
    <n v="32"/>
    <n v="1337021029"/>
    <s v="Yes"/>
    <s v="ORLEANS"/>
    <x v="0"/>
    <x v="229"/>
    <x v="1288"/>
    <d v="2020-08-21T08:00:00"/>
    <d v="2020-08-21T15:00:09"/>
    <n v="13440"/>
    <s v="LFUS"/>
    <s v="21536"/>
    <s v="3934447910"/>
    <x v="62"/>
    <s v="ENOI"/>
    <n v="1"/>
    <x v="83"/>
    <s v="SCHD"/>
    <x v="4"/>
    <s v="N"/>
    <s v="Scheduled Interruption"/>
    <x v="1211"/>
    <x v="1232"/>
    <x v="3"/>
    <s v="Line Fuse"/>
    <x v="3"/>
    <d v="2020-08-21T00:00:00"/>
    <s v="DLIN"/>
    <x v="2"/>
    <x v="2"/>
    <s v="Joseph Giarrusso"/>
    <x v="8"/>
    <x v="7"/>
  </r>
  <r>
    <n v="2020"/>
    <n v="7"/>
    <n v="1337020498"/>
    <s v="Yes"/>
    <s v="ORLEANS"/>
    <x v="0"/>
    <x v="146"/>
    <x v="1289"/>
    <d v="2020-08-21T08:11:00"/>
    <d v="2020-08-21T11:42:39"/>
    <n v="1484"/>
    <s v="TFUS"/>
    <s v="1589927"/>
    <s v="39449479311"/>
    <x v="62"/>
    <s v="ENOI"/>
    <n v="1"/>
    <x v="39"/>
    <s v="SCHD"/>
    <x v="4"/>
    <s v="N"/>
    <s v="Scheduled Interruption"/>
    <x v="1212"/>
    <x v="1233"/>
    <x v="3"/>
    <s v="Transformer Fuse"/>
    <x v="3"/>
    <d v="2020-08-21T00:00:00"/>
    <s v="DLIN"/>
    <x v="2"/>
    <x v="2"/>
    <s v="Joseph Giarrusso"/>
    <x v="8"/>
    <x v="7"/>
  </r>
  <r>
    <n v="2020"/>
    <n v="12"/>
    <n v="1337026729"/>
    <s v="Yes"/>
    <s v="ORLEANS"/>
    <x v="0"/>
    <x v="90"/>
    <x v="1290"/>
    <d v="2020-08-21T10:12:00"/>
    <d v="2020-08-21T13:34:54"/>
    <n v="2436"/>
    <s v="XFMR"/>
    <s v="53931"/>
    <s v="38768493138"/>
    <x v="103"/>
    <s v="ENOI"/>
    <n v="1"/>
    <x v="29"/>
    <s v="ETRD"/>
    <x v="5"/>
    <s v="N"/>
    <s v="CHANGED TRANSFORMER"/>
    <x v="1213"/>
    <x v="1234"/>
    <x v="0"/>
    <s v="Transformer"/>
    <x v="0"/>
    <d v="2020-08-21T00:00:00"/>
    <s v="DLIN"/>
    <x v="2"/>
    <x v="2"/>
    <s v="Joseph Giarrusso"/>
    <x v="9"/>
    <x v="7"/>
  </r>
  <r>
    <n v="2020"/>
    <n v="49"/>
    <n v="1337084435"/>
    <s v="Yes"/>
    <s v="EAST ORLEANS"/>
    <x v="0"/>
    <x v="405"/>
    <x v="1291"/>
    <d v="2020-08-22T21:57:00"/>
    <d v="2020-08-22T23:13:31"/>
    <n v="18179"/>
    <s v="LFUS"/>
    <s v="27353"/>
    <s v="4438150319"/>
    <x v="68"/>
    <s v="ENOI"/>
    <n v="6"/>
    <x v="282"/>
    <s v="ETRD"/>
    <x v="5"/>
    <s v="N"/>
    <s v="v 20 b phase padmount bad. leaking oil. call chad goulds to replace 167kva 120/240 padmount transformer"/>
    <x v="51"/>
    <x v="51"/>
    <x v="0"/>
    <s v="Line Fuse"/>
    <x v="0"/>
    <d v="2020-08-22T00:00:00"/>
    <s v="DLIN"/>
    <x v="4"/>
    <x v="4"/>
    <s v="Cyndi Nguyen"/>
    <x v="12"/>
    <x v="7"/>
  </r>
  <r>
    <n v="2020"/>
    <n v="2"/>
    <n v="1337098107"/>
    <s v="Yes"/>
    <s v="EAST ORLEANS"/>
    <x v="0"/>
    <x v="41"/>
    <x v="1292"/>
    <d v="2020-08-23T10:39:00"/>
    <d v="2020-08-23T12:15:35"/>
    <n v="192"/>
    <s v="LFUS"/>
    <s v="21056"/>
    <s v="41363483022"/>
    <x v="83"/>
    <s v="ENOI"/>
    <n v="6"/>
    <x v="0"/>
    <s v="LGHT"/>
    <x v="18"/>
    <s v="N"/>
    <s v="refused lateral 21056. rain/ lightning in area"/>
    <x v="1214"/>
    <x v="1235"/>
    <x v="6"/>
    <s v="Line Fuse"/>
    <x v="6"/>
    <d v="2020-08-23T00:00:00"/>
    <s v="DLIN"/>
    <x v="1"/>
    <x v="1"/>
    <s v="Jared Brossett"/>
    <x v="2"/>
    <x v="7"/>
  </r>
  <r>
    <n v="2020"/>
    <n v="178"/>
    <n v="1337104509"/>
    <s v="Yes"/>
    <s v="ORLEANS"/>
    <x v="0"/>
    <x v="202"/>
    <x v="1293"/>
    <d v="2020-08-23T14:18:00"/>
    <d v="2020-08-23T14:23:01"/>
    <n v="10858"/>
    <s v="LFUS"/>
    <s v="27626"/>
    <s v="3884847852"/>
    <x v="86"/>
    <s v="ENOI"/>
    <n v="1"/>
    <x v="314"/>
    <s v="FOBJ"/>
    <x v="11"/>
    <s v="N"/>
    <s v=""/>
    <x v="1215"/>
    <x v="1236"/>
    <x v="5"/>
    <s v="Line Fuse"/>
    <x v="5"/>
    <d v="2020-08-23T00:00:00"/>
    <s v="DLIN"/>
    <x v="2"/>
    <x v="2"/>
    <s v="Joseph Giarrusso"/>
    <x v="8"/>
    <x v="7"/>
  </r>
  <r>
    <n v="2020"/>
    <n v="1"/>
    <n v="1337104761"/>
    <s v="Yes"/>
    <s v="ORLEANS"/>
    <x v="0"/>
    <x v="214"/>
    <x v="1294"/>
    <d v="2020-08-23T14:16:00"/>
    <d v="2020-08-23T16:02:12"/>
    <n v="143"/>
    <s v="SERV"/>
    <s v="79266"/>
    <s v="38745462998"/>
    <x v="95"/>
    <s v="ENOI"/>
    <n v="1"/>
    <x v="3"/>
    <s v="ESEC"/>
    <x v="13"/>
    <s v="N"/>
    <s v=""/>
    <x v="1216"/>
    <x v="1237"/>
    <x v="0"/>
    <s v="Service Conductor"/>
    <x v="0"/>
    <d v="2020-08-23T00:00:00"/>
    <s v="DLIN"/>
    <x v="0"/>
    <x v="0"/>
    <s v="Jay Banks"/>
    <x v="1"/>
    <x v="7"/>
  </r>
  <r>
    <n v="2020"/>
    <n v="24"/>
    <n v="1337107942"/>
    <s v="Yes"/>
    <s v="EAST ORLEANS"/>
    <x v="0"/>
    <x v="3"/>
    <x v="1295"/>
    <d v="2020-08-23T16:05:00"/>
    <d v="2020-08-23T17:29:24"/>
    <n v="2136"/>
    <s v="TFUS"/>
    <s v="665678"/>
    <s v="40630476580"/>
    <x v="5"/>
    <s v="ENOI"/>
    <n v="6"/>
    <x v="63"/>
    <s v="VLGL"/>
    <x v="26"/>
    <s v="N"/>
    <s v="match ticket with 2465 n villere"/>
    <x v="1217"/>
    <x v="1238"/>
    <x v="2"/>
    <s v="Transformer Fuse"/>
    <x v="2"/>
    <d v="2020-08-23T00:00:00"/>
    <s v="DLIN"/>
    <x v="3"/>
    <x v="3"/>
    <s v="Kristin Palmer"/>
    <x v="3"/>
    <x v="7"/>
  </r>
  <r>
    <n v="2020"/>
    <n v="2"/>
    <n v="1337114437"/>
    <s v="Yes"/>
    <s v="ORLEANS"/>
    <x v="0"/>
    <x v="234"/>
    <x v="1296"/>
    <d v="2020-08-23T23:25:00"/>
    <d v="2020-08-24T04:15:28"/>
    <n v="588"/>
    <s v="XFMR"/>
    <s v="24633"/>
    <s v="38864475156"/>
    <x v="117"/>
    <s v="ENOI"/>
    <n v="1"/>
    <x v="0"/>
    <s v="ETRD"/>
    <x v="5"/>
    <s v="N"/>
    <s v="crew changed out transformer bank"/>
    <x v="1218"/>
    <x v="1239"/>
    <x v="0"/>
    <s v="Transformer"/>
    <x v="0"/>
    <d v="2020-08-23T00:00:00"/>
    <s v="DLIN"/>
    <x v="2"/>
    <x v="2"/>
    <s v="Joseph Giarrusso"/>
    <x v="8"/>
    <x v="7"/>
  </r>
  <r>
    <n v="2020"/>
    <n v="8"/>
    <n v="1337115557"/>
    <s v="Yes"/>
    <s v="ORLEANS"/>
    <x v="0"/>
    <x v="297"/>
    <x v="1297"/>
    <d v="2020-08-24T00:20:00"/>
    <d v="2020-08-24T04:15:46"/>
    <n v="1888"/>
    <s v="LFUS"/>
    <s v="33961"/>
    <s v="3892747491"/>
    <x v="117"/>
    <s v="ENOI"/>
    <n v="1"/>
    <x v="5"/>
    <s v="ETRD"/>
    <x v="5"/>
    <s v="N"/>
    <s v="crew changed out transformer bank"/>
    <x v="1015"/>
    <x v="1034"/>
    <x v="0"/>
    <s v="Line Fuse"/>
    <x v="0"/>
    <d v="2020-08-24T00:00:00"/>
    <s v="DLIN"/>
    <x v="0"/>
    <x v="0"/>
    <s v="Jay Banks"/>
    <x v="8"/>
    <x v="7"/>
  </r>
  <r>
    <n v="2020"/>
    <n v="68"/>
    <n v="1337174756"/>
    <s v="Yes"/>
    <s v="EAST ORLEANS"/>
    <x v="0"/>
    <x v="234"/>
    <x v="1298"/>
    <d v="2020-08-25T14:59:00"/>
    <d v="2020-08-24T07:55:00"/>
    <n v="68"/>
    <s v="OPEN"/>
    <s v="4161449854"/>
    <s v="4161449854"/>
    <x v="81"/>
    <s v="ENOI"/>
    <n v="6"/>
    <x v="69"/>
    <s v="EELB"/>
    <x v="23"/>
    <s v="N"/>
    <s v="replaced bad elbow in vault 44, customers back on now - step restoration"/>
    <x v="1219"/>
    <x v="1240"/>
    <x v="0"/>
    <s v="Open"/>
    <x v="0"/>
    <d v="2020-08-24T00:00:00"/>
    <s v="DLIN"/>
    <x v="4"/>
    <x v="4"/>
    <s v="Cyndi Nguyen"/>
    <x v="2"/>
    <x v="7"/>
  </r>
  <r>
    <n v="2020"/>
    <n v="97"/>
    <n v="1337116696"/>
    <s v="Yes"/>
    <s v="EAST ORLEANS"/>
    <x v="0"/>
    <x v="321"/>
    <x v="1298"/>
    <d v="2020-08-24T07:23:00"/>
    <d v="2020-08-24T08:25:21"/>
    <n v="31428"/>
    <s v="LFUS"/>
    <s v="15003-F"/>
    <s v="4162549719"/>
    <x v="81"/>
    <s v="ENOI"/>
    <n v="6"/>
    <x v="97"/>
    <s v="EELB"/>
    <x v="23"/>
    <s v="N"/>
    <s v="bad elbow in v-44 took out later; crew is making repairs - step restoration was performed"/>
    <x v="1220"/>
    <x v="1241"/>
    <x v="0"/>
    <s v="Line Fuse"/>
    <x v="0"/>
    <d v="2020-08-24T00:00:00"/>
    <s v="DLIN"/>
    <x v="1"/>
    <x v="1"/>
    <s v="Jared Brossett"/>
    <x v="2"/>
    <x v="7"/>
  </r>
  <r>
    <n v="2020"/>
    <n v="20"/>
    <n v="1337121094"/>
    <s v="Yes"/>
    <s v="EAST ORLEANS"/>
    <x v="0"/>
    <x v="429"/>
    <x v="1298"/>
    <d v="2020-08-24T10:15:00"/>
    <d v="2020-08-24T11:30:03"/>
    <n v="10180"/>
    <s v="TFUS"/>
    <s v="1229207"/>
    <s v="41523497460"/>
    <x v="81"/>
    <s v="ENOI"/>
    <n v="6"/>
    <x v="86"/>
    <s v="EELB"/>
    <x v="23"/>
    <s v="N"/>
    <s v="bad elbow in xfmr in v-44"/>
    <x v="1221"/>
    <x v="1242"/>
    <x v="0"/>
    <s v="Transformer Fuse"/>
    <x v="0"/>
    <d v="2020-08-24T00:00:00"/>
    <s v="DLIN"/>
    <x v="4"/>
    <x v="4"/>
    <s v="Cyndi Nguyen"/>
    <x v="2"/>
    <x v="7"/>
  </r>
  <r>
    <n v="2020"/>
    <n v="12"/>
    <n v="1337124750"/>
    <s v="Yes"/>
    <s v="EAST ORLEANS"/>
    <x v="0"/>
    <x v="407"/>
    <x v="1299"/>
    <d v="2020-08-24T10:24:00"/>
    <d v="2020-08-24T11:25:42"/>
    <n v="744"/>
    <s v="LFUS"/>
    <s v="21592"/>
    <s v="4191547283"/>
    <x v="20"/>
    <s v="ENOI"/>
    <n v="6"/>
    <x v="29"/>
    <s v="SCHD"/>
    <x v="4"/>
    <s v="N"/>
    <s v="Scheduled Interruption"/>
    <x v="1222"/>
    <x v="1243"/>
    <x v="3"/>
    <s v="Line Fuse"/>
    <x v="3"/>
    <d v="2020-08-24T00:00:00"/>
    <s v="DLIN"/>
    <x v="4"/>
    <x v="4"/>
    <s v="Cyndi Nguyen"/>
    <x v="3"/>
    <x v="7"/>
  </r>
  <r>
    <n v="2020"/>
    <n v="8"/>
    <n v="1337128372"/>
    <s v="Yes"/>
    <s v="ORLEANS"/>
    <x v="0"/>
    <x v="179"/>
    <x v="1300"/>
    <d v="2020-08-24T11:04:00"/>
    <d v="2020-08-24T11:45:14"/>
    <n v="328"/>
    <s v="TFUS"/>
    <s v="62982"/>
    <s v="39433460899"/>
    <x v="82"/>
    <s v="ENOI"/>
    <n v="1"/>
    <x v="5"/>
    <s v="SCHD"/>
    <x v="4"/>
    <s v="N"/>
    <s v="Scheduled Interruption"/>
    <x v="1223"/>
    <x v="1244"/>
    <x v="3"/>
    <s v="Transformer Fuse"/>
    <x v="3"/>
    <d v="2020-08-24T00:00:00"/>
    <s v="DLIN"/>
    <x v="0"/>
    <x v="0"/>
    <s v="Jay Banks"/>
    <x v="1"/>
    <x v="7"/>
  </r>
  <r>
    <n v="2020"/>
    <n v="18"/>
    <n v="1337130843"/>
    <s v="Yes"/>
    <s v="ORLEANS"/>
    <x v="0"/>
    <x v="99"/>
    <x v="1301"/>
    <d v="2020-08-24T12:25:00"/>
    <d v="2020-08-24T12:42:00"/>
    <n v="306"/>
    <s v="DIS"/>
    <s v="24030"/>
    <s v="3939848102"/>
    <x v="138"/>
    <s v="ENOI"/>
    <n v="1"/>
    <x v="80"/>
    <s v="EARM"/>
    <x v="16"/>
    <s v="N"/>
    <s v="crew replacing crossarm"/>
    <x v="1224"/>
    <x v="1245"/>
    <x v="0"/>
    <s v="Disconnect Switch"/>
    <x v="0"/>
    <d v="2020-08-24T00:00:00"/>
    <s v="DLIN"/>
    <x v="2"/>
    <x v="2"/>
    <s v="Joseph Giarrusso"/>
    <x v="8"/>
    <x v="7"/>
  </r>
  <r>
    <n v="2020"/>
    <n v="77"/>
    <n v="1337147704"/>
    <s v="Yes"/>
    <s v="ORLEANS"/>
    <x v="0"/>
    <x v="26"/>
    <x v="1302"/>
    <d v="2020-08-24T21:30:00"/>
    <d v="2020-08-24T21:15:26"/>
    <n v="1694"/>
    <s v="LFUS"/>
    <s v="27965"/>
    <s v="3946447872"/>
    <x v="62"/>
    <s v="ENOI"/>
    <n v="1"/>
    <x v="13"/>
    <s v="VLGL"/>
    <x v="26"/>
    <s v="N"/>
    <s v="trimming trees"/>
    <x v="1225"/>
    <x v="1246"/>
    <x v="2"/>
    <s v="Line Fuse"/>
    <x v="2"/>
    <d v="2020-08-24T00:00:00"/>
    <s v="DLIN"/>
    <x v="2"/>
    <x v="2"/>
    <s v="Joseph Giarrusso"/>
    <x v="8"/>
    <x v="7"/>
  </r>
  <r>
    <n v="2020"/>
    <n v="144"/>
    <n v="1337148135"/>
    <s v="Yes"/>
    <s v="ORLEANS"/>
    <x v="0"/>
    <x v="374"/>
    <x v="1303"/>
    <d v="2020-08-24T21:50:00"/>
    <d v="2020-08-24T22:08:14"/>
    <n v="4464"/>
    <s v="LFUS"/>
    <s v="38134"/>
    <s v="40222476429"/>
    <x v="98"/>
    <s v="ENOI"/>
    <n v="1"/>
    <x v="65"/>
    <s v="FOBJ"/>
    <x v="11"/>
    <s v="N"/>
    <s v="Balloons took out lateral  cleared refused ok"/>
    <x v="1226"/>
    <x v="1247"/>
    <x v="5"/>
    <s v="Line Fuse"/>
    <x v="5"/>
    <d v="2020-08-24T00:00:00"/>
    <s v="DLIN"/>
    <x v="3"/>
    <x v="3"/>
    <s v="Kristin Palmer"/>
    <x v="15"/>
    <x v="7"/>
  </r>
  <r>
    <n v="2020"/>
    <n v="10"/>
    <n v="1337159318"/>
    <s v="Yes"/>
    <s v="ORLEANS"/>
    <x v="0"/>
    <x v="86"/>
    <x v="1304"/>
    <d v="2020-08-25T10:13:00"/>
    <d v="2020-08-25T11:30:30"/>
    <n v="770"/>
    <s v="TFUS"/>
    <s v="18507"/>
    <s v="38973492675"/>
    <x v="146"/>
    <s v="ENOI"/>
    <n v="1"/>
    <x v="31"/>
    <s v="SCHD"/>
    <x v="4"/>
    <s v="N"/>
    <s v="Scheduled Interruption"/>
    <x v="1227"/>
    <x v="1248"/>
    <x v="3"/>
    <s v="Transformer Fuse"/>
    <x v="3"/>
    <d v="2020-08-25T00:00:00"/>
    <s v="DLIN"/>
    <x v="2"/>
    <x v="2"/>
    <s v="Joseph Giarrusso"/>
    <x v="9"/>
    <x v="7"/>
  </r>
  <r>
    <n v="2020"/>
    <n v="27"/>
    <n v="1337161456"/>
    <s v="Yes"/>
    <s v="ORLEANS"/>
    <x v="0"/>
    <x v="20"/>
    <x v="1305"/>
    <d v="2020-08-25T11:15:00"/>
    <d v="2020-08-25T14:45:38"/>
    <n v="5697"/>
    <s v="LFUS"/>
    <s v="45455"/>
    <s v="3934547712"/>
    <x v="62"/>
    <s v="ENOI"/>
    <n v="1"/>
    <x v="130"/>
    <s v="SCHD"/>
    <x v="4"/>
    <s v="N"/>
    <s v="Scheduled Interruption"/>
    <x v="1228"/>
    <x v="1249"/>
    <x v="3"/>
    <s v="Line Fuse"/>
    <x v="3"/>
    <d v="2020-08-25T00:00:00"/>
    <s v="DLIN"/>
    <x v="2"/>
    <x v="2"/>
    <s v="Joseph Giarrusso"/>
    <x v="8"/>
    <x v="7"/>
  </r>
  <r>
    <n v="2020"/>
    <n v="6"/>
    <n v="1337164271"/>
    <s v="Yes"/>
    <s v="ORLEANS"/>
    <x v="0"/>
    <x v="231"/>
    <x v="1306"/>
    <d v="2020-08-25T12:12:00"/>
    <d v="2020-08-25T15:20:23"/>
    <n v="1128"/>
    <s v="TFUS"/>
    <s v="511032"/>
    <s v="38160462631"/>
    <x v="13"/>
    <s v="ENOI"/>
    <n v="1"/>
    <x v="7"/>
    <s v="SCHD"/>
    <x v="4"/>
    <s v="N"/>
    <s v="Scheduled Interruption"/>
    <x v="1229"/>
    <x v="1250"/>
    <x v="3"/>
    <s v="Transformer Fuse"/>
    <x v="3"/>
    <d v="2020-08-25T00:00:00"/>
    <s v="DLIN"/>
    <x v="2"/>
    <x v="2"/>
    <s v="Joseph Giarrusso"/>
    <x v="5"/>
    <x v="7"/>
  </r>
  <r>
    <n v="2020"/>
    <n v="7"/>
    <n v="1337165570"/>
    <s v="Yes"/>
    <s v="ORLEANS"/>
    <x v="0"/>
    <x v="219"/>
    <x v="1307"/>
    <d v="2020-08-25T12:19:00"/>
    <d v="2020-08-25T14:40:01"/>
    <n v="987"/>
    <s v="TFUS"/>
    <s v="531488"/>
    <s v="38105461836"/>
    <x v="13"/>
    <s v="ENOI"/>
    <n v="1"/>
    <x v="39"/>
    <s v="SCHD"/>
    <x v="4"/>
    <s v="N"/>
    <s v=""/>
    <x v="1230"/>
    <x v="1251"/>
    <x v="3"/>
    <s v="Transformer Fuse"/>
    <x v="3"/>
    <d v="2020-08-25T00:00:00"/>
    <s v="DLIN"/>
    <x v="2"/>
    <x v="2"/>
    <s v="Joseph Giarrusso"/>
    <x v="5"/>
    <x v="7"/>
  </r>
  <r>
    <n v="2020"/>
    <n v="8"/>
    <n v="1337174568"/>
    <s v="Yes"/>
    <s v="ORLEANS"/>
    <x v="0"/>
    <x v="3"/>
    <x v="1308"/>
    <d v="2020-08-25T14:51:00"/>
    <d v="2020-08-25T16:20:10"/>
    <n v="712"/>
    <s v="TFUS"/>
    <s v="1032141"/>
    <s v="38493457602"/>
    <x v="21"/>
    <s v="ENOI"/>
    <n v="1"/>
    <x v="5"/>
    <s v="ESEC"/>
    <x v="13"/>
    <s v="N"/>
    <s v="Changed transformer lead"/>
    <x v="1231"/>
    <x v="1252"/>
    <x v="0"/>
    <s v="Transformer Fuse"/>
    <x v="0"/>
    <d v="2020-08-25T00:00:00"/>
    <s v="DLIN"/>
    <x v="2"/>
    <x v="2"/>
    <s v="Joseph Giarrusso"/>
    <x v="1"/>
    <x v="7"/>
  </r>
  <r>
    <n v="2020"/>
    <n v="11"/>
    <n v="1337205764"/>
    <s v="Yes"/>
    <s v="ORLEANS"/>
    <x v="0"/>
    <x v="279"/>
    <x v="1309"/>
    <d v="2020-08-26T09:26:00"/>
    <d v="2020-08-26T09:50:08"/>
    <n v="264"/>
    <s v="TFUS"/>
    <s v="78697"/>
    <s v="38807463670"/>
    <x v="95"/>
    <s v="ENOI"/>
    <n v="1"/>
    <x v="19"/>
    <s v="SCHD"/>
    <x v="4"/>
    <s v="N"/>
    <s v=""/>
    <x v="1232"/>
    <x v="1253"/>
    <x v="3"/>
    <s v="Transformer Fuse"/>
    <x v="3"/>
    <d v="2020-08-26T00:00:00"/>
    <s v="DLIN"/>
    <x v="0"/>
    <x v="0"/>
    <s v="Jay Banks"/>
    <x v="1"/>
    <x v="7"/>
  </r>
  <r>
    <n v="2020"/>
    <n v="76"/>
    <n v="1337218122"/>
    <s v="Yes"/>
    <s v="EAST ORLEANS"/>
    <x v="4"/>
    <x v="281"/>
    <x v="1310"/>
    <d v="2020-08-26T13:52:00"/>
    <d v="2020-08-26T14:35:41"/>
    <n v="9272"/>
    <s v="LFUS"/>
    <s v="27848"/>
    <s v="4181447129"/>
    <x v="20"/>
    <s v="ENOI"/>
    <n v="6"/>
    <x v="27"/>
    <s v="SLAK"/>
    <x v="36"/>
    <s v="N"/>
    <s v="crew removed slack out of span; all customers restored"/>
    <x v="1233"/>
    <x v="1254"/>
    <x v="0"/>
    <s v="Line Fuse"/>
    <x v="0"/>
    <d v="2020-08-26T00:00:00"/>
    <s v="DLIN"/>
    <x v="4"/>
    <x v="4"/>
    <s v="Cyndi Nguyen"/>
    <x v="3"/>
    <x v="7"/>
  </r>
  <r>
    <n v="2020"/>
    <n v="2797"/>
    <n v="1337235948"/>
    <s v="Yes"/>
    <s v="ORLEANS"/>
    <x v="4"/>
    <x v="206"/>
    <x v="1311"/>
    <d v="2020-08-26T14:59:00"/>
    <d v="2020-08-26T14:58:25"/>
    <n v="16782"/>
    <s v="SBKR"/>
    <s v="2132"/>
    <s v="4013446134"/>
    <x v="15"/>
    <s v="ENOI"/>
    <n v="1"/>
    <x v="315"/>
    <s v="EMER"/>
    <x v="19"/>
    <s v="N"/>
    <s v="opened up breaker for servicman to remove tyvek home wrap tangled in feeder"/>
    <x v="1234"/>
    <x v="1255"/>
    <x v="5"/>
    <s v="Substation Breaker"/>
    <x v="7"/>
    <d v="2020-08-26T00:00:00"/>
    <s v="DLIN"/>
    <x v="0"/>
    <x v="0"/>
    <s v="Jay Banks"/>
    <x v="0"/>
    <x v="7"/>
  </r>
  <r>
    <n v="2020"/>
    <n v="1"/>
    <n v="1337255051"/>
    <s v="Yes"/>
    <s v="ORLEANS"/>
    <x v="0"/>
    <x v="86"/>
    <x v="1312"/>
    <d v="2020-08-26T17:40:00"/>
    <d v="2020-08-26T18:55:46"/>
    <n v="77"/>
    <s v="SERV"/>
    <s v="SERVICE"/>
    <s v="39327466901"/>
    <x v="64"/>
    <s v="ENOI"/>
    <n v="1"/>
    <x v="3"/>
    <s v="ECON"/>
    <x v="7"/>
    <s v="N"/>
    <s v="Bad connection at pole fixed ok"/>
    <x v="1235"/>
    <x v="1256"/>
    <x v="0"/>
    <s v="Service Conductor"/>
    <x v="0"/>
    <d v="2020-08-26T00:00:00"/>
    <s v="DLIN"/>
    <x v="0"/>
    <x v="0"/>
    <s v="Jay Banks"/>
    <x v="14"/>
    <x v="7"/>
  </r>
  <r>
    <n v="2020"/>
    <n v="1653"/>
    <n v="1337456015"/>
    <s v="Yes"/>
    <s v="EAST ORLEANS"/>
    <x v="1"/>
    <x v="140"/>
    <x v="1313"/>
    <d v="2020-08-27T03:52:00"/>
    <d v="2020-08-27T03:57:07"/>
    <n v="74385"/>
    <s v="VFI"/>
    <s v="27422"/>
    <s v="4366350629"/>
    <x v="78"/>
    <s v="ENOI"/>
    <n v="6"/>
    <x v="316"/>
    <s v="STRM"/>
    <x v="55"/>
    <s v="N"/>
    <s v="refused vfi   Possible flash in cub 504"/>
    <x v="257"/>
    <x v="315"/>
    <x v="5"/>
    <s v="Vacuum Fault Interrupter"/>
    <x v="5"/>
    <d v="2020-08-27T00:00:00"/>
    <s v="DLIN"/>
    <x v="4"/>
    <x v="4"/>
    <s v="Cyndi Nguyen"/>
    <x v="4"/>
    <x v="7"/>
  </r>
  <r>
    <n v="2020"/>
    <n v="735"/>
    <n v="1337514451"/>
    <s v="Yes"/>
    <s v="ORLEANS"/>
    <x v="1"/>
    <x v="15"/>
    <x v="1314"/>
    <d v="2020-08-27T07:31:00"/>
    <d v="2020-08-27T07:32:49"/>
    <n v="34545"/>
    <s v="RCLR"/>
    <s v="56113"/>
    <s v="3924746012"/>
    <x v="59"/>
    <s v="ENOI"/>
    <n v="1"/>
    <x v="71"/>
    <s v="VOHL"/>
    <x v="3"/>
    <s v="N"/>
    <s v="Overhanging Limb,Storm"/>
    <x v="1236"/>
    <x v="1257"/>
    <x v="2"/>
    <s v="Recloser"/>
    <x v="2"/>
    <d v="2020-08-27T00:00:00"/>
    <s v="DLIN"/>
    <x v="0"/>
    <x v="0"/>
    <s v="Jay Banks"/>
    <x v="1"/>
    <x v="7"/>
  </r>
  <r>
    <n v="2020"/>
    <n v="5"/>
    <n v="1337514413"/>
    <s v="Yes"/>
    <s v="ORLEANS"/>
    <x v="1"/>
    <x v="149"/>
    <x v="1314"/>
    <d v="2020-08-27T07:24:00"/>
    <d v="2020-08-27T08:40:35"/>
    <n v="570"/>
    <s v="TFUS"/>
    <s v="63260"/>
    <s v="39040457468"/>
    <x v="82"/>
    <s v="ENOI"/>
    <n v="1"/>
    <x v="25"/>
    <s v="VLGL"/>
    <x v="26"/>
    <s v="N"/>
    <s v="Refused transformer and lateral c phase"/>
    <x v="1237"/>
    <x v="1258"/>
    <x v="2"/>
    <s v="Transformer Fuse"/>
    <x v="2"/>
    <d v="2020-08-27T00:00:00"/>
    <s v="DLIN"/>
    <x v="0"/>
    <x v="0"/>
    <s v="Jay Banks"/>
    <x v="1"/>
    <x v="7"/>
  </r>
  <r>
    <n v="2020"/>
    <n v="1"/>
    <n v="1337536038"/>
    <s v="Yes"/>
    <s v="EAST ORLEANS"/>
    <x v="1"/>
    <x v="287"/>
    <x v="1315"/>
    <d v="2020-08-27T07:29:00"/>
    <d v="2020-08-27T08:52:11"/>
    <n v="83"/>
    <s v="LFUS"/>
    <s v="17548"/>
    <s v="41320493904"/>
    <x v="35"/>
    <s v="ENOI"/>
    <n v="6"/>
    <x v="3"/>
    <s v="EFLK"/>
    <x v="8"/>
    <s v="N"/>
    <s v="refused b phase lateral customer back on"/>
    <x v="1238"/>
    <x v="1259"/>
    <x v="0"/>
    <s v="Line Fuse"/>
    <x v="0"/>
    <d v="2020-08-27T00:00:00"/>
    <s v="DLIN"/>
    <x v="1"/>
    <x v="1"/>
    <s v="Jared Brossett"/>
    <x v="2"/>
    <x v="7"/>
  </r>
  <r>
    <n v="2020"/>
    <n v="5"/>
    <n v="1337589713"/>
    <s v="Yes"/>
    <s v="ORLEANS"/>
    <x v="1"/>
    <x v="430"/>
    <x v="1316"/>
    <d v="2020-08-27T08:19:00"/>
    <d v="2020-08-27T13:43:56"/>
    <n v="1625"/>
    <s v="TFUS"/>
    <s v="1385289"/>
    <s v="39706489324"/>
    <x v="25"/>
    <s v="ENOI"/>
    <n v="1"/>
    <x v="25"/>
    <s v="VLGL"/>
    <x v="26"/>
    <s v="N"/>
    <s v="Trimmed tree refused transformer"/>
    <x v="1174"/>
    <x v="1195"/>
    <x v="2"/>
    <s v="Transformer Fuse"/>
    <x v="2"/>
    <d v="2020-08-27T00:00:00"/>
    <s v="DLIN"/>
    <x v="1"/>
    <x v="1"/>
    <s v="Jared Brossett"/>
    <x v="6"/>
    <x v="7"/>
  </r>
  <r>
    <n v="2020"/>
    <n v="812"/>
    <n v="1337624971"/>
    <s v="Yes"/>
    <s v="EAST ORLEANS"/>
    <x v="1"/>
    <x v="392"/>
    <x v="1317"/>
    <d v="2020-08-27T11:37:00"/>
    <d v="2020-08-27T12:06:00"/>
    <n v="93756"/>
    <s v="RCLR"/>
    <s v="13897"/>
    <s v="4150649420"/>
    <x v="104"/>
    <s v="ENOI"/>
    <n v="6"/>
    <x v="317"/>
    <s v="VHCL"/>
    <x v="1"/>
    <s v="N"/>
    <s v="car hit pole"/>
    <x v="1239"/>
    <x v="1260"/>
    <x v="1"/>
    <s v="Recloser"/>
    <x v="1"/>
    <d v="2020-08-27T00:00:00"/>
    <s v="DLIN"/>
    <x v="1"/>
    <x v="1"/>
    <s v="Jared Brossett"/>
    <x v="2"/>
    <x v="7"/>
  </r>
  <r>
    <n v="2020"/>
    <n v="24"/>
    <n v="1337694827"/>
    <s v="Yes"/>
    <s v="ORLEANS"/>
    <x v="1"/>
    <x v="160"/>
    <x v="1318"/>
    <d v="2020-08-27T10:36:00"/>
    <d v="2020-08-27T11:56:58"/>
    <n v="2184"/>
    <s v="LFUS"/>
    <s v="17724"/>
    <s v="3858548405"/>
    <x v="55"/>
    <s v="ENOI"/>
    <n v="1"/>
    <x v="63"/>
    <s v="VOHL"/>
    <x v="3"/>
    <s v="N"/>
    <s v="vegatation (branch took out B&amp;C phase)."/>
    <x v="1240"/>
    <x v="1261"/>
    <x v="2"/>
    <s v="Line Fuse"/>
    <x v="2"/>
    <d v="2020-08-27T00:00:00"/>
    <s v="DLIN"/>
    <x v="2"/>
    <x v="2"/>
    <s v="Joseph Giarrusso"/>
    <x v="9"/>
    <x v="7"/>
  </r>
  <r>
    <n v="2020"/>
    <n v="31"/>
    <n v="1337704750"/>
    <s v="Yes"/>
    <s v="ORLEANS"/>
    <x v="1"/>
    <x v="36"/>
    <x v="1319"/>
    <d v="2020-08-27T11:23:00"/>
    <d v="2020-08-27T11:30:07"/>
    <n v="1519"/>
    <s v="LFUS"/>
    <s v="38502"/>
    <s v="3822046761"/>
    <x v="140"/>
    <s v="ENOI"/>
    <n v="1"/>
    <x v="102"/>
    <s v="VOHL"/>
    <x v="3"/>
    <s v="N"/>
    <s v="removed limb off primary"/>
    <x v="1241"/>
    <x v="1262"/>
    <x v="2"/>
    <s v="Line Fuse"/>
    <x v="2"/>
    <d v="2020-08-27T00:00:00"/>
    <s v="DLIN"/>
    <x v="2"/>
    <x v="2"/>
    <s v="Joseph Giarrusso"/>
    <x v="5"/>
    <x v="7"/>
  </r>
  <r>
    <n v="2020"/>
    <n v="108"/>
    <n v="1337773674"/>
    <s v="Yes"/>
    <s v="ORLEANS"/>
    <x v="1"/>
    <x v="9"/>
    <x v="1320"/>
    <d v="2020-08-27T12:47:00"/>
    <d v="2020-08-27T12:45:59"/>
    <n v="4320"/>
    <s v="LFUS"/>
    <s v="27871"/>
    <s v="3856346998"/>
    <x v="72"/>
    <s v="ENOI"/>
    <n v="1"/>
    <x v="318"/>
    <s v="VOHL"/>
    <x v="3"/>
    <s v="N"/>
    <s v="A phase only blown refused ok"/>
    <x v="1242"/>
    <x v="1263"/>
    <x v="2"/>
    <s v="Line Fuse"/>
    <x v="2"/>
    <d v="2020-08-27T00:00:00"/>
    <s v="DLIN"/>
    <x v="2"/>
    <x v="2"/>
    <s v="Joseph Giarrusso"/>
    <x v="14"/>
    <x v="7"/>
  </r>
  <r>
    <n v="2020"/>
    <n v="216"/>
    <n v="1337812312"/>
    <s v="Yes"/>
    <s v="EAST ORLEANS"/>
    <x v="0"/>
    <x v="382"/>
    <x v="1321"/>
    <d v="2020-08-27T14:28:00"/>
    <d v="2020-08-27T14:36:19"/>
    <n v="27432"/>
    <s v="LFUS"/>
    <s v="27886"/>
    <s v="4087447744"/>
    <x v="5"/>
    <s v="ENOI"/>
    <n v="6"/>
    <x v="319"/>
    <s v="EFLK"/>
    <x v="8"/>
    <s v="N"/>
    <s v="Refused lateral b and c phase back on"/>
    <x v="1243"/>
    <x v="1264"/>
    <x v="0"/>
    <s v="Line Fuse"/>
    <x v="0"/>
    <d v="2020-08-27T00:00:00"/>
    <s v="DLIN"/>
    <x v="1"/>
    <x v="1"/>
    <s v="Jared Brossett"/>
    <x v="3"/>
    <x v="7"/>
  </r>
  <r>
    <n v="2020"/>
    <n v="1"/>
    <n v="1337825550"/>
    <s v="Yes"/>
    <s v="EAST ORLEANS"/>
    <x v="1"/>
    <x v="382"/>
    <x v="1322"/>
    <d v="2020-08-27T12:44:00"/>
    <d v="2020-08-27T14:51:09"/>
    <n v="127"/>
    <s v="TFUS"/>
    <s v="74295"/>
    <s v="40717475927"/>
    <x v="5"/>
    <s v="ENOI"/>
    <n v="6"/>
    <x v="3"/>
    <s v="EFLK"/>
    <x v="8"/>
    <s v="N"/>
    <s v="a and b phase were blown refused ok"/>
    <x v="1244"/>
    <x v="1265"/>
    <x v="0"/>
    <s v="Transformer Fuse"/>
    <x v="0"/>
    <d v="2020-08-27T00:00:00"/>
    <s v="DLIN"/>
    <x v="3"/>
    <x v="3"/>
    <s v="Kristin Palmer"/>
    <x v="3"/>
    <x v="7"/>
  </r>
  <r>
    <n v="2020"/>
    <n v="8"/>
    <n v="1337857298"/>
    <s v="Yes"/>
    <s v="ORLEANS"/>
    <x v="0"/>
    <x v="232"/>
    <x v="1323"/>
    <d v="2020-08-27T13:25:00"/>
    <d v="2020-08-27T15:15:58"/>
    <n v="888"/>
    <s v="TFUS"/>
    <s v="58663"/>
    <s v="38930466122"/>
    <x v="53"/>
    <s v="ENOI"/>
    <n v="1"/>
    <x v="5"/>
    <s v="SCHD"/>
    <x v="4"/>
    <s v="N"/>
    <s v="Scheduled Interruption"/>
    <x v="1245"/>
    <x v="1266"/>
    <x v="3"/>
    <s v="Transformer Fuse"/>
    <x v="3"/>
    <d v="2020-08-27T00:00:00"/>
    <s v="DLIN"/>
    <x v="0"/>
    <x v="0"/>
    <s v="Jay Banks"/>
    <x v="14"/>
    <x v="7"/>
  </r>
  <r>
    <n v="2020"/>
    <n v="8"/>
    <n v="1337899662"/>
    <s v="Yes"/>
    <s v="ORLEANS"/>
    <x v="1"/>
    <x v="29"/>
    <x v="1324"/>
    <d v="2020-08-27T14:15:00"/>
    <d v="2020-08-27T14:50:52"/>
    <n v="312"/>
    <s v="TFUS"/>
    <s v="56491"/>
    <s v="38469462981"/>
    <x v="3"/>
    <s v="ENOI"/>
    <n v="1"/>
    <x v="5"/>
    <s v="ESEC"/>
    <x v="13"/>
    <s v="N"/>
    <s v="Down open wire picked up"/>
    <x v="1246"/>
    <x v="1267"/>
    <x v="0"/>
    <s v="Transformer Fuse"/>
    <x v="0"/>
    <d v="2020-08-27T00:00:00"/>
    <s v="DLIN"/>
    <x v="2"/>
    <x v="2"/>
    <s v="Joseph Giarrusso"/>
    <x v="5"/>
    <x v="7"/>
  </r>
  <r>
    <n v="2020"/>
    <n v="167"/>
    <n v="1337967310"/>
    <s v="Yes"/>
    <s v="ORLEANS"/>
    <x v="0"/>
    <x v="39"/>
    <x v="1325"/>
    <d v="2020-08-27T15:39:00"/>
    <d v="2020-08-27T16:24:22"/>
    <n v="18871"/>
    <s v="LFUS"/>
    <s v="27894"/>
    <s v="3922646091"/>
    <x v="57"/>
    <s v="ENOI"/>
    <n v="1"/>
    <x v="53"/>
    <s v="ETRD"/>
    <x v="5"/>
    <s v="N"/>
    <s v="bad transformer 63557 took out lateral"/>
    <x v="511"/>
    <x v="518"/>
    <x v="0"/>
    <s v="Line Fuse"/>
    <x v="0"/>
    <d v="2020-08-27T00:00:00"/>
    <s v="DLIN"/>
    <x v="0"/>
    <x v="0"/>
    <s v="Jay Banks"/>
    <x v="1"/>
    <x v="7"/>
  </r>
  <r>
    <n v="2020"/>
    <n v="116"/>
    <n v="1337943360"/>
    <s v="Yes"/>
    <s v="EAST ORLEANS"/>
    <x v="1"/>
    <x v="294"/>
    <x v="1326"/>
    <d v="2020-08-27T16:45:00"/>
    <d v="2020-08-27T17:45:57"/>
    <n v="20996"/>
    <s v="LFUS"/>
    <s v="32647"/>
    <s v="4123847544"/>
    <x v="48"/>
    <s v="ENOI"/>
    <n v="6"/>
    <x v="109"/>
    <s v="EOSC"/>
    <x v="43"/>
    <s v="N"/>
    <s v="ran new shield conductor"/>
    <x v="816"/>
    <x v="832"/>
    <x v="0"/>
    <s v="Line Fuse"/>
    <x v="0"/>
    <d v="2020-08-27T00:00:00"/>
    <s v="DLIN"/>
    <x v="1"/>
    <x v="1"/>
    <s v="Jared Brossett"/>
    <x v="3"/>
    <x v="7"/>
  </r>
  <r>
    <n v="2020"/>
    <n v="2"/>
    <n v="1338275445"/>
    <s v="Yes"/>
    <s v="ORLEANS"/>
    <x v="0"/>
    <x v="265"/>
    <x v="1327"/>
    <d v="2020-08-27T22:24:00"/>
    <d v="2020-08-28T02:21:20"/>
    <n v="474"/>
    <s v="TFUS"/>
    <s v="31447"/>
    <s v="39610470812"/>
    <x v="114"/>
    <s v="ENOI"/>
    <n v="1"/>
    <x v="0"/>
    <s v="EARR"/>
    <x v="28"/>
    <s v="N"/>
    <s v="Blown lightning arrester A phase"/>
    <x v="1247"/>
    <x v="1268"/>
    <x v="0"/>
    <s v="Transformer Fuse"/>
    <x v="0"/>
    <d v="2020-08-27T00:00:00"/>
    <s v="DLIN"/>
    <x v="0"/>
    <x v="0"/>
    <s v="Jay Banks"/>
    <x v="17"/>
    <x v="7"/>
  </r>
  <r>
    <n v="2020"/>
    <n v="7"/>
    <n v="1338352951"/>
    <s v="Yes"/>
    <s v="EAST ORLEANS"/>
    <x v="0"/>
    <x v="281"/>
    <x v="1328"/>
    <d v="2020-08-28T05:50:00"/>
    <d v="2020-08-28T07:37:59"/>
    <n v="854"/>
    <s v="TFUS"/>
    <s v="27961"/>
    <s v="42245491903"/>
    <x v="9"/>
    <s v="ENOI"/>
    <n v="6"/>
    <x v="39"/>
    <s v="EFLK"/>
    <x v="8"/>
    <s v="N"/>
    <s v="Refuse  transformer customer back on lateral was in"/>
    <x v="1248"/>
    <x v="1269"/>
    <x v="0"/>
    <s v="Transformer Fuse"/>
    <x v="0"/>
    <d v="2020-08-28T00:00:00"/>
    <s v="DLIN"/>
    <x v="4"/>
    <x v="4"/>
    <s v="Cyndi Nguyen"/>
    <x v="2"/>
    <x v="7"/>
  </r>
  <r>
    <n v="2020"/>
    <n v="1"/>
    <n v="1338369847"/>
    <s v="Yes"/>
    <s v="EAST ORLEANS"/>
    <x v="0"/>
    <x v="162"/>
    <x v="1329"/>
    <d v="2020-08-28T06:46:00"/>
    <d v="2020-08-28T08:42:34"/>
    <n v="116"/>
    <s v="SECO"/>
    <s v="SECN"/>
    <s v="42997495325"/>
    <x v="99"/>
    <s v="ENOI"/>
    <n v="6"/>
    <x v="3"/>
    <s v="ECNS"/>
    <x v="6"/>
    <s v="N"/>
    <s v="Repaired secondary services on Wilson rack energized transformer back in lights"/>
    <x v="1249"/>
    <x v="1270"/>
    <x v="0"/>
    <s v="Secondary Conductor"/>
    <x v="0"/>
    <d v="2020-08-28T00:00:00"/>
    <s v="DLIN"/>
    <x v="4"/>
    <x v="4"/>
    <s v="Cyndi Nguyen"/>
    <x v="7"/>
    <x v="7"/>
  </r>
  <r>
    <n v="2020"/>
    <n v="1"/>
    <n v="1338379902"/>
    <s v="Yes"/>
    <s v="EAST ORLEANS"/>
    <x v="0"/>
    <x v="200"/>
    <x v="1330"/>
    <d v="2020-08-28T07:18:00"/>
    <d v="2020-08-28T12:06:57"/>
    <n v="289"/>
    <s v="XFMR"/>
    <s v="32167"/>
    <s v="44367493516"/>
    <x v="129"/>
    <s v="ENOI"/>
    <n v="6"/>
    <x v="3"/>
    <s v="ETRD"/>
    <x v="5"/>
    <s v="N"/>
    <s v="bad transformer"/>
    <x v="1250"/>
    <x v="1271"/>
    <x v="0"/>
    <s v="Transformer"/>
    <x v="0"/>
    <d v="2020-08-28T00:00:00"/>
    <s v="DLIN"/>
    <x v="4"/>
    <x v="4"/>
    <s v="Cyndi Nguyen"/>
    <x v="12"/>
    <x v="7"/>
  </r>
  <r>
    <n v="2020"/>
    <n v="1"/>
    <n v="1338429109"/>
    <s v="Yes"/>
    <s v="ORLEANS"/>
    <x v="0"/>
    <x v="160"/>
    <x v="1331"/>
    <d v="2020-08-28T09:17:00"/>
    <d v="2020-08-28T10:47:47"/>
    <n v="91"/>
    <s v="SERV"/>
    <s v="SECONDARY COND"/>
    <s v="38794475957"/>
    <x v="86"/>
    <s v="ENOI"/>
    <n v="1"/>
    <x v="3"/>
    <s v="ECNS"/>
    <x v="6"/>
    <s v="N"/>
    <s v="changed connections"/>
    <x v="1251"/>
    <x v="1272"/>
    <x v="0"/>
    <s v="Service Conductor"/>
    <x v="0"/>
    <d v="2020-08-28T00:00:00"/>
    <s v="DLIN"/>
    <x v="2"/>
    <x v="2"/>
    <s v="Joseph Giarrusso"/>
    <x v="8"/>
    <x v="7"/>
  </r>
  <r>
    <n v="2020"/>
    <n v="3038"/>
    <n v="1338513256"/>
    <s v="Yes"/>
    <s v="ORLEANS"/>
    <x v="2"/>
    <x v="126"/>
    <x v="1332"/>
    <d v="2020-08-28T14:18:00"/>
    <d v="2020-08-28T14:12:00"/>
    <n v="182343"/>
    <s v="DIS"/>
    <s v="24274"/>
    <s v="3853847255"/>
    <x v="108"/>
    <s v="ENOI"/>
    <n v="1"/>
    <x v="320"/>
    <s v="EMER"/>
    <x v="19"/>
    <s v="N"/>
    <s v="single phasing, open primary at fig and dante"/>
    <x v="1252"/>
    <x v="1273"/>
    <x v="5"/>
    <s v="Disconnect Switch"/>
    <x v="7"/>
    <d v="2020-08-28T00:00:00"/>
    <s v="DLIN"/>
    <x v="2"/>
    <x v="2"/>
    <s v="Joseph Giarrusso"/>
    <x v="5"/>
    <x v="7"/>
  </r>
  <r>
    <n v="2020"/>
    <n v="58"/>
    <n v="1338509948"/>
    <s v="Yes"/>
    <s v="ORLEANS"/>
    <x v="2"/>
    <x v="167"/>
    <x v="1333"/>
    <d v="2020-08-28T13:59:00"/>
    <d v="2020-08-28T14:12:00"/>
    <n v="3016"/>
    <s v="LFUS"/>
    <s v="35102"/>
    <s v="3887947088"/>
    <x v="108"/>
    <s v="ENOI"/>
    <n v="1"/>
    <x v="115"/>
    <s v="EPRI"/>
    <x v="0"/>
    <s v="N"/>
    <s v="single phasing c phase, fig st and dante"/>
    <x v="1253"/>
    <x v="1274"/>
    <x v="0"/>
    <s v="Line Fuse"/>
    <x v="0"/>
    <d v="2020-08-28T00:00:00"/>
    <s v="DLIN"/>
    <x v="0"/>
    <x v="0"/>
    <s v="Jay Banks"/>
    <x v="14"/>
    <x v="7"/>
  </r>
  <r>
    <n v="2020"/>
    <n v="88"/>
    <n v="1338525043"/>
    <s v="Yes"/>
    <s v="ORLEANS"/>
    <x v="2"/>
    <x v="431"/>
    <x v="1334"/>
    <d v="2020-08-28T14:11:00"/>
    <d v="2020-08-28T14:12:00"/>
    <n v="3168"/>
    <s v="SBKR"/>
    <s v="2015"/>
    <s v="3847647388"/>
    <x v="108"/>
    <s v="ENOI"/>
    <n v="1"/>
    <x v="35"/>
    <s v="ECNS"/>
    <x v="6"/>
    <s v="N"/>
    <s v="single phasing c phase, fig st and dante"/>
    <x v="730"/>
    <x v="744"/>
    <x v="0"/>
    <s v="Substation Breaker"/>
    <x v="0"/>
    <d v="2020-08-28T00:00:00"/>
    <s v="DLIN"/>
    <x v="2"/>
    <x v="2"/>
    <s v="Joseph Giarrusso"/>
    <x v="5"/>
    <x v="7"/>
  </r>
  <r>
    <n v="2020"/>
    <n v="103"/>
    <n v="1338523504"/>
    <s v="Yes"/>
    <s v="ORLEANS"/>
    <x v="2"/>
    <x v="52"/>
    <x v="1335"/>
    <d v="2020-08-28T14:11:00"/>
    <d v="2020-08-28T14:12:00"/>
    <n v="1236"/>
    <s v="LFUS"/>
    <s v="33278"/>
    <s v="3865047100"/>
    <x v="108"/>
    <s v="ENOI"/>
    <n v="1"/>
    <x v="157"/>
    <s v="EPRI"/>
    <x v="0"/>
    <s v="N"/>
    <s v="single phasing c phase, fig st and dante"/>
    <x v="1254"/>
    <x v="1275"/>
    <x v="0"/>
    <s v="Line Fuse"/>
    <x v="0"/>
    <d v="2020-08-28T00:00:00"/>
    <s v="DLIN"/>
    <x v="0"/>
    <x v="0"/>
    <s v="Jay Banks"/>
    <x v="14"/>
    <x v="7"/>
  </r>
  <r>
    <n v="2020"/>
    <n v="7"/>
    <n v="1338606862"/>
    <s v="Yes"/>
    <s v="ORLEANS"/>
    <x v="1"/>
    <x v="3"/>
    <x v="1336"/>
    <d v="2020-08-28T17:41:00"/>
    <d v="2020-08-28T19:10:10"/>
    <n v="623"/>
    <s v="TFUS"/>
    <s v="59754"/>
    <s v="39641482471"/>
    <x v="138"/>
    <s v="ENOI"/>
    <n v="1"/>
    <x v="39"/>
    <s v="STRM"/>
    <x v="55"/>
    <s v="N"/>
    <s v="Transformer refused ok not sure what took it out"/>
    <x v="1255"/>
    <x v="1276"/>
    <x v="5"/>
    <s v="Transformer Fuse"/>
    <x v="5"/>
    <d v="2020-08-28T00:00:00"/>
    <s v="DLIN"/>
    <x v="2"/>
    <x v="2"/>
    <s v="Joseph Giarrusso"/>
    <x v="8"/>
    <x v="7"/>
  </r>
  <r>
    <n v="2020"/>
    <n v="1084"/>
    <n v="1338622571"/>
    <s v="Yes"/>
    <s v="EAST ORLEANS"/>
    <x v="0"/>
    <x v="334"/>
    <x v="1337"/>
    <d v="2020-08-28T18:25:00"/>
    <d v="2020-08-28T18:25:15"/>
    <n v="8672"/>
    <s v="SBKR"/>
    <s v="1610"/>
    <s v="4351349757"/>
    <x v="61"/>
    <s v="ENOI"/>
    <n v="6"/>
    <x v="321"/>
    <s v="VOHL"/>
    <x v="3"/>
    <s v="N"/>
    <s v="tree burning at location had to dump not to burn feeders"/>
    <x v="1256"/>
    <x v="1277"/>
    <x v="2"/>
    <s v="Substation Breaker"/>
    <x v="2"/>
    <d v="2020-08-28T00:00:00"/>
    <s v="DLIN"/>
    <x v="1"/>
    <x v="1"/>
    <s v="Jared Brossett"/>
    <x v="2"/>
    <x v="7"/>
  </r>
  <r>
    <n v="2020"/>
    <n v="9"/>
    <n v="1338622104"/>
    <s v="Yes"/>
    <s v="EAST ORLEANS"/>
    <x v="0"/>
    <x v="23"/>
    <x v="1337"/>
    <d v="2020-08-28T19:38:00"/>
    <d v="2020-08-28T22:24:00"/>
    <n v="2223"/>
    <s v="DIS"/>
    <s v="27508"/>
    <s v="4174249463"/>
    <x v="61"/>
    <s v="ENOI"/>
    <n v="6"/>
    <x v="43"/>
    <s v="VOHL"/>
    <x v="3"/>
    <s v="N"/>
    <s v="replaced broken cross arm caused by limb"/>
    <x v="1257"/>
    <x v="1278"/>
    <x v="2"/>
    <s v="Disconnect Switch"/>
    <x v="2"/>
    <d v="2020-08-28T00:00:00"/>
    <s v="DLIN"/>
    <x v="1"/>
    <x v="1"/>
    <s v="Jared Brossett"/>
    <x v="2"/>
    <x v="7"/>
  </r>
  <r>
    <n v="2020"/>
    <n v="40"/>
    <n v="1338714572"/>
    <s v="Yes"/>
    <s v="EAST ORLEANS"/>
    <x v="0"/>
    <x v="321"/>
    <x v="1338"/>
    <d v="2020-08-29T06:10:00"/>
    <d v="2020-08-29T09:29:00"/>
    <n v="12960"/>
    <s v="DIS"/>
    <s v="26285"/>
    <s v="4650151430"/>
    <x v="90"/>
    <s v="ENOI"/>
    <n v="6"/>
    <x v="156"/>
    <s v="ECNS"/>
    <x v="6"/>
    <s v="N"/>
    <s v="b phase jumper open at 2700 tidgeway"/>
    <x v="1258"/>
    <x v="1279"/>
    <x v="0"/>
    <s v="Disconnect Switch"/>
    <x v="0"/>
    <d v="2020-08-29T00:00:00"/>
    <s v="DLIN"/>
    <x v="4"/>
    <x v="4"/>
    <s v="Cyndi Nguyen"/>
    <x v="12"/>
    <x v="7"/>
  </r>
  <r>
    <n v="2020"/>
    <n v="4"/>
    <n v="1338820249"/>
    <s v="Yes"/>
    <s v="ORLEANS"/>
    <x v="0"/>
    <x v="104"/>
    <x v="1339"/>
    <d v="2020-08-29T13:23:00"/>
    <d v="2020-08-29T14:00:59"/>
    <n v="152"/>
    <s v="TFUS"/>
    <s v="59959"/>
    <s v="38844466152"/>
    <x v="53"/>
    <s v="ENOI"/>
    <n v="1"/>
    <x v="20"/>
    <s v="SCHD"/>
    <x v="4"/>
    <s v="N"/>
    <s v=""/>
    <x v="1259"/>
    <x v="1280"/>
    <x v="3"/>
    <s v="Transformer Fuse"/>
    <x v="3"/>
    <d v="2020-08-29T00:00:00"/>
    <s v="DLIN"/>
    <x v="0"/>
    <x v="0"/>
    <s v="Jay Banks"/>
    <x v="14"/>
    <x v="7"/>
  </r>
  <r>
    <n v="2020"/>
    <n v="45"/>
    <n v="1338870302"/>
    <s v="Yes"/>
    <s v="EAST ORLEANS"/>
    <x v="0"/>
    <x v="287"/>
    <x v="1340"/>
    <d v="2020-08-29T16:17:00"/>
    <d v="2020-08-29T17:18:37"/>
    <n v="3735"/>
    <s v="LFUS"/>
    <s v="17119-F"/>
    <s v="4154449236"/>
    <x v="104"/>
    <s v="ENOI"/>
    <n v="6"/>
    <x v="90"/>
    <s v="EPRI"/>
    <x v="0"/>
    <s v="N"/>
    <s v="Replaced A phase riser at lateral switch 17119"/>
    <x v="1260"/>
    <x v="1281"/>
    <x v="0"/>
    <s v="Line Fuse"/>
    <x v="0"/>
    <d v="2020-08-29T00:00:00"/>
    <s v="DLIN"/>
    <x v="1"/>
    <x v="1"/>
    <s v="Jared Brossett"/>
    <x v="2"/>
    <x v="7"/>
  </r>
  <r>
    <n v="2020"/>
    <n v="23"/>
    <n v="1338924720"/>
    <s v="Yes"/>
    <s v="ORLEANS"/>
    <x v="0"/>
    <x v="157"/>
    <x v="1341"/>
    <d v="2020-08-29T22:53:00"/>
    <d v="2020-08-29T23:01:29"/>
    <n v="4830"/>
    <s v="XFMR"/>
    <s v="58576"/>
    <s v="39078462013"/>
    <x v="57"/>
    <s v="ENOI"/>
    <n v="1"/>
    <x v="4"/>
    <s v="ETRD"/>
    <x v="5"/>
    <s v="N"/>
    <s v="Burned lead on transformer fixed ok"/>
    <x v="1261"/>
    <x v="1282"/>
    <x v="0"/>
    <s v="Transformer"/>
    <x v="0"/>
    <d v="2020-08-29T00:00:00"/>
    <s v="DLIN"/>
    <x v="0"/>
    <x v="0"/>
    <s v="Jay Banks"/>
    <x v="1"/>
    <x v="7"/>
  </r>
  <r>
    <n v="2020"/>
    <n v="12"/>
    <n v="1339074681"/>
    <s v="Yes"/>
    <s v="ORLEANS"/>
    <x v="0"/>
    <x v="46"/>
    <x v="1342"/>
    <d v="2020-08-30T15:17:00"/>
    <d v="2020-08-30T18:00:01"/>
    <n v="2592"/>
    <s v="XFMR"/>
    <s v="517221"/>
    <s v="38337458934"/>
    <x v="21"/>
    <s v="ENOI"/>
    <n v="1"/>
    <x v="29"/>
    <s v="ETRD"/>
    <x v="5"/>
    <s v="N"/>
    <s v=""/>
    <x v="706"/>
    <x v="720"/>
    <x v="0"/>
    <s v="Transformer"/>
    <x v="0"/>
    <d v="2020-08-30T00:00:00"/>
    <s v="DLIN"/>
    <x v="2"/>
    <x v="2"/>
    <s v="Joseph Giarrusso"/>
    <x v="5"/>
    <x v="7"/>
  </r>
  <r>
    <n v="2020"/>
    <n v="6"/>
    <n v="1339086921"/>
    <s v="Yes"/>
    <s v="ORLEANS"/>
    <x v="0"/>
    <x v="146"/>
    <x v="1343"/>
    <d v="2020-08-30T18:04:00"/>
    <d v="2020-08-30T19:03:21"/>
    <n v="1272"/>
    <s v="XFMR"/>
    <s v="63090"/>
    <s v="38616472343"/>
    <x v="108"/>
    <s v="ENOI"/>
    <n v="1"/>
    <x v="7"/>
    <s v="ETRD"/>
    <x v="5"/>
    <s v="N"/>
    <s v="crew changed out bad transformer"/>
    <x v="1262"/>
    <x v="1283"/>
    <x v="0"/>
    <s v="Transformer"/>
    <x v="0"/>
    <d v="2020-08-30T00:00:00"/>
    <s v="DLIN"/>
    <x v="0"/>
    <x v="0"/>
    <s v="Jay Banks"/>
    <x v="14"/>
    <x v="7"/>
  </r>
  <r>
    <n v="2020"/>
    <n v="1"/>
    <n v="1339179893"/>
    <s v="Yes"/>
    <s v="EAST ORLEANS"/>
    <x v="0"/>
    <x v="326"/>
    <x v="1344"/>
    <d v="2020-08-31T07:41:00"/>
    <d v="2020-08-31T10:30:27"/>
    <n v="169"/>
    <s v="SERV"/>
    <s v="SECN"/>
    <s v="40855489657"/>
    <x v="2"/>
    <s v="ENOI"/>
    <n v="6"/>
    <x v="3"/>
    <s v="ECON"/>
    <x v="7"/>
    <s v="N"/>
    <s v="Replaced hot leg connection at pole"/>
    <x v="1263"/>
    <x v="1284"/>
    <x v="0"/>
    <s v="Service Conductor"/>
    <x v="0"/>
    <d v="2020-08-31T00:00:00"/>
    <s v="DLIN"/>
    <x v="1"/>
    <x v="1"/>
    <s v="Jared Brossett"/>
    <x v="2"/>
    <x v="7"/>
  </r>
  <r>
    <n v="2020"/>
    <n v="18"/>
    <n v="1339187131"/>
    <s v="Yes"/>
    <s v="ORLEANS"/>
    <x v="0"/>
    <x v="157"/>
    <x v="1345"/>
    <d v="2020-08-31T10:48:00"/>
    <d v="2020-08-31T11:58:52"/>
    <n v="3780"/>
    <s v="LFUS"/>
    <s v="33099"/>
    <s v="3904549248"/>
    <x v="146"/>
    <s v="ENOI"/>
    <n v="1"/>
    <x v="80"/>
    <s v="VINE"/>
    <x v="2"/>
    <s v="N"/>
    <s v="Removed vines and re fused ok"/>
    <x v="1264"/>
    <x v="1285"/>
    <x v="2"/>
    <s v="Line Fuse"/>
    <x v="2"/>
    <d v="2020-08-31T00:00:00"/>
    <s v="DLIN"/>
    <x v="2"/>
    <x v="2"/>
    <s v="Joseph Giarrusso"/>
    <x v="9"/>
    <x v="7"/>
  </r>
  <r>
    <n v="2020"/>
    <n v="14"/>
    <n v="1339236059"/>
    <s v="Yes"/>
    <s v="ORLEANS"/>
    <x v="0"/>
    <x v="241"/>
    <x v="1346"/>
    <d v="2020-08-31T13:22:00"/>
    <d v="2020-08-31T13:30:08"/>
    <n v="1064"/>
    <s v="TFUS"/>
    <s v="63579"/>
    <s v="38875466390"/>
    <x v="53"/>
    <s v="ENOI"/>
    <n v="1"/>
    <x v="2"/>
    <s v="SCHD"/>
    <x v="4"/>
    <s v="N"/>
    <s v=""/>
    <x v="1265"/>
    <x v="1286"/>
    <x v="3"/>
    <s v="Transformer Fuse"/>
    <x v="3"/>
    <d v="2020-08-31T00:00:00"/>
    <s v="DLIN"/>
    <x v="0"/>
    <x v="0"/>
    <s v="Jay Banks"/>
    <x v="14"/>
    <x v="7"/>
  </r>
  <r>
    <n v="2020"/>
    <n v="167"/>
    <n v="1339244760"/>
    <s v="Yes"/>
    <s v="ORLEANS"/>
    <x v="0"/>
    <x v="27"/>
    <x v="1347"/>
    <d v="2020-08-31T14:17:00"/>
    <d v="2020-08-31T14:18:01"/>
    <n v="13026"/>
    <s v="LFUS"/>
    <s v="33917"/>
    <s v="3889947659"/>
    <x v="86"/>
    <s v="ENOI"/>
    <n v="1"/>
    <x v="53"/>
    <s v="EINS"/>
    <x v="24"/>
    <s v="N"/>
    <s v=""/>
    <x v="1266"/>
    <x v="1287"/>
    <x v="0"/>
    <s v="Line Fuse"/>
    <x v="0"/>
    <d v="2020-08-31T00:00:00"/>
    <s v="DLIN"/>
    <x v="2"/>
    <x v="2"/>
    <s v="Joseph Giarrusso"/>
    <x v="8"/>
    <x v="7"/>
  </r>
  <r>
    <n v="2020"/>
    <n v="13"/>
    <n v="1339249087"/>
    <s v="Yes"/>
    <s v="ORLEANS"/>
    <x v="0"/>
    <x v="69"/>
    <x v="1348"/>
    <d v="2020-08-31T13:29:00"/>
    <d v="2020-08-31T14:30:38"/>
    <n v="975"/>
    <s v="TFUS"/>
    <s v="69947"/>
    <s v="39080460691"/>
    <x v="57"/>
    <s v="ENOI"/>
    <n v="1"/>
    <x v="6"/>
    <s v="SCHD"/>
    <x v="4"/>
    <s v="N"/>
    <s v=""/>
    <x v="1267"/>
    <x v="1288"/>
    <x v="3"/>
    <s v="Transformer Fuse"/>
    <x v="3"/>
    <d v="2020-08-31T00:00:00"/>
    <s v="DLIN"/>
    <x v="0"/>
    <x v="0"/>
    <s v="Jay Banks"/>
    <x v="1"/>
    <x v="7"/>
  </r>
  <r>
    <n v="2020"/>
    <n v="1"/>
    <n v="1339257305"/>
    <s v="Yes"/>
    <s v="EAST ORLEANS"/>
    <x v="1"/>
    <x v="17"/>
    <x v="1349"/>
    <d v="2020-08-31T13:50:00"/>
    <d v="2020-08-31T16:31:20"/>
    <n v="161"/>
    <s v="TFUS"/>
    <s v="1375078"/>
    <s v="4846251288"/>
    <x v="41"/>
    <s v="ENOI"/>
    <n v="6"/>
    <x v="3"/>
    <s v="LGHT"/>
    <x v="18"/>
    <s v="N"/>
    <s v="Refused B phase taken out by lightning--needs sw # on pole"/>
    <x v="1268"/>
    <x v="1289"/>
    <x v="6"/>
    <s v="Transformer Fuse"/>
    <x v="6"/>
    <d v="2020-08-31T00:00:00"/>
    <s v="DLIN"/>
    <x v="4"/>
    <x v="4"/>
    <s v="Cyndi Nguyen"/>
    <x v="12"/>
    <x v="7"/>
  </r>
  <r>
    <n v="2020"/>
    <n v="10"/>
    <n v="1339285065"/>
    <s v="Yes"/>
    <s v="ORLEANS"/>
    <x v="0"/>
    <x v="301"/>
    <x v="1350"/>
    <d v="2020-08-31T15:25:00"/>
    <d v="2020-08-31T17:58:22"/>
    <n v="1790"/>
    <s v="XFMR"/>
    <s v="1278094"/>
    <s v="38947483806"/>
    <x v="17"/>
    <s v="ENOI"/>
    <n v="1"/>
    <x v="31"/>
    <s v="ETRD"/>
    <x v="5"/>
    <s v="N"/>
    <s v="bad 50 KVA transformer changed out cust back in"/>
    <x v="1269"/>
    <x v="1290"/>
    <x v="0"/>
    <s v="Transformer"/>
    <x v="0"/>
    <d v="2020-08-31T00:00:00"/>
    <s v="DLIN"/>
    <x v="2"/>
    <x v="2"/>
    <s v="Joseph Giarrusso"/>
    <x v="9"/>
    <x v="7"/>
  </r>
  <r>
    <n v="2020"/>
    <n v="8"/>
    <n v="1339302126"/>
    <s v="Yes"/>
    <s v="ORLEANS"/>
    <x v="0"/>
    <x v="251"/>
    <x v="1351"/>
    <d v="2020-08-31T15:56:00"/>
    <d v="2020-08-31T19:09:28"/>
    <n v="1632"/>
    <s v="XFMR"/>
    <s v="1589083"/>
    <s v="38440491626"/>
    <x v="60"/>
    <s v="ENOI"/>
    <n v="1"/>
    <x v="5"/>
    <s v="ETRD"/>
    <x v="5"/>
    <s v="N"/>
    <s v="bad transfomer changed out 50 kva transfomer"/>
    <x v="1270"/>
    <x v="1291"/>
    <x v="0"/>
    <s v="Transformer"/>
    <x v="0"/>
    <d v="2020-08-31T00:00:00"/>
    <s v="DLIN"/>
    <x v="2"/>
    <x v="2"/>
    <s v="Joseph Giarrusso"/>
    <x v="9"/>
    <x v="7"/>
  </r>
  <r>
    <n v="2020"/>
    <n v="7"/>
    <n v="1339393634"/>
    <s v="Yes"/>
    <s v="ORLEANS"/>
    <x v="0"/>
    <x v="71"/>
    <x v="1352"/>
    <d v="2020-09-01T08:33:00"/>
    <d v="2020-09-01T09:00:13"/>
    <n v="189"/>
    <s v="TFUS"/>
    <s v="61927"/>
    <s v="38920467049"/>
    <x v="53"/>
    <s v="ENOI"/>
    <n v="1"/>
    <x v="39"/>
    <s v="SCHD"/>
    <x v="4"/>
    <s v="N"/>
    <s v=""/>
    <x v="1271"/>
    <x v="1292"/>
    <x v="3"/>
    <s v="Transformer Fuse"/>
    <x v="3"/>
    <d v="2020-09-01T00:00:00"/>
    <s v="DLIN"/>
    <x v="0"/>
    <x v="0"/>
    <s v="Jay Banks"/>
    <x v="14"/>
    <x v="8"/>
  </r>
  <r>
    <n v="2020"/>
    <n v="12"/>
    <n v="1339393659"/>
    <s v="Yes"/>
    <s v="ORLEANS"/>
    <x v="0"/>
    <x v="30"/>
    <x v="1352"/>
    <d v="2020-09-01T10:13:00"/>
    <d v="2020-09-01T11:00:12"/>
    <n v="1764"/>
    <s v="TFUS"/>
    <s v="61138"/>
    <s v="38900466914"/>
    <x v="53"/>
    <s v="ENOI"/>
    <n v="1"/>
    <x v="29"/>
    <s v="SCHD"/>
    <x v="4"/>
    <s v="N"/>
    <s v=""/>
    <x v="1272"/>
    <x v="1293"/>
    <x v="3"/>
    <s v="Transformer Fuse"/>
    <x v="3"/>
    <d v="2020-09-01T00:00:00"/>
    <s v="DLIN"/>
    <x v="0"/>
    <x v="0"/>
    <s v="Jay Banks"/>
    <x v="14"/>
    <x v="8"/>
  </r>
  <r>
    <n v="2020"/>
    <n v="64"/>
    <n v="1339460045"/>
    <s v="Yes"/>
    <s v="EAST ORLEANS"/>
    <x v="0"/>
    <x v="206"/>
    <x v="1353"/>
    <d v="2020-09-01T12:03:00"/>
    <d v="2020-09-01T12:00:00"/>
    <n v="384"/>
    <s v="SWIT"/>
    <s v="21950"/>
    <s v="4394850834"/>
    <x v="78"/>
    <s v="ENOI"/>
    <n v="6"/>
    <x v="88"/>
    <s v="EMER"/>
    <x v="19"/>
    <s v="N"/>
    <s v="crew could not get switch 21952 in Cubicle #210 opened,  contingency switching was preformed to minumize outage"/>
    <x v="25"/>
    <x v="256"/>
    <x v="5"/>
    <s v="Switch"/>
    <x v="7"/>
    <d v="2020-09-01T00:00:00"/>
    <s v="DLIN"/>
    <x v="4"/>
    <x v="4"/>
    <s v="Cyndi Nguyen"/>
    <x v="4"/>
    <x v="8"/>
  </r>
  <r>
    <n v="2020"/>
    <n v="160"/>
    <n v="1339695382"/>
    <s v="Yes"/>
    <s v="EAST ORLEANS"/>
    <x v="0"/>
    <x v="9"/>
    <x v="1354"/>
    <d v="2020-09-01T22:42:00"/>
    <d v="2020-09-01T22:45:58"/>
    <n v="6400"/>
    <s v="LFUS"/>
    <s v="14680"/>
    <s v="4040249576"/>
    <x v="131"/>
    <s v="ENOI"/>
    <n v="6"/>
    <x v="322"/>
    <s v="EFLK"/>
    <x v="8"/>
    <s v="N"/>
    <s v="refused"/>
    <x v="1273"/>
    <x v="1294"/>
    <x v="0"/>
    <s v="Line Fuse"/>
    <x v="0"/>
    <d v="2020-09-01T00:00:00"/>
    <s v="DLIN"/>
    <x v="1"/>
    <x v="1"/>
    <s v="Jared Brossett"/>
    <x v="6"/>
    <x v="8"/>
  </r>
  <r>
    <n v="2020"/>
    <n v="69"/>
    <n v="1339698629"/>
    <s v="Yes"/>
    <s v="EAST ORLEANS"/>
    <x v="0"/>
    <x v="183"/>
    <x v="1355"/>
    <d v="2020-09-01T23:28:00"/>
    <d v="2020-09-02T00:00:11"/>
    <n v="2208"/>
    <s v="LFUS"/>
    <s v="28080"/>
    <s v="4099047734"/>
    <x v="48"/>
    <s v="ENOI"/>
    <n v="6"/>
    <x v="126"/>
    <s v="EFSW"/>
    <x v="20"/>
    <s v="N"/>
    <s v="crew replacing switch"/>
    <x v="970"/>
    <x v="989"/>
    <x v="0"/>
    <s v="Line Fuse"/>
    <x v="0"/>
    <d v="2020-09-01T00:00:00"/>
    <s v="DLIN"/>
    <x v="1"/>
    <x v="1"/>
    <s v="Jared Brossett"/>
    <x v="3"/>
    <x v="8"/>
  </r>
  <r>
    <n v="2020"/>
    <n v="3"/>
    <n v="1339704127"/>
    <s v="Yes"/>
    <s v="EAST ORLEANS"/>
    <x v="0"/>
    <x v="17"/>
    <x v="1356"/>
    <d v="2020-09-02T02:29:00"/>
    <d v="2020-09-02T05:10:24"/>
    <n v="483"/>
    <s v="TFUS"/>
    <s v="26167"/>
    <s v="40318496447"/>
    <x v="131"/>
    <s v="ENOI"/>
    <n v="6"/>
    <x v="23"/>
    <s v="AOTH"/>
    <x v="25"/>
    <s v="N"/>
    <s v="RAT GOT ACROSS PHASES"/>
    <x v="1274"/>
    <x v="1295"/>
    <x v="4"/>
    <s v="Transformer Fuse"/>
    <x v="4"/>
    <d v="2020-09-02T00:00:00"/>
    <s v="DLIN"/>
    <x v="1"/>
    <x v="1"/>
    <s v="Jared Brossett"/>
    <x v="6"/>
    <x v="8"/>
  </r>
  <r>
    <n v="2020"/>
    <n v="32"/>
    <n v="1339727895"/>
    <s v="Yes"/>
    <s v="ORLEANS"/>
    <x v="0"/>
    <x v="234"/>
    <x v="1357"/>
    <d v="2020-09-02T09:20:00"/>
    <d v="2020-09-02T14:14:00"/>
    <n v="9408"/>
    <s v="LFUS"/>
    <s v="33871"/>
    <s v="3992546274"/>
    <x v="101"/>
    <s v="ENOI"/>
    <n v="1"/>
    <x v="83"/>
    <s v="EARM"/>
    <x v="16"/>
    <s v="N"/>
    <s v=""/>
    <x v="1275"/>
    <x v="1296"/>
    <x v="0"/>
    <s v="Line Fuse"/>
    <x v="0"/>
    <d v="2020-09-02T00:00:00"/>
    <s v="DLIN"/>
    <x v="0"/>
    <x v="0"/>
    <s v="Jay Banks"/>
    <x v="0"/>
    <x v="8"/>
  </r>
  <r>
    <n v="2020"/>
    <n v="13"/>
    <n v="1339819393"/>
    <s v="Yes"/>
    <s v="EAST ORLEANS"/>
    <x v="0"/>
    <x v="189"/>
    <x v="1358"/>
    <d v="2020-09-02T14:59:00"/>
    <d v="2020-09-02T17:03:24"/>
    <n v="1638"/>
    <s v="XFMR"/>
    <s v="56716"/>
    <s v="40640488752"/>
    <x v="14"/>
    <s v="ENOI"/>
    <n v="6"/>
    <x v="6"/>
    <s v="ETRD"/>
    <x v="5"/>
    <s v="N"/>
    <s v="change out xformer"/>
    <x v="1276"/>
    <x v="1297"/>
    <x v="0"/>
    <s v="Transformer"/>
    <x v="0"/>
    <d v="2020-09-02T00:00:00"/>
    <s v="DLIN"/>
    <x v="1"/>
    <x v="1"/>
    <s v="Jared Brossett"/>
    <x v="6"/>
    <x v="8"/>
  </r>
  <r>
    <n v="2020"/>
    <n v="712"/>
    <n v="1339905951"/>
    <s v="Yes"/>
    <s v="EAST ORLEANS"/>
    <x v="0"/>
    <x v="104"/>
    <x v="1359"/>
    <d v="2020-09-02T18:50:00"/>
    <d v="2020-09-02T18:52:20"/>
    <n v="27056"/>
    <s v="SBKR"/>
    <s v="626"/>
    <s v="4081248423"/>
    <x v="23"/>
    <s v="ENOI"/>
    <n v="6"/>
    <x v="323"/>
    <s v="FOBJ"/>
    <x v="11"/>
    <s v="N"/>
    <s v="lateral fell into the feeder due to balloons"/>
    <x v="110"/>
    <x v="859"/>
    <x v="5"/>
    <s v="Substation Breaker"/>
    <x v="5"/>
    <d v="2020-09-02T00:00:00"/>
    <s v="DLIN"/>
    <x v="1"/>
    <x v="1"/>
    <s v="Jared Brossett"/>
    <x v="2"/>
    <x v="8"/>
  </r>
  <r>
    <n v="2020"/>
    <n v="1"/>
    <n v="1339932680"/>
    <s v="Yes"/>
    <s v="ORLEANS"/>
    <x v="7"/>
    <x v="127"/>
    <x v="1360"/>
    <d v="2020-09-02T22:03:00"/>
    <d v="2020-09-02T23:10:47"/>
    <n v="68"/>
    <s v="SERV"/>
    <s v="SERVICE"/>
    <s v="38183457791"/>
    <x v="139"/>
    <s v="ENOI"/>
    <n v="1"/>
    <x v="3"/>
    <s v="MTEX"/>
    <x v="21"/>
    <s v="N"/>
    <s v="changed out meter put new info to office"/>
    <x v="1277"/>
    <x v="1298"/>
    <x v="5"/>
    <s v="Service Conductor"/>
    <x v="5"/>
    <d v="2020-09-02T00:00:00"/>
    <s v="DLIN"/>
    <x v="2"/>
    <x v="2"/>
    <s v="Joseph Giarrusso"/>
    <x v="5"/>
    <x v="8"/>
  </r>
  <r>
    <n v="2020"/>
    <n v="1"/>
    <n v="1340006947"/>
    <s v="Yes"/>
    <s v="ORLEANS"/>
    <x v="0"/>
    <x v="284"/>
    <x v="1361"/>
    <d v="2020-09-03T18:49:00"/>
    <d v="2020-09-03T20:09:09"/>
    <n v="82"/>
    <s v="SERV"/>
    <s v="SERVICE"/>
    <s v="39122465013"/>
    <x v="100"/>
    <s v="ENOI"/>
    <n v="1"/>
    <x v="3"/>
    <s v="ECON"/>
    <x v="7"/>
    <s v="N"/>
    <s v="conector burned up on pole changed conector"/>
    <x v="1278"/>
    <x v="1299"/>
    <x v="0"/>
    <s v="Service Conductor"/>
    <x v="0"/>
    <d v="2020-09-03T00:00:00"/>
    <s v="DLIN"/>
    <x v="0"/>
    <x v="0"/>
    <s v="Jay Banks"/>
    <x v="1"/>
    <x v="8"/>
  </r>
  <r>
    <n v="2020"/>
    <n v="1"/>
    <n v="1340041161"/>
    <s v="Yes"/>
    <s v="ORLEANS"/>
    <x v="0"/>
    <x v="21"/>
    <x v="1362"/>
    <d v="2020-09-04T08:29:00"/>
    <d v="2020-09-04T09:42:42"/>
    <n v="74"/>
    <s v="SERV"/>
    <s v="SERVICE"/>
    <s v="40349473997"/>
    <x v="98"/>
    <s v="ENOI"/>
    <n v="1"/>
    <x v="3"/>
    <s v="EMET"/>
    <x v="14"/>
    <s v="N"/>
    <s v="Ami opened meter"/>
    <x v="1279"/>
    <x v="1300"/>
    <x v="0"/>
    <s v="Service Conductor"/>
    <x v="0"/>
    <d v="2020-09-04T00:00:00"/>
    <s v="DLIN"/>
    <x v="3"/>
    <x v="3"/>
    <s v="Kristin Palmer"/>
    <x v="15"/>
    <x v="8"/>
  </r>
  <r>
    <n v="2020"/>
    <n v="2"/>
    <n v="1340139797"/>
    <s v="Yes"/>
    <s v="ORLEANS CBD"/>
    <x v="0"/>
    <x v="339"/>
    <x v="1363"/>
    <d v="2020-09-04T22:33:24"/>
    <d v="2020-09-05T01:33:40"/>
    <n v="360"/>
    <s v="SBKR"/>
    <s v="288"/>
    <s v="4019546896"/>
    <x v="147"/>
    <s v="ENOI"/>
    <n v="4"/>
    <x v="0"/>
    <s v="EMER"/>
    <x v="19"/>
    <s v="N"/>
    <s v="Dropped out for safety to work on fdr 259"/>
    <x v="1280"/>
    <x v="1301"/>
    <x v="5"/>
    <s v="Substation Breaker"/>
    <x v="7"/>
    <d v="2020-09-04T00:00:00"/>
    <s v="DLIN"/>
    <x v="3"/>
    <x v="3"/>
    <s v="Kristin Palmer"/>
    <x v="0"/>
    <x v="8"/>
  </r>
  <r>
    <n v="2020"/>
    <n v="1"/>
    <n v="1340245019"/>
    <s v="Yes"/>
    <s v="ORLEANS"/>
    <x v="0"/>
    <x v="432"/>
    <x v="1364"/>
    <d v="2020-09-05T18:00:00"/>
    <d v="2020-09-06T15:54:10"/>
    <n v="1314"/>
    <s v="SBKR"/>
    <s v="1515"/>
    <s v="3951946983"/>
    <x v="111"/>
    <s v="ENOI"/>
    <n v="1"/>
    <x v="3"/>
    <s v="EOTH"/>
    <x v="31"/>
    <s v="N"/>
    <s v="underground splice in manhole at Poydras &amp; Loyola Sts."/>
    <x v="560"/>
    <x v="570"/>
    <x v="0"/>
    <s v="Substation Breaker"/>
    <x v="0"/>
    <d v="2020-09-05T00:00:00"/>
    <s v="DLIN"/>
    <x v="0"/>
    <x v="0"/>
    <s v="Jay Banks"/>
    <x v="13"/>
    <x v="8"/>
  </r>
  <r>
    <n v="2020"/>
    <n v="110"/>
    <n v="1340217818"/>
    <s v="Yes"/>
    <s v="ORLEANS"/>
    <x v="0"/>
    <x v="161"/>
    <x v="1365"/>
    <d v="2020-09-06T01:03:00"/>
    <d v="2020-09-06T01:07:11"/>
    <n v="12650"/>
    <s v="LFUS"/>
    <s v="27949"/>
    <s v="3986347312"/>
    <x v="124"/>
    <s v="ENOI"/>
    <n v="1"/>
    <x v="57"/>
    <s v="UNKN"/>
    <x v="15"/>
    <s v="N"/>
    <s v="outage un known a phase of lateral blown"/>
    <x v="1281"/>
    <x v="1302"/>
    <x v="5"/>
    <s v="Line Fuse"/>
    <x v="5"/>
    <d v="2020-09-05T00:00:00"/>
    <s v="DLIN"/>
    <x v="3"/>
    <x v="3"/>
    <s v="Kristin Palmer"/>
    <x v="17"/>
    <x v="8"/>
  </r>
  <r>
    <n v="2020"/>
    <n v="21"/>
    <n v="1340219153"/>
    <s v="Yes"/>
    <s v="ORLEANS"/>
    <x v="0"/>
    <x v="148"/>
    <x v="1366"/>
    <d v="2020-09-06T00:48:00"/>
    <d v="2020-09-06T02:28:07"/>
    <n v="2100"/>
    <s v="TFUS"/>
    <s v="63749"/>
    <s v="39177465017"/>
    <x v="1"/>
    <s v="ENOI"/>
    <n v="1"/>
    <x v="106"/>
    <s v="VHCL"/>
    <x v="1"/>
    <s v="N"/>
    <s v="car hit pole blowing lateral no damage to pole and lateral refused HW"/>
    <x v="1282"/>
    <x v="1303"/>
    <x v="1"/>
    <s v="Transformer Fuse"/>
    <x v="1"/>
    <d v="2020-09-06T00:00:00"/>
    <s v="DLIN"/>
    <x v="0"/>
    <x v="0"/>
    <s v="Jay Banks"/>
    <x v="1"/>
    <x v="8"/>
  </r>
  <r>
    <n v="2020"/>
    <n v="60"/>
    <n v="1340227967"/>
    <s v="Yes"/>
    <s v="ORLEANS"/>
    <x v="0"/>
    <x v="165"/>
    <x v="1367"/>
    <d v="2020-09-06T11:33:00"/>
    <d v="2020-09-06T11:28:19"/>
    <n v="12840"/>
    <s v="LFUS"/>
    <s v="50314"/>
    <s v="3870546896"/>
    <x v="3"/>
    <s v="ENOI"/>
    <n v="1"/>
    <x v="122"/>
    <s v="FOBJ"/>
    <x v="11"/>
    <s v="N"/>
    <s v="Caused by mylar balloons"/>
    <x v="953"/>
    <x v="971"/>
    <x v="5"/>
    <s v="Line Fuse"/>
    <x v="5"/>
    <d v="2020-09-06T00:00:00"/>
    <s v="DLIN"/>
    <x v="2"/>
    <x v="2"/>
    <s v="Joseph Giarrusso"/>
    <x v="14"/>
    <x v="8"/>
  </r>
  <r>
    <n v="2020"/>
    <n v="6"/>
    <n v="1340255498"/>
    <s v="Yes"/>
    <s v="ORLEANS"/>
    <x v="0"/>
    <x v="144"/>
    <x v="1368"/>
    <d v="2020-09-06T14:05:00"/>
    <d v="2020-09-06T18:07:48"/>
    <n v="1458"/>
    <s v="TFUS"/>
    <s v="60878"/>
    <s v="38691469848"/>
    <x v="3"/>
    <s v="ENOI"/>
    <n v="1"/>
    <x v="7"/>
    <s v="VLFL"/>
    <x v="17"/>
    <s v="N"/>
    <s v=""/>
    <x v="1283"/>
    <x v="1304"/>
    <x v="2"/>
    <s v="Transformer Fuse"/>
    <x v="2"/>
    <d v="2020-09-06T00:00:00"/>
    <s v="DLIN"/>
    <x v="0"/>
    <x v="0"/>
    <s v="Jay Banks"/>
    <x v="14"/>
    <x v="8"/>
  </r>
  <r>
    <n v="2020"/>
    <n v="6"/>
    <n v="1340269428"/>
    <s v="Yes"/>
    <s v="EAST ORLEANS"/>
    <x v="0"/>
    <x v="130"/>
    <x v="1369"/>
    <d v="2020-09-06T20:24:00"/>
    <d v="2020-09-06T21:50:49"/>
    <n v="522"/>
    <s v="TFUS"/>
    <s v="67689"/>
    <s v="42534494530"/>
    <x v="9"/>
    <s v="ENOI"/>
    <n v="6"/>
    <x v="7"/>
    <s v="EFLK"/>
    <x v="8"/>
    <s v="N"/>
    <s v="Equipment Failure - Fuse Link"/>
    <x v="1284"/>
    <x v="1305"/>
    <x v="0"/>
    <s v="Transformer Fuse"/>
    <x v="0"/>
    <d v="2020-09-06T00:00:00"/>
    <s v="DLIN"/>
    <x v="4"/>
    <x v="4"/>
    <s v="Cyndi Nguyen"/>
    <x v="2"/>
    <x v="8"/>
  </r>
  <r>
    <n v="2020"/>
    <n v="1"/>
    <n v="1340305618"/>
    <s v="Yes"/>
    <s v="ORLEANS"/>
    <x v="0"/>
    <x v="110"/>
    <x v="1370"/>
    <d v="2020-09-07T19:15:00"/>
    <d v="2020-09-07T21:06:50"/>
    <n v="112"/>
    <s v="SERV"/>
    <s v="SERVICE"/>
    <s v="38534461198"/>
    <x v="21"/>
    <s v="ENOI"/>
    <n v="1"/>
    <x v="3"/>
    <s v="ECNS"/>
    <x v="6"/>
    <s v="N"/>
    <s v="bad connection at pole"/>
    <x v="1285"/>
    <x v="1306"/>
    <x v="0"/>
    <s v="Service Conductor"/>
    <x v="0"/>
    <d v="2020-09-07T00:00:00"/>
    <s v="DLIN"/>
    <x v="2"/>
    <x v="2"/>
    <s v="Joseph Giarrusso"/>
    <x v="1"/>
    <x v="8"/>
  </r>
  <r>
    <n v="2020"/>
    <n v="41"/>
    <n v="1340322583"/>
    <s v="Yes"/>
    <s v="ORLEANS"/>
    <x v="0"/>
    <x v="152"/>
    <x v="1371"/>
    <d v="2020-09-08T08:13:00"/>
    <d v="2020-09-08T12:25:40"/>
    <n v="10373"/>
    <s v="LFUS"/>
    <s v="21996"/>
    <s v="3941647749"/>
    <x v="62"/>
    <s v="ENOI"/>
    <n v="1"/>
    <x v="36"/>
    <s v="SCHD"/>
    <x v="4"/>
    <s v="N"/>
    <s v="Scheduled Interruption"/>
    <x v="1286"/>
    <x v="1307"/>
    <x v="3"/>
    <s v="Line Fuse"/>
    <x v="3"/>
    <d v="2020-09-08T00:00:00"/>
    <s v="DLIN"/>
    <x v="2"/>
    <x v="2"/>
    <s v="Joseph Giarrusso"/>
    <x v="8"/>
    <x v="8"/>
  </r>
  <r>
    <n v="2020"/>
    <n v="16"/>
    <n v="1340326115"/>
    <s v="Yes"/>
    <s v="ORLEANS"/>
    <x v="0"/>
    <x v="71"/>
    <x v="1372"/>
    <d v="2020-09-08T09:43:00"/>
    <d v="2020-09-08T10:00:46"/>
    <n v="432"/>
    <s v="LFUS"/>
    <s v="17565"/>
    <s v="3883848713"/>
    <x v="115"/>
    <s v="ENOI"/>
    <n v="1"/>
    <x v="12"/>
    <s v="SCHD"/>
    <x v="4"/>
    <s v="N"/>
    <s v="Scheduled Interruption"/>
    <x v="1024"/>
    <x v="1043"/>
    <x v="3"/>
    <s v="Line Fuse"/>
    <x v="3"/>
    <d v="2020-09-08T00:00:00"/>
    <s v="DLIN"/>
    <x v="2"/>
    <x v="2"/>
    <s v="Joseph Giarrusso"/>
    <x v="9"/>
    <x v="8"/>
  </r>
  <r>
    <n v="2020"/>
    <n v="52"/>
    <n v="1340380378"/>
    <s v="Yes"/>
    <s v="EAST ORLEANS"/>
    <x v="0"/>
    <x v="384"/>
    <x v="1373"/>
    <d v="2020-09-09T06:59:00"/>
    <d v="2020-09-09T08:30:48"/>
    <n v="13936"/>
    <s v="LFUS"/>
    <s v="25441"/>
    <s v="4438550872"/>
    <x v="56"/>
    <s v="ENOI"/>
    <n v="6"/>
    <x v="38"/>
    <s v="EPRI"/>
    <x v="0"/>
    <s v="N"/>
    <s v="Bad cable between v32 and v33"/>
    <x v="70"/>
    <x v="1308"/>
    <x v="0"/>
    <s v="Line Fuse"/>
    <x v="0"/>
    <d v="2020-09-09T00:00:00"/>
    <s v="DLIN"/>
    <x v="4"/>
    <x v="4"/>
    <s v="Cyndi Nguyen"/>
    <x v="12"/>
    <x v="8"/>
  </r>
  <r>
    <n v="2020"/>
    <n v="127"/>
    <n v="1340386086"/>
    <s v="Yes"/>
    <s v="ORLEANS"/>
    <x v="0"/>
    <x v="340"/>
    <x v="1374"/>
    <d v="2020-09-09T09:19:00"/>
    <d v="2020-09-09T10:30:50"/>
    <n v="29591"/>
    <s v="LFUS"/>
    <s v="36821"/>
    <s v="3815246634"/>
    <x v="28"/>
    <s v="ENOI"/>
    <n v="1"/>
    <x v="101"/>
    <s v="VLGL"/>
    <x v="26"/>
    <s v="N"/>
    <s v="wire down"/>
    <x v="1287"/>
    <x v="1309"/>
    <x v="2"/>
    <s v="Line Fuse"/>
    <x v="2"/>
    <d v="2020-09-09T00:00:00"/>
    <s v="DLIN"/>
    <x v="2"/>
    <x v="2"/>
    <s v="Joseph Giarrusso"/>
    <x v="5"/>
    <x v="8"/>
  </r>
  <r>
    <n v="2020"/>
    <n v="71"/>
    <n v="1340382435"/>
    <s v="Yes"/>
    <s v="ORLEANS"/>
    <x v="0"/>
    <x v="4"/>
    <x v="1375"/>
    <d v="2020-09-09T08:12:00"/>
    <d v="2020-09-09T08:45:01"/>
    <n v="8875"/>
    <s v="LFUS"/>
    <s v="27622"/>
    <s v="3816646701"/>
    <x v="28"/>
    <s v="ENOI"/>
    <n v="1"/>
    <x v="187"/>
    <s v="VLGL"/>
    <x v="26"/>
    <s v="N"/>
    <s v="refused A phase on main lateral, taken out by sub lateral tree fell and pulled wire down"/>
    <x v="1288"/>
    <x v="1310"/>
    <x v="2"/>
    <s v="Line Fuse"/>
    <x v="2"/>
    <d v="2020-09-09T00:00:00"/>
    <s v="DLIN"/>
    <x v="2"/>
    <x v="2"/>
    <s v="Joseph Giarrusso"/>
    <x v="5"/>
    <x v="8"/>
  </r>
  <r>
    <n v="2020"/>
    <n v="76"/>
    <n v="1340385023"/>
    <s v="Yes"/>
    <s v="ORLEANS"/>
    <x v="0"/>
    <x v="158"/>
    <x v="1376"/>
    <d v="2020-09-09T08:58:00"/>
    <d v="2020-09-09T10:50:32"/>
    <n v="11704"/>
    <s v="LFUS"/>
    <s v="33406"/>
    <s v="3930647930"/>
    <x v="62"/>
    <s v="ENOI"/>
    <n v="1"/>
    <x v="27"/>
    <s v="SCHD"/>
    <x v="4"/>
    <s v="N"/>
    <s v="228-282-2735; corey bennett"/>
    <x v="1289"/>
    <x v="1311"/>
    <x v="3"/>
    <s v="Line Fuse"/>
    <x v="3"/>
    <d v="2020-09-09T00:00:00"/>
    <s v="DLIN"/>
    <x v="2"/>
    <x v="2"/>
    <s v="Joseph Giarrusso"/>
    <x v="8"/>
    <x v="8"/>
  </r>
  <r>
    <n v="2020"/>
    <n v="22"/>
    <n v="1340406301"/>
    <s v="Yes"/>
    <s v="EAST ORLEANS"/>
    <x v="0"/>
    <x v="125"/>
    <x v="1377"/>
    <d v="2020-09-09T16:46:00"/>
    <d v="2020-09-09T17:35:24"/>
    <n v="2376"/>
    <s v="LFUS"/>
    <s v="25398"/>
    <s v="42902502309"/>
    <x v="47"/>
    <s v="ENOI"/>
    <n v="6"/>
    <x v="140"/>
    <s v="ETRD"/>
    <x v="5"/>
    <s v="N"/>
    <s v="Crew replaced failed submersible transformer in front of 10320 Chevy Chase Dr."/>
    <x v="1290"/>
    <x v="1312"/>
    <x v="0"/>
    <s v="Line Fuse"/>
    <x v="0"/>
    <d v="2020-09-09T00:00:00"/>
    <s v="DLIN"/>
    <x v="4"/>
    <x v="4"/>
    <s v="Cyndi Nguyen"/>
    <x v="7"/>
    <x v="8"/>
  </r>
  <r>
    <n v="2020"/>
    <n v="35"/>
    <n v="1340434124"/>
    <s v="Yes"/>
    <s v="ORLEANS"/>
    <x v="0"/>
    <x v="55"/>
    <x v="1378"/>
    <d v="2020-09-10T09:28:00"/>
    <d v="2020-09-10T11:05:28"/>
    <n v="7525"/>
    <s v="LFUS"/>
    <s v="27897"/>
    <s v="3940347980"/>
    <x v="62"/>
    <s v="ENOI"/>
    <n v="1"/>
    <x v="183"/>
    <s v="SCHD"/>
    <x v="4"/>
    <s v="N"/>
    <s v=""/>
    <x v="1291"/>
    <x v="1313"/>
    <x v="3"/>
    <s v="Line Fuse"/>
    <x v="3"/>
    <d v="2020-09-10T00:00:00"/>
    <s v="DLIN"/>
    <x v="2"/>
    <x v="2"/>
    <s v="Joseph Giarrusso"/>
    <x v="8"/>
    <x v="8"/>
  </r>
  <r>
    <n v="2020"/>
    <n v="18"/>
    <n v="1340438402"/>
    <s v="Yes"/>
    <s v="ORLEANS"/>
    <x v="0"/>
    <x v="193"/>
    <x v="1379"/>
    <d v="2020-09-10T08:52:00"/>
    <d v="2020-09-10T12:00:05"/>
    <n v="3510"/>
    <s v="TFUS"/>
    <s v="1351141"/>
    <s v="38950461752"/>
    <x v="100"/>
    <s v="ENOI"/>
    <n v="1"/>
    <x v="80"/>
    <s v="SCHD"/>
    <x v="4"/>
    <s v="N"/>
    <s v="back on"/>
    <x v="1292"/>
    <x v="1314"/>
    <x v="3"/>
    <s v="Transformer Fuse"/>
    <x v="3"/>
    <d v="2020-09-10T00:00:00"/>
    <s v="DLIN"/>
    <x v="0"/>
    <x v="0"/>
    <s v="Jay Banks"/>
    <x v="1"/>
    <x v="8"/>
  </r>
  <r>
    <n v="2020"/>
    <n v="1"/>
    <n v="1340482915"/>
    <s v="Yes"/>
    <s v="EAST ORLEANS"/>
    <x v="0"/>
    <x v="224"/>
    <x v="1380"/>
    <d v="2020-09-11T02:59:00"/>
    <d v="2020-09-11T06:21:06"/>
    <n v="202"/>
    <s v="TFUS"/>
    <s v="C62036"/>
    <s v="44463498506"/>
    <x v="58"/>
    <s v="ENOI"/>
    <n v="6"/>
    <x v="3"/>
    <s v="VINE"/>
    <x v="2"/>
    <s v="N"/>
    <s v="Transformer fuse blown taken out by vines"/>
    <x v="1293"/>
    <x v="1315"/>
    <x v="2"/>
    <s v="Transformer Fuse"/>
    <x v="2"/>
    <d v="2020-09-11T00:00:00"/>
    <s v="DLIN"/>
    <x v="4"/>
    <x v="4"/>
    <s v="Cyndi Nguyen"/>
    <x v="12"/>
    <x v="8"/>
  </r>
  <r>
    <n v="2020"/>
    <n v="39"/>
    <n v="1340519317"/>
    <s v="Yes"/>
    <s v="ORLEANS"/>
    <x v="0"/>
    <x v="169"/>
    <x v="1381"/>
    <d v="2020-09-11T13:03:00"/>
    <d v="2020-09-11T14:58:00"/>
    <n v="4680"/>
    <s v="OPEN"/>
    <s v="3992249188"/>
    <s v="3992249188"/>
    <x v="66"/>
    <s v="ENOI"/>
    <n v="1"/>
    <x v="184"/>
    <s v="EARM"/>
    <x v="16"/>
    <s v="N"/>
    <s v=""/>
    <x v="1294"/>
    <x v="1316"/>
    <x v="0"/>
    <s v="Open"/>
    <x v="0"/>
    <d v="2020-09-11T00:00:00"/>
    <s v="DLIN"/>
    <x v="1"/>
    <x v="1"/>
    <s v="Jared Brossett"/>
    <x v="6"/>
    <x v="8"/>
  </r>
  <r>
    <n v="2020"/>
    <n v="39"/>
    <n v="1340509890"/>
    <s v="Yes"/>
    <s v="ORLEANS"/>
    <x v="0"/>
    <x v="162"/>
    <x v="1382"/>
    <d v="2020-09-11T13:03:00"/>
    <d v="2020-09-11T14:58:59"/>
    <n v="4524"/>
    <s v="LFUS"/>
    <s v="17675"/>
    <s v="3989349266"/>
    <x v="66"/>
    <s v="ENOI"/>
    <n v="1"/>
    <x v="184"/>
    <s v="EARM"/>
    <x v="16"/>
    <s v="N"/>
    <s v="changed broken lateral arm"/>
    <x v="1295"/>
    <x v="1317"/>
    <x v="0"/>
    <s v="Line Fuse"/>
    <x v="0"/>
    <d v="2020-09-11T00:00:00"/>
    <s v="DLIN"/>
    <x v="1"/>
    <x v="1"/>
    <s v="Jared Brossett"/>
    <x v="6"/>
    <x v="8"/>
  </r>
  <r>
    <n v="2020"/>
    <n v="38"/>
    <n v="1340539195"/>
    <s v="Yes"/>
    <s v="ORLEANS"/>
    <x v="0"/>
    <x v="203"/>
    <x v="1383"/>
    <d v="2020-09-11T22:37:00"/>
    <d v="2020-09-11T23:41:01"/>
    <n v="2432"/>
    <s v="TFUS"/>
    <s v="652089"/>
    <s v="3927147812"/>
    <x v="17"/>
    <s v="ENOI"/>
    <n v="1"/>
    <x v="182"/>
    <s v="LGHT"/>
    <x v="18"/>
    <s v="N"/>
    <s v="Blown lateral fuse on A phase only. Blown lightning arrestor."/>
    <x v="1066"/>
    <x v="1085"/>
    <x v="6"/>
    <s v="Transformer Fuse"/>
    <x v="6"/>
    <d v="2020-09-11T00:00:00"/>
    <s v="DLIN"/>
    <x v="2"/>
    <x v="2"/>
    <s v="Joseph Giarrusso"/>
    <x v="8"/>
    <x v="8"/>
  </r>
  <r>
    <n v="2020"/>
    <n v="2254"/>
    <n v="1340572004"/>
    <s v="Yes"/>
    <s v="EAST ORLEANS"/>
    <x v="0"/>
    <x v="407"/>
    <x v="1384"/>
    <d v="2020-09-12T18:03:00"/>
    <d v="2020-09-12T18:10:20"/>
    <n v="139748"/>
    <s v="SBKR"/>
    <s v="2216"/>
    <s v="4334450774"/>
    <x v="47"/>
    <s v="ENOI"/>
    <n v="6"/>
    <x v="324"/>
    <s v="EARM"/>
    <x v="16"/>
    <s v="N"/>
    <s v="crossarm broke, back on"/>
    <x v="1296"/>
    <x v="1318"/>
    <x v="0"/>
    <s v="Substation Breaker"/>
    <x v="0"/>
    <d v="2020-09-12T00:00:00"/>
    <s v="DLIN"/>
    <x v="4"/>
    <x v="4"/>
    <s v="Cyndi Nguyen"/>
    <x v="4"/>
    <x v="8"/>
  </r>
  <r>
    <n v="2020"/>
    <n v="35"/>
    <n v="1340572037"/>
    <s v="Yes"/>
    <s v="EAST ORLEANS"/>
    <x v="0"/>
    <x v="353"/>
    <x v="1385"/>
    <d v="2020-09-12T20:26:00"/>
    <d v="2020-09-12T21:05:44"/>
    <n v="8225"/>
    <s v="LFUS"/>
    <s v="37102"/>
    <s v="4308850547"/>
    <x v="79"/>
    <s v="ENOI"/>
    <n v="6"/>
    <x v="183"/>
    <s v="EARM"/>
    <x v="16"/>
    <s v="N"/>
    <s v="Fdr 2216 x-arm above lateral failed and caused lateral primary to burn down"/>
    <x v="724"/>
    <x v="738"/>
    <x v="0"/>
    <s v="Line Fuse"/>
    <x v="0"/>
    <d v="2020-09-12T00:00:00"/>
    <s v="DLIN"/>
    <x v="4"/>
    <x v="4"/>
    <s v="Cyndi Nguyen"/>
    <x v="4"/>
    <x v="8"/>
  </r>
  <r>
    <n v="2020"/>
    <n v="648"/>
    <n v="1340574673"/>
    <s v="Yes"/>
    <s v="EAST ORLEANS"/>
    <x v="0"/>
    <x v="382"/>
    <x v="1386"/>
    <d v="2020-09-12T19:20:00"/>
    <d v="2020-09-12T19:25:00"/>
    <n v="82296"/>
    <s v="DIS"/>
    <s v="25189"/>
    <s v="4697851574"/>
    <x v="41"/>
    <s v="ENOI"/>
    <n v="6"/>
    <x v="325"/>
    <s v="EPOL"/>
    <x v="27"/>
    <s v="N"/>
    <s v="broke pole, crew on site"/>
    <x v="1297"/>
    <x v="1319"/>
    <x v="0"/>
    <s v="Disconnect Switch"/>
    <x v="0"/>
    <d v="2020-09-12T00:00:00"/>
    <s v="DLIN"/>
    <x v="4"/>
    <x v="4"/>
    <s v="Cyndi Nguyen"/>
    <x v="12"/>
    <x v="8"/>
  </r>
  <r>
    <n v="2020"/>
    <n v="18"/>
    <n v="1340577404"/>
    <s v="Yes"/>
    <s v="EAST ORLEANS"/>
    <x v="0"/>
    <x v="121"/>
    <x v="1387"/>
    <d v="2020-09-12T18:59:00"/>
    <d v="2020-09-12T22:30:54"/>
    <n v="5040"/>
    <s v="LFUS"/>
    <s v="21216"/>
    <s v="4109648387"/>
    <x v="23"/>
    <s v="ENOI"/>
    <n v="6"/>
    <x v="80"/>
    <s v="EARM"/>
    <x v="16"/>
    <s v="N"/>
    <s v="bad crossarm"/>
    <x v="644"/>
    <x v="657"/>
    <x v="0"/>
    <s v="Line Fuse"/>
    <x v="0"/>
    <d v="2020-09-12T00:00:00"/>
    <s v="DLIN"/>
    <x v="1"/>
    <x v="1"/>
    <s v="Jared Brossett"/>
    <x v="2"/>
    <x v="8"/>
  </r>
  <r>
    <n v="2020"/>
    <n v="331"/>
    <n v="1340620132"/>
    <s v="Yes"/>
    <s v="ORLEANS"/>
    <x v="0"/>
    <x v="378"/>
    <x v="1388"/>
    <d v="2020-09-13T09:10:00"/>
    <d v="2020-09-13T09:40:00"/>
    <n v="69179"/>
    <s v="DIS"/>
    <s v="25494"/>
    <s v="3882647318"/>
    <x v="36"/>
    <s v="ENOI"/>
    <n v="1"/>
    <x v="326"/>
    <s v="VINE"/>
    <x v="2"/>
    <s v="N"/>
    <s v="repaired"/>
    <x v="1298"/>
    <x v="1320"/>
    <x v="2"/>
    <s v="Disconnect Switch"/>
    <x v="2"/>
    <d v="2020-09-13T00:00:00"/>
    <s v="DLIN"/>
    <x v="0"/>
    <x v="0"/>
    <s v="Jay Banks"/>
    <x v="14"/>
    <x v="8"/>
  </r>
  <r>
    <n v="2020"/>
    <n v="16"/>
    <n v="1340615851"/>
    <s v="Yes"/>
    <s v="ORLEANS"/>
    <x v="0"/>
    <x v="132"/>
    <x v="1389"/>
    <d v="2020-09-13T07:07:00"/>
    <d v="2020-09-13T07:58:31"/>
    <n v="1712"/>
    <s v="SBKR"/>
    <s v="2011"/>
    <s v="3847547393"/>
    <x v="36"/>
    <s v="ENOI"/>
    <n v="1"/>
    <x v="12"/>
    <s v="EARM"/>
    <x v="16"/>
    <s v="N"/>
    <s v="broken cross arm, still retoring feeder"/>
    <x v="1299"/>
    <x v="1321"/>
    <x v="0"/>
    <s v="Substation Breaker"/>
    <x v="0"/>
    <d v="2020-09-13T00:00:00"/>
    <s v="DLIN"/>
    <x v="2"/>
    <x v="2"/>
    <s v="Joseph Giarrusso"/>
    <x v="5"/>
    <x v="8"/>
  </r>
  <r>
    <n v="2020"/>
    <n v="46"/>
    <n v="1340616570"/>
    <s v="Yes"/>
    <s v="ORLEANS"/>
    <x v="0"/>
    <x v="161"/>
    <x v="1390"/>
    <d v="2020-09-13T08:17:00"/>
    <d v="2020-09-13T08:30:01"/>
    <n v="5290"/>
    <s v="LFUS"/>
    <s v="F05720"/>
    <s v="3894747329"/>
    <x v="67"/>
    <s v="ENOI"/>
    <n v="1"/>
    <x v="129"/>
    <s v="EARM"/>
    <x v="16"/>
    <s v="N"/>
    <s v="broke crossarm, repaired"/>
    <x v="1300"/>
    <x v="1322"/>
    <x v="0"/>
    <s v="Line Fuse"/>
    <x v="0"/>
    <d v="2020-09-13T00:00:00"/>
    <s v="DLIN"/>
    <x v="0"/>
    <x v="0"/>
    <s v="Jay Banks"/>
    <x v="14"/>
    <x v="8"/>
  </r>
  <r>
    <n v="2020"/>
    <n v="2523"/>
    <n v="1340628775"/>
    <s v="Yes"/>
    <s v="ORLEANS"/>
    <x v="0"/>
    <x v="206"/>
    <x v="1391"/>
    <d v="2020-09-13T11:17:00"/>
    <d v="2020-09-13T11:18:00"/>
    <n v="15138"/>
    <s v="SBKR"/>
    <s v="1924"/>
    <s v="3909545682"/>
    <x v="57"/>
    <s v="ENOI"/>
    <n v="1"/>
    <x v="327"/>
    <s v="FOBJ"/>
    <x v="11"/>
    <s v="N"/>
    <s v="guy wire came lose and hit phase at deadend of feeder, clear now"/>
    <x v="915"/>
    <x v="933"/>
    <x v="5"/>
    <s v="Substation Breaker"/>
    <x v="5"/>
    <d v="2020-09-13T00:00:00"/>
    <s v="DLIN"/>
    <x v="0"/>
    <x v="0"/>
    <s v="Jay Banks"/>
    <x v="1"/>
    <x v="8"/>
  </r>
  <r>
    <n v="2020"/>
    <n v="17"/>
    <n v="1340633471"/>
    <s v="Yes"/>
    <s v="EAST ORLEANS"/>
    <x v="0"/>
    <x v="131"/>
    <x v="1392"/>
    <d v="2020-09-13T13:02:00"/>
    <d v="2020-09-13T14:15:56"/>
    <n v="1428"/>
    <s v="TFUS"/>
    <s v="1155554"/>
    <s v="40524474979"/>
    <x v="40"/>
    <s v="ENOI"/>
    <n v="6"/>
    <x v="24"/>
    <s v="VLGL"/>
    <x v="26"/>
    <s v="N"/>
    <s v="Palm tree took out transformer trimmed tree and refused ok. Cust back on"/>
    <x v="870"/>
    <x v="888"/>
    <x v="2"/>
    <s v="Transformer Fuse"/>
    <x v="2"/>
    <d v="2020-09-13T00:00:00"/>
    <s v="DLIN"/>
    <x v="3"/>
    <x v="3"/>
    <s v="Kristin Palmer"/>
    <x v="3"/>
    <x v="8"/>
  </r>
  <r>
    <n v="2020"/>
    <n v="2"/>
    <n v="1340646356"/>
    <s v="Yes"/>
    <s v="ORLEANS"/>
    <x v="0"/>
    <x v="433"/>
    <x v="1393"/>
    <d v="2020-09-13T17:56:40"/>
    <d v="2020-09-14T16:20:16"/>
    <n v="2688"/>
    <s v="SBKR"/>
    <s v="1500"/>
    <s v="3951846979"/>
    <x v="148"/>
    <s v="ENOI"/>
    <n v="1"/>
    <x v="0"/>
    <s v="EPRI"/>
    <x v="0"/>
    <s v="N"/>
    <s v="bad cable in duct MH 1-1552 to 2-1552"/>
    <x v="1301"/>
    <x v="1323"/>
    <x v="0"/>
    <s v="Substation Breaker"/>
    <x v="0"/>
    <d v="2020-09-13T00:00:00"/>
    <s v="DLIN"/>
    <x v="0"/>
    <x v="0"/>
    <s v="Jay Banks"/>
    <x v="13"/>
    <x v="8"/>
  </r>
  <r>
    <n v="2020"/>
    <n v="89"/>
    <n v="1340647059"/>
    <s v="Yes"/>
    <s v="ORLEANS"/>
    <x v="0"/>
    <x v="85"/>
    <x v="1394"/>
    <d v="2020-09-13T18:58:00"/>
    <d v="2020-09-13T19:52:00"/>
    <n v="7565"/>
    <s v="LFUS"/>
    <s v="28053"/>
    <s v="3943846624"/>
    <x v="1"/>
    <s v="ENOI"/>
    <n v="1"/>
    <x v="185"/>
    <s v="FOBJ"/>
    <x v="11"/>
    <s v="N"/>
    <s v="Balloons across lines."/>
    <x v="1302"/>
    <x v="1324"/>
    <x v="5"/>
    <s v="Line Fuse"/>
    <x v="5"/>
    <d v="2020-09-13T00:00:00"/>
    <s v="DLIN"/>
    <x v="0"/>
    <x v="0"/>
    <s v="Jay Banks"/>
    <x v="13"/>
    <x v="8"/>
  </r>
  <r>
    <n v="2020"/>
    <n v="1"/>
    <n v="1340650026"/>
    <s v="Yes"/>
    <s v="ORLEANS"/>
    <x v="0"/>
    <x v="235"/>
    <x v="1395"/>
    <d v="2020-09-13T19:51:00"/>
    <d v="2020-09-13T21:59:37"/>
    <n v="130"/>
    <s v="SERV"/>
    <s v="SERVICE"/>
    <s v="39343457555"/>
    <x v="59"/>
    <s v="ENOI"/>
    <n v="1"/>
    <x v="3"/>
    <s v="ECON"/>
    <x v="7"/>
    <s v="N"/>
    <s v="Connector bad at pole. Changed."/>
    <x v="1303"/>
    <x v="1325"/>
    <x v="0"/>
    <s v="Service Conductor"/>
    <x v="0"/>
    <d v="2020-09-13T00:00:00"/>
    <s v="DLIN"/>
    <x v="0"/>
    <x v="0"/>
    <s v="Jay Banks"/>
    <x v="1"/>
    <x v="8"/>
  </r>
  <r>
    <n v="2020"/>
    <n v="1"/>
    <n v="1340650892"/>
    <s v="Yes"/>
    <s v="EAST ORLEANS"/>
    <x v="0"/>
    <x v="341"/>
    <x v="1396"/>
    <d v="2020-09-13T20:29:00"/>
    <d v="2020-09-14T00:06:44"/>
    <n v="218"/>
    <s v="SERV"/>
    <s v="SERVICE"/>
    <s v="44504510646"/>
    <x v="56"/>
    <s v="ENOI"/>
    <n v="6"/>
    <x v="3"/>
    <s v="EOTH"/>
    <x v="31"/>
    <s v="N"/>
    <s v="Service burned up in pan AMI electrician replaced guts spliced out service good volatge"/>
    <x v="1304"/>
    <x v="1326"/>
    <x v="0"/>
    <s v="Service Conductor"/>
    <x v="0"/>
    <d v="2020-09-13T00:00:00"/>
    <s v="DLIN"/>
    <x v="4"/>
    <x v="4"/>
    <s v="Cyndi Nguyen"/>
    <x v="12"/>
    <x v="8"/>
  </r>
  <r>
    <n v="2020"/>
    <n v="3"/>
    <n v="1340661128"/>
    <s v="Yes"/>
    <s v="ORLEANS"/>
    <x v="0"/>
    <x v="27"/>
    <x v="1397"/>
    <d v="2020-09-14T02:51:00"/>
    <d v="2020-09-14T04:05:18"/>
    <n v="234"/>
    <s v="TFUS"/>
    <s v="1000592"/>
    <s v="39657461330"/>
    <x v="84"/>
    <s v="ENOI"/>
    <n v="1"/>
    <x v="23"/>
    <s v="VINE"/>
    <x v="2"/>
    <s v="N"/>
    <s v="vines growing on transformer refused ok"/>
    <x v="1305"/>
    <x v="1327"/>
    <x v="2"/>
    <s v="Transformer Fuse"/>
    <x v="2"/>
    <d v="2020-09-14T00:00:00"/>
    <s v="DLIN"/>
    <x v="0"/>
    <x v="0"/>
    <s v="Jay Banks"/>
    <x v="0"/>
    <x v="8"/>
  </r>
  <r>
    <n v="2020"/>
    <n v="115"/>
    <n v="1340678231"/>
    <s v="Yes"/>
    <s v="ORLEANS"/>
    <x v="0"/>
    <x v="372"/>
    <x v="1398"/>
    <d v="2020-09-14T10:20:00"/>
    <d v="2020-09-14T12:20:34"/>
    <n v="28865"/>
    <s v="LFUS"/>
    <s v="F05219"/>
    <s v="3960746184"/>
    <x v="84"/>
    <s v="ENOI"/>
    <n v="1"/>
    <x v="98"/>
    <s v="EARM"/>
    <x v="16"/>
    <s v="N"/>
    <s v="x arm"/>
    <x v="1306"/>
    <x v="1328"/>
    <x v="0"/>
    <s v="Line Fuse"/>
    <x v="0"/>
    <d v="2020-09-14T00:00:00"/>
    <s v="DLIN"/>
    <x v="0"/>
    <x v="0"/>
    <s v="Jay Banks"/>
    <x v="0"/>
    <x v="8"/>
  </r>
  <r>
    <n v="2020"/>
    <n v="115"/>
    <n v="1340673504"/>
    <s v="Yes"/>
    <s v="ORLEANS"/>
    <x v="0"/>
    <x v="251"/>
    <x v="1399"/>
    <d v="2020-09-14T08:17:00"/>
    <d v="2020-09-14T11:40:48"/>
    <n v="23460"/>
    <s v="LFUS"/>
    <s v="F05219"/>
    <s v="3960746184"/>
    <x v="84"/>
    <s v="ENOI"/>
    <n v="1"/>
    <x v="98"/>
    <s v="SCHD"/>
    <x v="4"/>
    <s v="N"/>
    <s v=""/>
    <x v="1306"/>
    <x v="1328"/>
    <x v="3"/>
    <s v="Line Fuse"/>
    <x v="3"/>
    <d v="2020-09-14T00:00:00"/>
    <s v="DLIN"/>
    <x v="0"/>
    <x v="0"/>
    <s v="Jay Banks"/>
    <x v="0"/>
    <x v="8"/>
  </r>
  <r>
    <n v="2020"/>
    <n v="56"/>
    <n v="1340669430"/>
    <s v="Yes"/>
    <s v="ORLEANS"/>
    <x v="0"/>
    <x v="115"/>
    <x v="1400"/>
    <d v="2020-09-14T11:28:00"/>
    <d v="2020-09-14T12:20:10"/>
    <n v="12320"/>
    <s v="LFUS"/>
    <s v="27806"/>
    <s v="3884646637"/>
    <x v="53"/>
    <s v="ENOI"/>
    <n v="1"/>
    <x v="54"/>
    <s v="SCHD"/>
    <x v="4"/>
    <s v="N"/>
    <s v=""/>
    <x v="1307"/>
    <x v="1329"/>
    <x v="3"/>
    <s v="Line Fuse"/>
    <x v="3"/>
    <d v="2020-09-14T00:00:00"/>
    <s v="DLIN"/>
    <x v="0"/>
    <x v="0"/>
    <s v="Jay Banks"/>
    <x v="14"/>
    <x v="8"/>
  </r>
  <r>
    <n v="2020"/>
    <n v="79"/>
    <n v="1340683041"/>
    <s v="Yes"/>
    <s v="EAST ORLEANS"/>
    <x v="0"/>
    <x v="102"/>
    <x v="1401"/>
    <d v="2020-09-14T15:41:00"/>
    <d v="2020-09-14T15:40:55"/>
    <n v="9796"/>
    <s v="LFUS"/>
    <s v="50003"/>
    <s v="4068547762"/>
    <x v="5"/>
    <s v="ENOI"/>
    <n v="6"/>
    <x v="223"/>
    <s v="EONC"/>
    <x v="56"/>
    <s v="N"/>
    <s v="repaired"/>
    <x v="270"/>
    <x v="271"/>
    <x v="0"/>
    <s v="Line Fuse"/>
    <x v="0"/>
    <d v="2020-09-14T00:00:00"/>
    <s v="DLIN"/>
    <x v="1"/>
    <x v="1"/>
    <s v="Jared Brossett"/>
    <x v="3"/>
    <x v="8"/>
  </r>
  <r>
    <n v="2020"/>
    <n v="8"/>
    <n v="1340683046"/>
    <s v="Yes"/>
    <s v="ORLEANS"/>
    <x v="0"/>
    <x v="134"/>
    <x v="1402"/>
    <d v="2020-09-14T14:18:00"/>
    <d v="2020-09-14T14:51:01"/>
    <n v="584"/>
    <s v="TFUS"/>
    <s v="67898"/>
    <s v="38325469598"/>
    <x v="108"/>
    <s v="ENOI"/>
    <n v="1"/>
    <x v="5"/>
    <s v="VLFL"/>
    <x v="17"/>
    <s v="N"/>
    <s v="trimmed palm tree transformwer re fused good"/>
    <x v="1308"/>
    <x v="1330"/>
    <x v="2"/>
    <s v="Transformer Fuse"/>
    <x v="2"/>
    <d v="2020-09-14T00:00:00"/>
    <s v="DLIN"/>
    <x v="2"/>
    <x v="2"/>
    <s v="Joseph Giarrusso"/>
    <x v="5"/>
    <x v="8"/>
  </r>
  <r>
    <n v="2020"/>
    <n v="10"/>
    <n v="1340685223"/>
    <s v="Yes"/>
    <s v="ORLEANS"/>
    <x v="0"/>
    <x v="160"/>
    <x v="1403"/>
    <d v="2020-09-14T14:38:00"/>
    <d v="2020-09-14T15:58:15"/>
    <n v="910"/>
    <s v="TFUS"/>
    <s v="578417"/>
    <s v="38939468951"/>
    <x v="108"/>
    <s v="ENOI"/>
    <n v="1"/>
    <x v="31"/>
    <s v="ASQL"/>
    <x v="10"/>
    <s v="N"/>
    <s v="squirrel took out the lateral refused good"/>
    <x v="1309"/>
    <x v="1331"/>
    <x v="4"/>
    <s v="Transformer Fuse"/>
    <x v="4"/>
    <d v="2020-09-14T00:00:00"/>
    <s v="DLIN"/>
    <x v="0"/>
    <x v="0"/>
    <s v="Jay Banks"/>
    <x v="14"/>
    <x v="8"/>
  </r>
  <r>
    <n v="2020"/>
    <n v="55"/>
    <n v="1340691677"/>
    <s v="Yes"/>
    <s v="ORLEANS"/>
    <x v="0"/>
    <x v="127"/>
    <x v="1404"/>
    <d v="2020-09-14T15:44:00"/>
    <d v="2020-09-14T16:42:25"/>
    <n v="3740"/>
    <s v="LFUS"/>
    <s v="37273"/>
    <s v="3823546899"/>
    <x v="13"/>
    <s v="ENOI"/>
    <n v="1"/>
    <x v="84"/>
    <s v="ECNS"/>
    <x v="6"/>
    <s v="N"/>
    <s v="jumper at carrolton and jeannette on one phase burnt open, open transformers and made jumper back up reenergized transformers"/>
    <x v="1310"/>
    <x v="1332"/>
    <x v="0"/>
    <s v="Line Fuse"/>
    <x v="0"/>
    <d v="2020-09-14T00:00:00"/>
    <s v="DLIN"/>
    <x v="2"/>
    <x v="2"/>
    <s v="Joseph Giarrusso"/>
    <x v="5"/>
    <x v="8"/>
  </r>
  <r>
    <n v="2020"/>
    <n v="1"/>
    <n v="1340703995"/>
    <s v="Yes"/>
    <s v="ORLEANS"/>
    <x v="0"/>
    <x v="241"/>
    <x v="1405"/>
    <d v="2020-09-14T20:15:00"/>
    <d v="2020-09-14T21:09:18"/>
    <n v="76"/>
    <s v="SERV"/>
    <s v="SERVICE"/>
    <s v="39062475004"/>
    <x v="128"/>
    <s v="ENOI"/>
    <n v="1"/>
    <x v="3"/>
    <s v="ESEC"/>
    <x v="13"/>
    <s v="N"/>
    <s v="changed burnt service"/>
    <x v="1311"/>
    <x v="1333"/>
    <x v="0"/>
    <s v="Service Conductor"/>
    <x v="0"/>
    <d v="2020-09-14T00:00:00"/>
    <s v="DLIN"/>
    <x v="0"/>
    <x v="0"/>
    <s v="Jay Banks"/>
    <x v="8"/>
    <x v="8"/>
  </r>
  <r>
    <n v="2020"/>
    <n v="3"/>
    <n v="1340736969"/>
    <s v="Yes"/>
    <s v="ORLEANS"/>
    <x v="0"/>
    <x v="115"/>
    <x v="1406"/>
    <d v="2020-09-15T09:36:00"/>
    <d v="2020-09-15T13:15:59"/>
    <n v="660"/>
    <s v="TFUS"/>
    <s v="74376"/>
    <s v="39740471145"/>
    <x v="110"/>
    <s v="ENOI"/>
    <n v="1"/>
    <x v="23"/>
    <s v="SCHD"/>
    <x v="4"/>
    <s v="N"/>
    <s v=""/>
    <x v="1312"/>
    <x v="1334"/>
    <x v="3"/>
    <s v="Transformer Fuse"/>
    <x v="3"/>
    <d v="2020-09-15T00:00:00"/>
    <s v="DLIN"/>
    <x v="0"/>
    <x v="0"/>
    <s v="Jay Banks"/>
    <x v="17"/>
    <x v="8"/>
  </r>
  <r>
    <n v="2020"/>
    <n v="17"/>
    <n v="1340738355"/>
    <s v="Yes"/>
    <s v="EAST ORLEANS"/>
    <x v="0"/>
    <x v="54"/>
    <x v="1407"/>
    <d v="2020-09-15T10:19:00"/>
    <d v="2020-09-15T10:58:37"/>
    <n v="901"/>
    <s v="TFUS"/>
    <s v="1413872"/>
    <s v="4117148004"/>
    <x v="65"/>
    <s v="ENOI"/>
    <n v="6"/>
    <x v="24"/>
    <s v="ETRD"/>
    <x v="5"/>
    <s v="N"/>
    <s v="REFUSED TRANSFORMER CUSTOMER BACK IN LIGHTS"/>
    <x v="1313"/>
    <x v="1335"/>
    <x v="0"/>
    <s v="Transformer Fuse"/>
    <x v="0"/>
    <d v="2020-09-15T00:00:00"/>
    <s v="DLIN"/>
    <x v="1"/>
    <x v="1"/>
    <s v="Jared Brossett"/>
    <x v="3"/>
    <x v="8"/>
  </r>
  <r>
    <n v="2020"/>
    <n v="1"/>
    <n v="1340745446"/>
    <s v="Yes"/>
    <s v="EAST ORLEANS"/>
    <x v="0"/>
    <x v="279"/>
    <x v="1408"/>
    <d v="2020-09-15T11:18:00"/>
    <d v="2020-09-15T11:41:40"/>
    <n v="24"/>
    <s v="TFUS"/>
    <s v="660413"/>
    <s v="4127548922"/>
    <x v="63"/>
    <s v="ENOI"/>
    <n v="6"/>
    <x v="3"/>
    <s v="SCHD"/>
    <x v="4"/>
    <s v="N"/>
    <s v=""/>
    <x v="1314"/>
    <x v="1336"/>
    <x v="3"/>
    <s v="Transformer Fuse"/>
    <x v="3"/>
    <d v="2020-09-15T00:00:00"/>
    <s v="DLIN"/>
    <x v="1"/>
    <x v="1"/>
    <s v="Jared Brossett"/>
    <x v="2"/>
    <x v="8"/>
  </r>
  <r>
    <n v="2020"/>
    <n v="1"/>
    <n v="1340772862"/>
    <s v="Yes"/>
    <s v="ORLEANS"/>
    <x v="0"/>
    <x v="35"/>
    <x v="1409"/>
    <d v="2020-09-15T20:59:00"/>
    <d v="2020-09-15T21:57:49"/>
    <n v="63"/>
    <s v="SERV"/>
    <s v="SERVICE"/>
    <s v="39528465656"/>
    <x v="45"/>
    <s v="ENOI"/>
    <n v="1"/>
    <x v="3"/>
    <s v="ESEC"/>
    <x v="13"/>
    <s v="N"/>
    <s v="spliced burnt service"/>
    <x v="1315"/>
    <x v="1337"/>
    <x v="0"/>
    <s v="Service Conductor"/>
    <x v="0"/>
    <d v="2020-09-15T00:00:00"/>
    <s v="DLIN"/>
    <x v="0"/>
    <x v="0"/>
    <s v="Jay Banks"/>
    <x v="13"/>
    <x v="8"/>
  </r>
  <r>
    <n v="2020"/>
    <n v="1"/>
    <n v="1340775615"/>
    <s v="Yes"/>
    <s v="ORLEANS"/>
    <x v="0"/>
    <x v="41"/>
    <x v="1410"/>
    <d v="2020-09-15T21:30:00"/>
    <d v="2020-09-15T23:05:40"/>
    <n v="96"/>
    <s v="SERV"/>
    <s v="SERVICE"/>
    <s v="39534488257"/>
    <x v="27"/>
    <s v="ENOI"/>
    <n v="1"/>
    <x v="3"/>
    <s v="ECNS"/>
    <x v="6"/>
    <s v="N"/>
    <s v="reworked UG handhole"/>
    <x v="1316"/>
    <x v="1338"/>
    <x v="0"/>
    <s v="Service Conductor"/>
    <x v="0"/>
    <d v="2020-09-15T00:00:00"/>
    <s v="DLIN"/>
    <x v="1"/>
    <x v="1"/>
    <s v="Jared Brossett"/>
    <x v="6"/>
    <x v="8"/>
  </r>
  <r>
    <n v="2020"/>
    <n v="10"/>
    <n v="1340777676"/>
    <s v="Yes"/>
    <s v="ORLEANS"/>
    <x v="0"/>
    <x v="434"/>
    <x v="1411"/>
    <d v="2020-09-16T00:23:40"/>
    <d v="2020-09-17T01:02:39"/>
    <n v="14790"/>
    <s v="SBKR"/>
    <s v="1501"/>
    <s v="3951646982"/>
    <x v="149"/>
    <s v="ENOI"/>
    <n v="1"/>
    <x v="31"/>
    <s v="ECNS"/>
    <x v="6"/>
    <s v="N"/>
    <s v="breaker relayed out"/>
    <x v="1317"/>
    <x v="1339"/>
    <x v="0"/>
    <s v="Substation Breaker"/>
    <x v="0"/>
    <d v="2020-09-16T00:00:00"/>
    <s v="DLIN"/>
    <x v="0"/>
    <x v="0"/>
    <s v="Jay Banks"/>
    <x v="13"/>
    <x v="8"/>
  </r>
  <r>
    <n v="2020"/>
    <n v="357"/>
    <n v="1340778633"/>
    <s v="Yes"/>
    <s v="ORLEANS"/>
    <x v="0"/>
    <x v="26"/>
    <x v="1412"/>
    <d v="2020-09-16T02:46:00"/>
    <d v="2020-09-16T02:34:07"/>
    <n v="7854"/>
    <s v="SBKR"/>
    <s v="2011"/>
    <s v="3847547393"/>
    <x v="36"/>
    <s v="ENOI"/>
    <n v="1"/>
    <x v="328"/>
    <s v="VHCL"/>
    <x v="1"/>
    <s v="N"/>
    <s v="car hit pole RELATED TO TKT#1340779201 (A.STEWART)"/>
    <x v="1299"/>
    <x v="1321"/>
    <x v="1"/>
    <s v="Substation Breaker"/>
    <x v="1"/>
    <d v="2020-09-16T00:00:00"/>
    <s v="DLIN"/>
    <x v="2"/>
    <x v="2"/>
    <s v="Joseph Giarrusso"/>
    <x v="5"/>
    <x v="8"/>
  </r>
  <r>
    <n v="2020"/>
    <n v="330"/>
    <n v="1340779201"/>
    <s v="Yes"/>
    <s v="ORLEANS"/>
    <x v="0"/>
    <x v="104"/>
    <x v="1413"/>
    <d v="2020-09-16T03:15:00"/>
    <d v="2020-09-16T03:10:00"/>
    <n v="15510"/>
    <s v="DIS"/>
    <s v="25494"/>
    <s v="3882647318"/>
    <x v="36"/>
    <s v="ENOI"/>
    <n v="1"/>
    <x v="329"/>
    <s v="VHCL"/>
    <x v="1"/>
    <s v="N"/>
    <s v="pole hit at broadway and stroelitz RELATED TO TKT#1340778633 (A.STEWART)"/>
    <x v="1298"/>
    <x v="1320"/>
    <x v="1"/>
    <s v="Disconnect Switch"/>
    <x v="1"/>
    <d v="2020-09-16T00:00:00"/>
    <s v="DLIN"/>
    <x v="0"/>
    <x v="0"/>
    <s v="Jay Banks"/>
    <x v="14"/>
    <x v="8"/>
  </r>
  <r>
    <n v="2020"/>
    <n v="4"/>
    <n v="1340780787"/>
    <s v="Yes"/>
    <s v="EAST ORLEANS"/>
    <x v="0"/>
    <x v="154"/>
    <x v="1414"/>
    <d v="2020-09-16T05:56:00"/>
    <d v="2020-09-16T08:24:34"/>
    <n v="592"/>
    <s v="TFUS"/>
    <s v="1084113"/>
    <s v="41343478509"/>
    <x v="65"/>
    <s v="ENOI"/>
    <n v="6"/>
    <x v="20"/>
    <s v="EOTH"/>
    <x v="31"/>
    <s v="N"/>
    <s v="Ground broke off pole fell on B phase blew lateral cleared refused"/>
    <x v="1108"/>
    <x v="1127"/>
    <x v="0"/>
    <s v="Transformer Fuse"/>
    <x v="0"/>
    <d v="2020-09-16T00:00:00"/>
    <s v="DLIN"/>
    <x v="1"/>
    <x v="1"/>
    <s v="Jared Brossett"/>
    <x v="3"/>
    <x v="8"/>
  </r>
  <r>
    <n v="2020"/>
    <n v="18"/>
    <n v="1340788927"/>
    <s v="Yes"/>
    <s v="ORLEANS"/>
    <x v="0"/>
    <x v="17"/>
    <x v="1415"/>
    <d v="2020-09-16T10:10:00"/>
    <d v="2020-09-16T12:50:42"/>
    <n v="2898"/>
    <s v="TFUS"/>
    <s v="76492"/>
    <s v="39743476043"/>
    <x v="51"/>
    <s v="ENOI"/>
    <n v="1"/>
    <x v="80"/>
    <s v="SCHD"/>
    <x v="4"/>
    <s v="N"/>
    <s v=""/>
    <x v="1318"/>
    <x v="1340"/>
    <x v="3"/>
    <s v="Transformer Fuse"/>
    <x v="3"/>
    <d v="2020-09-16T00:00:00"/>
    <s v="DLIN"/>
    <x v="1"/>
    <x v="1"/>
    <s v="Jared Brossett"/>
    <x v="8"/>
    <x v="8"/>
  </r>
  <r>
    <n v="2020"/>
    <n v="111"/>
    <n v="1340795144"/>
    <s v="Yes"/>
    <s v="ORLEANS"/>
    <x v="0"/>
    <x v="7"/>
    <x v="1416"/>
    <d v="2020-09-16T10:55:00"/>
    <d v="2020-09-16T11:30:43"/>
    <n v="3996"/>
    <s v="LFUS"/>
    <s v="37784"/>
    <s v="3981748046"/>
    <x v="32"/>
    <s v="ENOI"/>
    <n v="1"/>
    <x v="204"/>
    <s v="EARM"/>
    <x v="16"/>
    <s v="N"/>
    <s v="broken x arm"/>
    <x v="547"/>
    <x v="556"/>
    <x v="0"/>
    <s v="Line Fuse"/>
    <x v="0"/>
    <d v="2020-09-16T00:00:00"/>
    <s v="DLIN"/>
    <x v="1"/>
    <x v="1"/>
    <s v="Jared Brossett"/>
    <x v="8"/>
    <x v="8"/>
  </r>
  <r>
    <n v="2020"/>
    <n v="7"/>
    <n v="1340837913"/>
    <s v="Yes"/>
    <s v="EAST ORLEANS"/>
    <x v="0"/>
    <x v="105"/>
    <x v="1417"/>
    <d v="2020-09-17T07:37:00"/>
    <d v="2020-09-17T09:15:17"/>
    <n v="686"/>
    <s v="TFUS"/>
    <s v="3007471"/>
    <s v="4094448142"/>
    <x v="65"/>
    <s v="ENOI"/>
    <n v="6"/>
    <x v="39"/>
    <s v="SCHD"/>
    <x v="4"/>
    <s v="N"/>
    <s v="Scheduled Interruption"/>
    <x v="1319"/>
    <x v="1341"/>
    <x v="3"/>
    <s v="Transformer Fuse"/>
    <x v="3"/>
    <d v="2020-09-17T00:00:00"/>
    <s v="DLIN"/>
    <x v="1"/>
    <x v="1"/>
    <s v="Jared Brossett"/>
    <x v="3"/>
    <x v="8"/>
  </r>
  <r>
    <n v="2020"/>
    <n v="8"/>
    <n v="1340838777"/>
    <s v="Yes"/>
    <s v="ORLEANS"/>
    <x v="0"/>
    <x v="187"/>
    <x v="1418"/>
    <d v="2020-09-17T07:59:00"/>
    <d v="2020-09-17T08:35:40"/>
    <n v="296"/>
    <s v="TFUS"/>
    <s v="59768"/>
    <s v="38937465460"/>
    <x v="53"/>
    <s v="ENOI"/>
    <n v="1"/>
    <x v="5"/>
    <s v="ESEC"/>
    <x v="13"/>
    <s v="N"/>
    <s v="transformer lead"/>
    <x v="1320"/>
    <x v="1342"/>
    <x v="0"/>
    <s v="Transformer Fuse"/>
    <x v="0"/>
    <d v="2020-09-17T00:00:00"/>
    <s v="DLIN"/>
    <x v="0"/>
    <x v="0"/>
    <s v="Jay Banks"/>
    <x v="14"/>
    <x v="8"/>
  </r>
  <r>
    <n v="2020"/>
    <n v="1"/>
    <n v="1340839886"/>
    <s v="Yes"/>
    <s v="EAST ORLEANS"/>
    <x v="0"/>
    <x v="292"/>
    <x v="1419"/>
    <d v="2020-09-17T08:23:00"/>
    <d v="2020-09-17T14:17:24"/>
    <n v="354"/>
    <s v="XFMR"/>
    <s v="1498421"/>
    <s v="4028049471"/>
    <x v="70"/>
    <s v="ENOI"/>
    <n v="6"/>
    <x v="3"/>
    <s v="ETRD"/>
    <x v="5"/>
    <s v="N"/>
    <s v="replace xformer"/>
    <x v="1321"/>
    <x v="1343"/>
    <x v="0"/>
    <s v="Transformer"/>
    <x v="0"/>
    <d v="2020-09-17T00:00:00"/>
    <s v="DLIN"/>
    <x v="1"/>
    <x v="1"/>
    <s v="Jared Brossett"/>
    <x v="6"/>
    <x v="8"/>
  </r>
  <r>
    <n v="2020"/>
    <n v="1"/>
    <n v="1340855058"/>
    <s v="Yes"/>
    <s v="EAST ORLEANS"/>
    <x v="0"/>
    <x v="267"/>
    <x v="1420"/>
    <d v="2020-09-17T13:34:00"/>
    <d v="2020-09-17T17:00:16"/>
    <n v="206"/>
    <s v="TFUS"/>
    <s v="57916"/>
    <s v="40911481010"/>
    <x v="65"/>
    <s v="ENOI"/>
    <n v="6"/>
    <x v="3"/>
    <s v="SCHD"/>
    <x v="4"/>
    <s v="N"/>
    <s v=""/>
    <x v="1322"/>
    <x v="1344"/>
    <x v="3"/>
    <s v="Transformer Fuse"/>
    <x v="3"/>
    <d v="2020-09-17T00:00:00"/>
    <s v="DLIN"/>
    <x v="1"/>
    <x v="1"/>
    <s v="Jared Brossett"/>
    <x v="3"/>
    <x v="8"/>
  </r>
  <r>
    <n v="2020"/>
    <n v="3"/>
    <n v="1340882019"/>
    <s v="Yes"/>
    <s v="EAST ORLEANS"/>
    <x v="0"/>
    <x v="134"/>
    <x v="1421"/>
    <d v="2020-09-18T08:53:00"/>
    <d v="2020-09-18T10:05:45"/>
    <n v="219"/>
    <s v="TFUS"/>
    <s v="1304360"/>
    <s v="4102648115"/>
    <x v="65"/>
    <s v="ENOI"/>
    <n v="6"/>
    <x v="23"/>
    <s v="SCHD"/>
    <x v="4"/>
    <s v="N"/>
    <s v="Scheduled Interruption"/>
    <x v="1323"/>
    <x v="1345"/>
    <x v="3"/>
    <s v="Transformer Fuse"/>
    <x v="3"/>
    <d v="2020-09-18T00:00:00"/>
    <s v="DLIN"/>
    <x v="1"/>
    <x v="1"/>
    <s v="Jared Brossett"/>
    <x v="3"/>
    <x v="8"/>
  </r>
  <r>
    <n v="2020"/>
    <n v="16"/>
    <n v="1340889439"/>
    <s v="Yes"/>
    <s v="EAST ORLEANS"/>
    <x v="0"/>
    <x v="296"/>
    <x v="1422"/>
    <d v="2020-09-18T11:19:00"/>
    <d v="2020-09-18T11:25:44"/>
    <n v="112"/>
    <s v="LFUS"/>
    <s v="32640"/>
    <s v="4176847139"/>
    <x v="20"/>
    <s v="ENOI"/>
    <n v="6"/>
    <x v="12"/>
    <s v="SCHD"/>
    <x v="4"/>
    <s v="N"/>
    <s v="Scheduled Interruption"/>
    <x v="1324"/>
    <x v="1346"/>
    <x v="3"/>
    <s v="Line Fuse"/>
    <x v="3"/>
    <d v="2020-09-18T00:00:00"/>
    <s v="DLIN"/>
    <x v="4"/>
    <x v="4"/>
    <s v="Cyndi Nguyen"/>
    <x v="3"/>
    <x v="8"/>
  </r>
  <r>
    <n v="2020"/>
    <n v="1"/>
    <n v="1340913742"/>
    <s v="Yes"/>
    <s v="EAST ORLEANS"/>
    <x v="0"/>
    <x v="66"/>
    <x v="1423"/>
    <d v="2020-09-18T15:59:00"/>
    <d v="2020-09-18T18:44:12"/>
    <n v="165"/>
    <s v="SERV"/>
    <s v="SERVICE"/>
    <s v="50474544797"/>
    <x v="41"/>
    <s v="ENOI"/>
    <n v="6"/>
    <x v="3"/>
    <s v="ESEC"/>
    <x v="13"/>
    <s v="N"/>
    <s v="replaced service"/>
    <x v="1325"/>
    <x v="1347"/>
    <x v="0"/>
    <s v="Service Conductor"/>
    <x v="0"/>
    <d v="2020-09-18T00:00:00"/>
    <s v="DLIN"/>
    <x v="4"/>
    <x v="4"/>
    <s v="Cyndi Nguyen"/>
    <x v="12"/>
    <x v="8"/>
  </r>
  <r>
    <n v="2020"/>
    <n v="85"/>
    <n v="1340919767"/>
    <s v="Yes"/>
    <s v="EAST ORLEANS"/>
    <x v="0"/>
    <x v="326"/>
    <x v="1424"/>
    <d v="2020-09-18T19:30:00"/>
    <d v="2020-09-18T19:57:02"/>
    <n v="14365"/>
    <s v="LFUS"/>
    <s v="28074"/>
    <s v="4101347706"/>
    <x v="48"/>
    <s v="ENOI"/>
    <n v="6"/>
    <x v="239"/>
    <s v="FOBJ"/>
    <x v="11"/>
    <s v="N"/>
    <s v="Balloons caused fuses to blow in front of 3417 Urquhart St"/>
    <x v="1326"/>
    <x v="1348"/>
    <x v="5"/>
    <s v="Line Fuse"/>
    <x v="5"/>
    <d v="2020-09-18T00:00:00"/>
    <s v="DLIN"/>
    <x v="1"/>
    <x v="1"/>
    <s v="Jared Brossett"/>
    <x v="3"/>
    <x v="8"/>
  </r>
  <r>
    <n v="2020"/>
    <n v="36"/>
    <n v="1340942278"/>
    <s v="Yes"/>
    <s v="ORLEANS"/>
    <x v="2"/>
    <x v="349"/>
    <x v="1425"/>
    <d v="2020-09-19T14:41:00"/>
    <d v="2020-09-19T18:40:00"/>
    <n v="17460"/>
    <s v="LFUS"/>
    <s v="17893"/>
    <s v="3986449263"/>
    <x v="66"/>
    <s v="ENOI"/>
    <n v="1"/>
    <x v="11"/>
    <s v="VLGL"/>
    <x v="26"/>
    <s v="N"/>
    <s v="refused b phase"/>
    <x v="1327"/>
    <x v="1349"/>
    <x v="2"/>
    <s v="Line Fuse"/>
    <x v="2"/>
    <d v="2020-09-19T00:00:00"/>
    <s v="DLIN"/>
    <x v="1"/>
    <x v="1"/>
    <s v="Jared Brossett"/>
    <x v="6"/>
    <x v="8"/>
  </r>
  <r>
    <n v="2020"/>
    <n v="236"/>
    <n v="1340942769"/>
    <s v="Yes"/>
    <s v="ORLEANS"/>
    <x v="2"/>
    <x v="435"/>
    <x v="1426"/>
    <d v="2020-09-19T14:11:00"/>
    <d v="2020-09-19T14:25:16"/>
    <n v="52156"/>
    <s v="LFUS"/>
    <s v="38003"/>
    <s v="3986247643"/>
    <x v="51"/>
    <s v="ENOI"/>
    <n v="1"/>
    <x v="330"/>
    <s v="EARR"/>
    <x v="28"/>
    <s v="N"/>
    <s v="found failed arrestor and flashed over insulator on corner structure at dorgenios &amp; gov nicholls"/>
    <x v="1328"/>
    <x v="1350"/>
    <x v="0"/>
    <s v="Line Fuse"/>
    <x v="0"/>
    <d v="2020-09-19T00:00:00"/>
    <s v="DLIN"/>
    <x v="1"/>
    <x v="1"/>
    <s v="Jared Brossett"/>
    <x v="15"/>
    <x v="8"/>
  </r>
  <r>
    <n v="2020"/>
    <n v="21"/>
    <n v="1340949696"/>
    <s v="Yes"/>
    <s v="ORLEANS"/>
    <x v="2"/>
    <x v="436"/>
    <x v="1427"/>
    <d v="2020-09-19T12:00:00"/>
    <d v="2020-09-19T16:30:00"/>
    <n v="6384"/>
    <s v="DIS"/>
    <s v="24676"/>
    <s v="3836546670"/>
    <x v="13"/>
    <s v="ENOI"/>
    <n v="1"/>
    <x v="106"/>
    <s v="VLGL"/>
    <x v="26"/>
    <s v="N"/>
    <s v="span of primary down at willow and broadway"/>
    <x v="1329"/>
    <x v="1351"/>
    <x v="2"/>
    <s v="Disconnect Switch"/>
    <x v="2"/>
    <d v="2020-09-19T00:00:00"/>
    <s v="DLIN"/>
    <x v="2"/>
    <x v="2"/>
    <s v="Joseph Giarrusso"/>
    <x v="5"/>
    <x v="8"/>
  </r>
  <r>
    <n v="2020"/>
    <n v="104"/>
    <n v="1340946772"/>
    <s v="Yes"/>
    <s v="EAST ORLEANS"/>
    <x v="0"/>
    <x v="57"/>
    <x v="1428"/>
    <d v="2020-09-19T13:13:00"/>
    <d v="2020-09-19T14:16:39"/>
    <n v="14560"/>
    <s v="LFUS"/>
    <s v="17967"/>
    <s v="4174249329"/>
    <x v="81"/>
    <s v="ENOI"/>
    <n v="6"/>
    <x v="164"/>
    <s v="FOBJ"/>
    <x v="11"/>
    <s v="N"/>
    <s v="Had to clear balloon off line customer back in"/>
    <x v="1330"/>
    <x v="1352"/>
    <x v="5"/>
    <s v="Line Fuse"/>
    <x v="5"/>
    <d v="2020-09-19T00:00:00"/>
    <s v="DLIN"/>
    <x v="1"/>
    <x v="1"/>
    <s v="Jared Brossett"/>
    <x v="2"/>
    <x v="8"/>
  </r>
  <r>
    <n v="2020"/>
    <n v="2359"/>
    <n v="1340946935"/>
    <s v="Yes"/>
    <s v="ORLEANS"/>
    <x v="0"/>
    <x v="178"/>
    <x v="1429"/>
    <d v="2020-09-19T12:52:00"/>
    <d v="2020-09-19T12:50:40"/>
    <n v="117950"/>
    <s v="SBKR"/>
    <s v="2013"/>
    <s v="3847547389"/>
    <x v="13"/>
    <s v="ENOI"/>
    <n v="1"/>
    <x v="331"/>
    <s v="VLGL"/>
    <x v="26"/>
    <s v="N"/>
    <s v="span of primary down at willow and broadway"/>
    <x v="879"/>
    <x v="897"/>
    <x v="2"/>
    <s v="Substation Breaker"/>
    <x v="2"/>
    <d v="2020-09-19T00:00:00"/>
    <s v="DLIN"/>
    <x v="2"/>
    <x v="2"/>
    <s v="Joseph Giarrusso"/>
    <x v="5"/>
    <x v="8"/>
  </r>
  <r>
    <n v="2020"/>
    <n v="64"/>
    <n v="1340953564"/>
    <s v="Yes"/>
    <s v="ORLEANS"/>
    <x v="2"/>
    <x v="92"/>
    <x v="1430"/>
    <d v="2020-09-19T15:38:00"/>
    <d v="2020-09-19T16:29:00"/>
    <n v="11072"/>
    <s v="DIS"/>
    <s v="24078"/>
    <s v="3833446658"/>
    <x v="141"/>
    <s v="ENOI"/>
    <n v="1"/>
    <x v="88"/>
    <s v="EMER"/>
    <x v="19"/>
    <s v="N"/>
    <s v="Taken out for safety to pickup 1 span of primary down at willow and broadway off of fdr 2013"/>
    <x v="1331"/>
    <x v="1353"/>
    <x v="5"/>
    <s v="Disconnect Switch"/>
    <x v="7"/>
    <d v="2020-09-19T00:00:00"/>
    <s v="DLIN"/>
    <x v="2"/>
    <x v="2"/>
    <s v="Joseph Giarrusso"/>
    <x v="5"/>
    <x v="8"/>
  </r>
  <r>
    <n v="2020"/>
    <n v="49"/>
    <n v="1340975816"/>
    <s v="Yes"/>
    <s v="ORLEANS"/>
    <x v="0"/>
    <x v="3"/>
    <x v="1431"/>
    <d v="2020-09-19T23:16:00"/>
    <d v="2020-09-20T00:28:35"/>
    <n v="4361"/>
    <s v="LFUS"/>
    <s v="21377"/>
    <s v="3902646822"/>
    <x v="74"/>
    <s v="ENOI"/>
    <n v="1"/>
    <x v="282"/>
    <s v="EARM"/>
    <x v="16"/>
    <s v="N"/>
    <s v="Replaced broken braces"/>
    <x v="1332"/>
    <x v="1354"/>
    <x v="0"/>
    <s v="Line Fuse"/>
    <x v="0"/>
    <d v="2020-09-19T00:00:00"/>
    <s v="DLIN"/>
    <x v="0"/>
    <x v="0"/>
    <s v="Jay Banks"/>
    <x v="14"/>
    <x v="8"/>
  </r>
  <r>
    <n v="2020"/>
    <n v="50"/>
    <n v="1341008492"/>
    <s v="Yes"/>
    <s v="EAST ORLEANS"/>
    <x v="2"/>
    <x v="24"/>
    <x v="1432"/>
    <d v="2020-09-20T11:22:00"/>
    <d v="2020-09-20T12:05:49"/>
    <n v="2900"/>
    <s v="LFUS"/>
    <s v="27235"/>
    <s v="4326450737"/>
    <x v="79"/>
    <s v="ENOI"/>
    <n v="6"/>
    <x v="82"/>
    <s v="VINE"/>
    <x v="2"/>
    <s v="N"/>
    <s v="Clear vines and refused latera"/>
    <x v="1333"/>
    <x v="1355"/>
    <x v="2"/>
    <s v="Line Fuse"/>
    <x v="2"/>
    <d v="2020-09-20T00:00:00"/>
    <s v="DLIN"/>
    <x v="4"/>
    <x v="4"/>
    <s v="Cyndi Nguyen"/>
    <x v="4"/>
    <x v="8"/>
  </r>
  <r>
    <n v="2020"/>
    <n v="40"/>
    <n v="1341015432"/>
    <s v="Yes"/>
    <s v="ORLEANS"/>
    <x v="0"/>
    <x v="98"/>
    <x v="1433"/>
    <d v="2020-09-20T12:50:00"/>
    <d v="2020-09-20T16:41:25"/>
    <n v="12680"/>
    <s v="LFUS"/>
    <s v="33410"/>
    <s v="3966347387"/>
    <x v="124"/>
    <s v="ENOI"/>
    <n v="1"/>
    <x v="156"/>
    <s v="EARM"/>
    <x v="16"/>
    <s v="N"/>
    <s v="REPAIRED CROSSARM"/>
    <x v="1183"/>
    <x v="1204"/>
    <x v="0"/>
    <s v="Line Fuse"/>
    <x v="0"/>
    <d v="2020-09-20T00:00:00"/>
    <s v="DLIN"/>
    <x v="0"/>
    <x v="0"/>
    <s v="Jay Banks"/>
    <x v="8"/>
    <x v="8"/>
  </r>
  <r>
    <n v="2020"/>
    <n v="1294"/>
    <n v="1341010751"/>
    <s v="Yes"/>
    <s v="EAST ORLEANS"/>
    <x v="0"/>
    <x v="126"/>
    <x v="1434"/>
    <d v="2020-09-20T12:42:00"/>
    <d v="2020-09-20T12:44:45"/>
    <n v="72464"/>
    <s v="SBKR"/>
    <s v="1601"/>
    <s v="4351549746"/>
    <x v="58"/>
    <s v="ENOI"/>
    <n v="6"/>
    <x v="332"/>
    <s v="EINS"/>
    <x v="24"/>
    <s v="N"/>
    <s v="phase came off of insulator"/>
    <x v="1334"/>
    <x v="1356"/>
    <x v="0"/>
    <s v="Substation Breaker"/>
    <x v="0"/>
    <d v="2020-09-20T00:00:00"/>
    <s v="DLIN"/>
    <x v="4"/>
    <x v="4"/>
    <s v="Cyndi Nguyen"/>
    <x v="7"/>
    <x v="8"/>
  </r>
  <r>
    <n v="2020"/>
    <n v="13"/>
    <n v="1341010642"/>
    <s v="Yes"/>
    <s v="ORLEANS"/>
    <x v="0"/>
    <x v="430"/>
    <x v="1435"/>
    <d v="2020-09-20T16:06:00"/>
    <d v="2020-09-20T17:19:04"/>
    <n v="4225"/>
    <s v="TFUS"/>
    <s v="59448"/>
    <s v="39256457455"/>
    <x v="59"/>
    <s v="ENOI"/>
    <n v="1"/>
    <x v="6"/>
    <s v="VLGL"/>
    <x v="26"/>
    <s v="N"/>
    <s v="crew refused transformer"/>
    <x v="971"/>
    <x v="990"/>
    <x v="2"/>
    <s v="Transformer Fuse"/>
    <x v="2"/>
    <d v="2020-09-20T00:00:00"/>
    <s v="DLIN"/>
    <x v="0"/>
    <x v="0"/>
    <s v="Jay Banks"/>
    <x v="1"/>
    <x v="8"/>
  </r>
  <r>
    <n v="2020"/>
    <n v="87"/>
    <n v="1341015981"/>
    <s v="Yes"/>
    <s v="EAST ORLEANS"/>
    <x v="0"/>
    <x v="43"/>
    <x v="1436"/>
    <d v="2020-09-20T13:15:00"/>
    <d v="2020-09-20T13:31:32"/>
    <n v="3045"/>
    <s v="RCLR"/>
    <s v="85894"/>
    <s v="4420549751"/>
    <x v="58"/>
    <s v="ENOI"/>
    <n v="6"/>
    <x v="177"/>
    <s v="EMER"/>
    <x v="19"/>
    <s v="N"/>
    <s v="recloser opened when closing in feeder; gave order to close"/>
    <x v="1335"/>
    <x v="1357"/>
    <x v="5"/>
    <s v="Recloser"/>
    <x v="7"/>
    <d v="2020-09-20T00:00:00"/>
    <s v="DLIN"/>
    <x v="4"/>
    <x v="4"/>
    <s v="Cyndi Nguyen"/>
    <x v="12"/>
    <x v="8"/>
  </r>
  <r>
    <n v="2020"/>
    <n v="10"/>
    <n v="1341038669"/>
    <s v="Yes"/>
    <s v="ORLEANS"/>
    <x v="0"/>
    <x v="230"/>
    <x v="1437"/>
    <d v="2020-09-20T18:17:00"/>
    <d v="2020-09-20T23:48:02"/>
    <n v="4210"/>
    <s v="TFUS"/>
    <s v="64920"/>
    <s v="38718467292"/>
    <x v="53"/>
    <s v="ENOI"/>
    <n v="1"/>
    <x v="31"/>
    <s v="LGHT"/>
    <x v="18"/>
    <s v="N"/>
    <s v="weather"/>
    <x v="1336"/>
    <x v="1358"/>
    <x v="6"/>
    <s v="Transformer Fuse"/>
    <x v="6"/>
    <d v="2020-09-20T00:00:00"/>
    <s v="DLIN"/>
    <x v="2"/>
    <x v="2"/>
    <s v="Joseph Giarrusso"/>
    <x v="14"/>
    <x v="8"/>
  </r>
  <r>
    <n v="2020"/>
    <n v="109"/>
    <n v="1341042823"/>
    <s v="Yes"/>
    <s v="EAST ORLEANS"/>
    <x v="0"/>
    <x v="193"/>
    <x v="1438"/>
    <d v="2020-09-20T19:49:00"/>
    <d v="2020-09-20T20:56:24"/>
    <n v="21255"/>
    <s v="LFUS"/>
    <s v="27777"/>
    <s v="4085447421"/>
    <x v="39"/>
    <s v="ENOI"/>
    <n v="6"/>
    <x v="208"/>
    <s v="FOBJ"/>
    <x v="11"/>
    <s v="N"/>
    <s v="Molding for pole ground fell on phase--Removed molding with long stick and refused B phase at 27777"/>
    <x v="1337"/>
    <x v="1359"/>
    <x v="5"/>
    <s v="Line Fuse"/>
    <x v="5"/>
    <d v="2020-09-20T00:00:00"/>
    <s v="DLIN"/>
    <x v="3"/>
    <x v="3"/>
    <s v="Kristin Palmer"/>
    <x v="3"/>
    <x v="8"/>
  </r>
  <r>
    <n v="2020"/>
    <n v="3"/>
    <n v="1341044705"/>
    <s v="Yes"/>
    <s v="ORLEANS"/>
    <x v="0"/>
    <x v="360"/>
    <x v="1439"/>
    <d v="2020-09-20T18:23:00"/>
    <d v="2020-09-21T00:01:07"/>
    <n v="1014"/>
    <s v="TFUS"/>
    <s v="69197"/>
    <s v="38575457279"/>
    <x v="54"/>
    <s v="ENOI"/>
    <n v="1"/>
    <x v="23"/>
    <s v="VINE"/>
    <x v="2"/>
    <s v="N"/>
    <s v="Cleared vibes from transformer"/>
    <x v="1338"/>
    <x v="1360"/>
    <x v="2"/>
    <s v="Transformer Fuse"/>
    <x v="2"/>
    <d v="2020-09-20T00:00:00"/>
    <s v="DLIN"/>
    <x v="2"/>
    <x v="2"/>
    <s v="Joseph Giarrusso"/>
    <x v="1"/>
    <x v="8"/>
  </r>
  <r>
    <n v="2020"/>
    <n v="1"/>
    <n v="1341063083"/>
    <s v="Yes"/>
    <s v="ORLEANS"/>
    <x v="0"/>
    <x v="130"/>
    <x v="1440"/>
    <d v="2020-09-21T01:21:00"/>
    <d v="2020-09-21T02:48:29"/>
    <n v="87"/>
    <s v="SERV"/>
    <s v="SERVICE"/>
    <s v="38718467292"/>
    <x v="53"/>
    <s v="ENOI"/>
    <n v="1"/>
    <x v="3"/>
    <s v="ECNS"/>
    <x v="6"/>
    <s v="N"/>
    <s v="repaired bad hot leg at transformer."/>
    <x v="1336"/>
    <x v="1358"/>
    <x v="0"/>
    <s v="Service Conductor"/>
    <x v="0"/>
    <d v="2020-09-21T00:00:00"/>
    <s v="DLIN"/>
    <x v="2"/>
    <x v="2"/>
    <s v="Joseph Giarrusso"/>
    <x v="14"/>
    <x v="8"/>
  </r>
  <r>
    <n v="2020"/>
    <n v="30"/>
    <n v="1341065463"/>
    <s v="Yes"/>
    <s v="ORLEANS"/>
    <x v="2"/>
    <x v="394"/>
    <x v="1441"/>
    <d v="2020-09-21T08:20:00"/>
    <d v="2020-09-21T08:53:19"/>
    <n v="9270"/>
    <s v="LFUS"/>
    <s v="28016"/>
    <s v="3959645842"/>
    <x v="16"/>
    <s v="ENOI"/>
    <n v="1"/>
    <x v="34"/>
    <s v="EARR"/>
    <x v="28"/>
    <s v="N"/>
    <s v="c phase taken out by bad arrestor in line cleared all arrestors and reenergized line"/>
    <x v="809"/>
    <x v="825"/>
    <x v="0"/>
    <s v="Line Fuse"/>
    <x v="0"/>
    <d v="2020-09-21T00:00:00"/>
    <s v="DLIN"/>
    <x v="0"/>
    <x v="0"/>
    <s v="Jay Banks"/>
    <x v="1"/>
    <x v="8"/>
  </r>
  <r>
    <n v="2020"/>
    <n v="85"/>
    <n v="1341065468"/>
    <s v="Yes"/>
    <s v="ORLEANS"/>
    <x v="0"/>
    <x v="235"/>
    <x v="1441"/>
    <d v="2020-09-21T04:50:00"/>
    <d v="2020-09-21T05:54:27"/>
    <n v="11050"/>
    <s v="LFUS"/>
    <s v="21407"/>
    <s v="3857446521"/>
    <x v="45"/>
    <s v="ENOI"/>
    <n v="1"/>
    <x v="239"/>
    <s v="VLGL"/>
    <x v="26"/>
    <s v="N"/>
    <s v="tree"/>
    <x v="1339"/>
    <x v="1361"/>
    <x v="2"/>
    <s v="Line Fuse"/>
    <x v="2"/>
    <d v="2020-09-21T00:00:00"/>
    <s v="DLIN"/>
    <x v="2"/>
    <x v="2"/>
    <s v="Joseph Giarrusso"/>
    <x v="5"/>
    <x v="8"/>
  </r>
  <r>
    <n v="2020"/>
    <n v="22"/>
    <n v="1341068232"/>
    <s v="Yes"/>
    <s v="ORLEANS"/>
    <x v="2"/>
    <x v="369"/>
    <x v="1442"/>
    <d v="2020-09-21T06:20:00"/>
    <d v="2020-09-21T10:01:39"/>
    <n v="8206"/>
    <s v="LFUS"/>
    <s v="21194"/>
    <s v="4024648351"/>
    <x v="26"/>
    <s v="ENOI"/>
    <n v="1"/>
    <x v="140"/>
    <s v="VLGL"/>
    <x v="26"/>
    <s v="N"/>
    <s v="tree branch took out one phase of lateral"/>
    <x v="1340"/>
    <x v="1362"/>
    <x v="2"/>
    <s v="Line Fuse"/>
    <x v="2"/>
    <d v="2020-09-21T00:00:00"/>
    <s v="DLIN"/>
    <x v="1"/>
    <x v="1"/>
    <s v="Jared Brossett"/>
    <x v="6"/>
    <x v="8"/>
  </r>
  <r>
    <n v="2020"/>
    <n v="94"/>
    <n v="1341065716"/>
    <s v="Yes"/>
    <s v="EAST ORLEANS"/>
    <x v="0"/>
    <x v="437"/>
    <x v="1443"/>
    <d v="2020-09-21T09:50:00"/>
    <d v="2020-09-21T12:51:06"/>
    <n v="48974"/>
    <s v="LFUS"/>
    <s v="37121"/>
    <s v="4082247647"/>
    <x v="5"/>
    <s v="ENOI"/>
    <n v="6"/>
    <x v="108"/>
    <s v="EARM"/>
    <x v="16"/>
    <s v="N"/>
    <s v="Refused C phase at 37121 and 27886--Inspected lateral unknown"/>
    <x v="383"/>
    <x v="389"/>
    <x v="0"/>
    <s v="Line Fuse"/>
    <x v="0"/>
    <d v="2020-09-21T00:00:00"/>
    <s v="DLIN"/>
    <x v="3"/>
    <x v="3"/>
    <s v="Kristin Palmer"/>
    <x v="3"/>
    <x v="8"/>
  </r>
  <r>
    <n v="2020"/>
    <n v="10"/>
    <n v="1341070216"/>
    <s v="Yes"/>
    <s v="ORLEANS CBD"/>
    <x v="0"/>
    <x v="359"/>
    <x v="1444"/>
    <d v="2020-09-21T07:19:00"/>
    <d v="2020-09-21T11:09:27"/>
    <n v="2550"/>
    <s v="TFUS"/>
    <s v="1638453"/>
    <s v="40177464932"/>
    <x v="126"/>
    <s v="ENOI"/>
    <n v="4"/>
    <x v="31"/>
    <s v="ESEC"/>
    <x v="13"/>
    <s v="N"/>
    <s v="Open wire secondary getting together took slack out and refused transformers"/>
    <x v="1341"/>
    <x v="1363"/>
    <x v="0"/>
    <s v="Transformer Fuse"/>
    <x v="0"/>
    <d v="2020-09-21T00:00:00"/>
    <s v="DLIN"/>
    <x v="0"/>
    <x v="0"/>
    <s v="Jay Banks"/>
    <x v="0"/>
    <x v="8"/>
  </r>
  <r>
    <n v="2020"/>
    <n v="24"/>
    <n v="1341078348"/>
    <s v="Yes"/>
    <s v="EAST ORLEANS"/>
    <x v="4"/>
    <x v="252"/>
    <x v="1445"/>
    <d v="2020-09-21T08:47:00"/>
    <d v="2020-09-21T10:21:09"/>
    <n v="2832"/>
    <s v="LFUS"/>
    <s v="27946"/>
    <s v="4250149384"/>
    <x v="9"/>
    <s v="ENOI"/>
    <n v="6"/>
    <x v="63"/>
    <s v="UNKN"/>
    <x v="15"/>
    <s v="N"/>
    <s v="Refused C phase at 27946"/>
    <x v="1342"/>
    <x v="1364"/>
    <x v="5"/>
    <s v="Line Fuse"/>
    <x v="5"/>
    <d v="2020-09-21T00:00:00"/>
    <s v="DLIN"/>
    <x v="4"/>
    <x v="4"/>
    <s v="Cyndi Nguyen"/>
    <x v="2"/>
    <x v="8"/>
  </r>
  <r>
    <n v="2020"/>
    <n v="8"/>
    <n v="1341078212"/>
    <s v="Yes"/>
    <s v="EAST ORLEANS"/>
    <x v="2"/>
    <x v="281"/>
    <x v="1446"/>
    <d v="2020-09-21T08:28:00"/>
    <d v="2020-09-21T10:29:47"/>
    <n v="976"/>
    <s v="TFUS"/>
    <s v="67435"/>
    <s v="42513493732"/>
    <x v="9"/>
    <s v="ENOI"/>
    <n v="6"/>
    <x v="5"/>
    <s v="EFLK"/>
    <x v="8"/>
    <s v="N"/>
    <s v="Jeff Vickner Inspected line and refused lateral. Customer back in lights"/>
    <x v="1343"/>
    <x v="1365"/>
    <x v="0"/>
    <s v="Transformer Fuse"/>
    <x v="0"/>
    <d v="2020-09-21T00:00:00"/>
    <s v="DLIN"/>
    <x v="4"/>
    <x v="4"/>
    <s v="Cyndi Nguyen"/>
    <x v="2"/>
    <x v="8"/>
  </r>
  <r>
    <n v="2020"/>
    <n v="6"/>
    <n v="1341079872"/>
    <s v="Yes"/>
    <s v="ORLEANS"/>
    <x v="2"/>
    <x v="438"/>
    <x v="1447"/>
    <d v="2020-09-21T08:55:00"/>
    <d v="2020-09-21T21:19:00"/>
    <n v="4464"/>
    <s v="DIS"/>
    <s v="14456"/>
    <s v="3854349047"/>
    <x v="18"/>
    <s v="ENOI"/>
    <n v="1"/>
    <x v="7"/>
    <s v="EPOL"/>
    <x v="27"/>
    <s v="N"/>
    <s v="broke pole at pont xway and lane"/>
    <x v="1344"/>
    <x v="1366"/>
    <x v="0"/>
    <s v="Disconnect Switch"/>
    <x v="0"/>
    <d v="2020-09-21T00:00:00"/>
    <s v="DLIN"/>
    <x v="2"/>
    <x v="2"/>
    <s v="Joseph Giarrusso"/>
    <x v="9"/>
    <x v="8"/>
  </r>
  <r>
    <n v="2020"/>
    <n v="54"/>
    <n v="1341082283"/>
    <s v="Yes"/>
    <s v="ORLEANS"/>
    <x v="2"/>
    <x v="439"/>
    <x v="1448"/>
    <d v="2020-09-21T20:29:00"/>
    <d v="2020-09-21T21:12:40"/>
    <n v="39042"/>
    <s v="LFUS"/>
    <s v="17771"/>
    <s v="3855249253"/>
    <x v="103"/>
    <s v="ENOI"/>
    <n v="1"/>
    <x v="230"/>
    <s v="EPOL"/>
    <x v="27"/>
    <s v="N"/>
    <s v="broke pole at pont xway and lane"/>
    <x v="797"/>
    <x v="813"/>
    <x v="0"/>
    <s v="Line Fuse"/>
    <x v="0"/>
    <d v="2020-09-21T00:00:00"/>
    <s v="DLIN"/>
    <x v="2"/>
    <x v="2"/>
    <s v="Joseph Giarrusso"/>
    <x v="9"/>
    <x v="8"/>
  </r>
  <r>
    <n v="2020"/>
    <n v="62"/>
    <n v="1341082408"/>
    <s v="Yes"/>
    <s v="ORLEANS"/>
    <x v="2"/>
    <x v="439"/>
    <x v="1449"/>
    <d v="2020-09-21T21:00:00"/>
    <d v="2020-09-21T21:13:57"/>
    <n v="44826"/>
    <s v="LFUS"/>
    <s v="17596"/>
    <s v="3846648986"/>
    <x v="89"/>
    <s v="ENOI"/>
    <n v="1"/>
    <x v="188"/>
    <s v="EPOL"/>
    <x v="27"/>
    <s v="N"/>
    <s v="broke pole at pont xway and lane"/>
    <x v="1345"/>
    <x v="1367"/>
    <x v="0"/>
    <s v="Line Fuse"/>
    <x v="0"/>
    <d v="2020-09-21T00:00:00"/>
    <s v="DLIN"/>
    <x v="2"/>
    <x v="2"/>
    <s v="Joseph Giarrusso"/>
    <x v="9"/>
    <x v="8"/>
  </r>
  <r>
    <n v="2020"/>
    <n v="155"/>
    <n v="1341134359"/>
    <s v="Yes"/>
    <s v="ORLEANS"/>
    <x v="0"/>
    <x v="189"/>
    <x v="1450"/>
    <d v="2020-09-22T01:24:00"/>
    <d v="2020-09-22T02:30:58"/>
    <n v="19530"/>
    <s v="LFUS"/>
    <s v="27721"/>
    <s v="3942846301"/>
    <x v="57"/>
    <s v="ENOI"/>
    <n v="1"/>
    <x v="290"/>
    <s v="EARM"/>
    <x v="16"/>
    <s v="N"/>
    <s v="crew repaired broken crossarm"/>
    <x v="1346"/>
    <x v="1368"/>
    <x v="0"/>
    <s v="Line Fuse"/>
    <x v="0"/>
    <d v="2020-09-22T00:00:00"/>
    <s v="DLIN"/>
    <x v="0"/>
    <x v="0"/>
    <s v="Jay Banks"/>
    <x v="1"/>
    <x v="8"/>
  </r>
  <r>
    <n v="2020"/>
    <n v="75"/>
    <n v="1341137921"/>
    <s v="Yes"/>
    <s v="EAST ORLEANS"/>
    <x v="0"/>
    <x v="10"/>
    <x v="1451"/>
    <d v="2020-09-22T04:37:00"/>
    <d v="2020-09-22T04:34:40"/>
    <n v="7425"/>
    <s v="LFUS"/>
    <s v="24738"/>
    <s v="4346351051"/>
    <x v="79"/>
    <s v="ENOI"/>
    <n v="6"/>
    <x v="18"/>
    <s v="UNKN"/>
    <x v="15"/>
    <s v="N"/>
    <s v=""/>
    <x v="245"/>
    <x v="244"/>
    <x v="5"/>
    <s v="Line Fuse"/>
    <x v="5"/>
    <d v="2020-09-22T00:00:00"/>
    <s v="DLIN"/>
    <x v="4"/>
    <x v="4"/>
    <s v="Cyndi Nguyen"/>
    <x v="4"/>
    <x v="8"/>
  </r>
  <r>
    <n v="2020"/>
    <n v="119"/>
    <n v="1341142295"/>
    <s v="Yes"/>
    <s v="ORLEANS"/>
    <x v="2"/>
    <x v="235"/>
    <x v="1452"/>
    <d v="2020-09-22T07:10:00"/>
    <d v="2020-09-22T09:20:34"/>
    <n v="15470"/>
    <s v="LFUS"/>
    <s v="21028"/>
    <s v="4025947660"/>
    <x v="98"/>
    <s v="ENOI"/>
    <n v="1"/>
    <x v="78"/>
    <s v="SCHD"/>
    <x v="4"/>
    <s v="N"/>
    <s v=""/>
    <x v="976"/>
    <x v="995"/>
    <x v="3"/>
    <s v="Line Fuse"/>
    <x v="3"/>
    <d v="2020-09-22T00:00:00"/>
    <s v="DLIN"/>
    <x v="3"/>
    <x v="3"/>
    <s v="Kristin Palmer"/>
    <x v="15"/>
    <x v="8"/>
  </r>
  <r>
    <n v="2020"/>
    <n v="7"/>
    <n v="1341147545"/>
    <s v="Yes"/>
    <s v="EAST ORLEANS"/>
    <x v="2"/>
    <x v="380"/>
    <x v="1453"/>
    <d v="2020-09-22T08:51:00"/>
    <d v="2020-09-22T09:04:43"/>
    <n v="98"/>
    <s v="TFUS"/>
    <s v="1537915"/>
    <s v="42675493938"/>
    <x v="99"/>
    <s v="ENOI"/>
    <n v="6"/>
    <x v="39"/>
    <s v="EMER"/>
    <x v="19"/>
    <s v="N"/>
    <s v=""/>
    <x v="1347"/>
    <x v="1369"/>
    <x v="5"/>
    <s v="Transformer Fuse"/>
    <x v="7"/>
    <d v="2020-09-22T00:00:00"/>
    <s v="DLIN"/>
    <x v="4"/>
    <x v="4"/>
    <s v="Cyndi Nguyen"/>
    <x v="7"/>
    <x v="8"/>
  </r>
  <r>
    <n v="2020"/>
    <n v="58"/>
    <n v="1341153722"/>
    <s v="Yes"/>
    <s v="EAST ORLEANS"/>
    <x v="2"/>
    <x v="325"/>
    <x v="1454"/>
    <d v="2020-09-22T13:13:00"/>
    <d v="2020-09-22T14:14:12"/>
    <n v="12586"/>
    <s v="LFUS"/>
    <s v="32292"/>
    <s v="4065548592"/>
    <x v="94"/>
    <s v="ENOI"/>
    <n v="6"/>
    <x v="115"/>
    <s v="ASQL"/>
    <x v="10"/>
    <s v="N"/>
    <s v="Squirrel caused outage. Refused b phase customers back in lights"/>
    <x v="1348"/>
    <x v="1370"/>
    <x v="4"/>
    <s v="Line Fuse"/>
    <x v="4"/>
    <d v="2020-09-22T00:00:00"/>
    <s v="DLIN"/>
    <x v="1"/>
    <x v="1"/>
    <s v="Jared Brossett"/>
    <x v="6"/>
    <x v="8"/>
  </r>
  <r>
    <n v="2020"/>
    <n v="3"/>
    <n v="1341158050"/>
    <s v="Yes"/>
    <s v="EAST ORLEANS"/>
    <x v="2"/>
    <x v="402"/>
    <x v="1455"/>
    <d v="2020-09-22T11:54:00"/>
    <d v="2020-09-22T12:45:32"/>
    <n v="153"/>
    <s v="TFUS"/>
    <s v="57974"/>
    <s v="41070486961"/>
    <x v="83"/>
    <s v="ENOI"/>
    <n v="6"/>
    <x v="23"/>
    <s v="EARM"/>
    <x v="16"/>
    <s v="N"/>
    <s v=""/>
    <x v="1349"/>
    <x v="1371"/>
    <x v="0"/>
    <s v="Transformer Fuse"/>
    <x v="0"/>
    <d v="2020-09-22T00:00:00"/>
    <s v="DLIN"/>
    <x v="1"/>
    <x v="1"/>
    <s v="Jared Brossett"/>
    <x v="2"/>
    <x v="8"/>
  </r>
  <r>
    <n v="2020"/>
    <n v="1"/>
    <n v="1341179046"/>
    <s v="Yes"/>
    <s v="ORLEANS"/>
    <x v="0"/>
    <x v="382"/>
    <x v="1456"/>
    <d v="2020-09-22T15:54:00"/>
    <d v="2020-09-22T18:01:25"/>
    <n v="127"/>
    <s v="SERV"/>
    <s v="SERVICE"/>
    <s v="38802462232"/>
    <x v="105"/>
    <s v="ENOI"/>
    <n v="1"/>
    <x v="3"/>
    <s v="ESEC"/>
    <x v="13"/>
    <s v="N"/>
    <s v="changed out service"/>
    <x v="1350"/>
    <x v="1372"/>
    <x v="0"/>
    <s v="Service Conductor"/>
    <x v="0"/>
    <d v="2020-09-22T00:00:00"/>
    <s v="DLIN"/>
    <x v="0"/>
    <x v="0"/>
    <s v="Jay Banks"/>
    <x v="1"/>
    <x v="8"/>
  </r>
  <r>
    <n v="2020"/>
    <n v="6"/>
    <n v="1341177347"/>
    <s v="Yes"/>
    <s v="EAST ORLEANS"/>
    <x v="0"/>
    <x v="307"/>
    <x v="1457"/>
    <d v="2020-09-22T16:31:00"/>
    <d v="2020-09-22T19:11:22"/>
    <n v="960"/>
    <s v="TFUS"/>
    <s v="1451615"/>
    <s v="40604473641"/>
    <x v="39"/>
    <s v="ENOI"/>
    <n v="6"/>
    <x v="7"/>
    <s v="UNKN"/>
    <x v="15"/>
    <s v="N"/>
    <s v=""/>
    <x v="1351"/>
    <x v="1373"/>
    <x v="5"/>
    <s v="Transformer Fuse"/>
    <x v="5"/>
    <d v="2020-09-22T00:00:00"/>
    <s v="DLIN"/>
    <x v="3"/>
    <x v="3"/>
    <s v="Kristin Palmer"/>
    <x v="3"/>
    <x v="8"/>
  </r>
  <r>
    <n v="2020"/>
    <n v="70"/>
    <n v="1341177818"/>
    <s v="Yes"/>
    <s v="EAST ORLEANS"/>
    <x v="0"/>
    <x v="226"/>
    <x v="1458"/>
    <d v="2020-09-22T19:05:00"/>
    <d v="2020-09-22T19:50:03"/>
    <n v="13300"/>
    <s v="LFUS"/>
    <s v="34334"/>
    <s v="4282950600"/>
    <x v="42"/>
    <s v="ENOI"/>
    <n v="6"/>
    <x v="119"/>
    <s v="EFLK"/>
    <x v="8"/>
    <s v="N"/>
    <s v="Refused lateral fuse customer back on"/>
    <x v="1352"/>
    <x v="1374"/>
    <x v="0"/>
    <s v="Line Fuse"/>
    <x v="0"/>
    <d v="2020-09-22T00:00:00"/>
    <s v="DLIN"/>
    <x v="4"/>
    <x v="4"/>
    <s v="Cyndi Nguyen"/>
    <x v="7"/>
    <x v="8"/>
  </r>
  <r>
    <n v="2020"/>
    <n v="110"/>
    <n v="1341178536"/>
    <s v="Yes"/>
    <s v="EAST ORLEANS"/>
    <x v="0"/>
    <x v="132"/>
    <x v="1459"/>
    <d v="2020-09-22T18:31:00"/>
    <d v="2020-09-22T18:47:29"/>
    <n v="11770"/>
    <s v="LFUS"/>
    <s v="37121"/>
    <s v="4082247647"/>
    <x v="5"/>
    <s v="ENOI"/>
    <n v="6"/>
    <x v="57"/>
    <s v="VOHL"/>
    <x v="3"/>
    <s v="N"/>
    <s v="refused"/>
    <x v="383"/>
    <x v="389"/>
    <x v="2"/>
    <s v="Line Fuse"/>
    <x v="2"/>
    <d v="2020-09-22T00:00:00"/>
    <s v="DLIN"/>
    <x v="3"/>
    <x v="3"/>
    <s v="Kristin Palmer"/>
    <x v="3"/>
    <x v="8"/>
  </r>
  <r>
    <n v="2020"/>
    <n v="58"/>
    <n v="1341178781"/>
    <s v="Yes"/>
    <s v="EAST ORLEANS"/>
    <x v="0"/>
    <x v="40"/>
    <x v="1460"/>
    <d v="2020-09-22T18:06:00"/>
    <d v="2020-09-22T18:12:43"/>
    <n v="4002"/>
    <s v="LFUS"/>
    <s v="32292"/>
    <s v="4065548592"/>
    <x v="94"/>
    <s v="ENOI"/>
    <n v="6"/>
    <x v="115"/>
    <s v="UNKN"/>
    <x v="15"/>
    <s v="N"/>
    <s v=""/>
    <x v="1348"/>
    <x v="1370"/>
    <x v="5"/>
    <s v="Line Fuse"/>
    <x v="5"/>
    <d v="2020-09-22T00:00:00"/>
    <s v="DLIN"/>
    <x v="1"/>
    <x v="1"/>
    <s v="Jared Brossett"/>
    <x v="6"/>
    <x v="8"/>
  </r>
  <r>
    <n v="2020"/>
    <n v="110"/>
    <n v="1341183098"/>
    <s v="Yes"/>
    <s v="EAST ORLEANS"/>
    <x v="0"/>
    <x v="365"/>
    <x v="1461"/>
    <d v="2020-09-22T20:17:00"/>
    <d v="2020-09-22T20:50:55"/>
    <n v="11220"/>
    <s v="LFUS"/>
    <s v="37121"/>
    <s v="4082247647"/>
    <x v="5"/>
    <s v="ENOI"/>
    <n v="6"/>
    <x v="57"/>
    <s v="UNKN"/>
    <x v="15"/>
    <s v="N"/>
    <s v=""/>
    <x v="383"/>
    <x v="389"/>
    <x v="5"/>
    <s v="Line Fuse"/>
    <x v="5"/>
    <d v="2020-09-22T00:00:00"/>
    <s v="DLIN"/>
    <x v="3"/>
    <x v="3"/>
    <s v="Kristin Palmer"/>
    <x v="3"/>
    <x v="8"/>
  </r>
  <r>
    <n v="2020"/>
    <n v="20"/>
    <n v="1341188719"/>
    <s v="Yes"/>
    <s v="ORLEANS"/>
    <x v="0"/>
    <x v="137"/>
    <x v="1462"/>
    <d v="2020-09-22T23:08:00"/>
    <d v="2020-09-23T00:30:11"/>
    <n v="3360"/>
    <s v="LFUS"/>
    <s v="22096"/>
    <s v="3895547006"/>
    <x v="108"/>
    <s v="ENOI"/>
    <n v="1"/>
    <x v="86"/>
    <s v="EFSW"/>
    <x v="20"/>
    <s v="N"/>
    <s v="replaced 2 switches"/>
    <x v="1353"/>
    <x v="1375"/>
    <x v="0"/>
    <s v="Line Fuse"/>
    <x v="0"/>
    <d v="2020-09-22T00:00:00"/>
    <s v="DLIN"/>
    <x v="0"/>
    <x v="0"/>
    <s v="Jay Banks"/>
    <x v="14"/>
    <x v="8"/>
  </r>
  <r>
    <n v="2020"/>
    <n v="40"/>
    <n v="1341188097"/>
    <s v="Yes"/>
    <s v="EAST ORLEANS"/>
    <x v="0"/>
    <x v="315"/>
    <x v="1463"/>
    <d v="2020-09-22T22:25:00"/>
    <d v="2020-09-22T23:02:32"/>
    <n v="1680"/>
    <s v="LFUS"/>
    <s v="17119-F"/>
    <s v="4154449236"/>
    <x v="104"/>
    <s v="ENOI"/>
    <n v="6"/>
    <x v="156"/>
    <s v="UNKN"/>
    <x v="15"/>
    <s v="N"/>
    <s v=""/>
    <x v="1260"/>
    <x v="1281"/>
    <x v="5"/>
    <s v="Line Fuse"/>
    <x v="5"/>
    <d v="2020-09-22T00:00:00"/>
    <s v="DLIN"/>
    <x v="1"/>
    <x v="1"/>
    <s v="Jared Brossett"/>
    <x v="2"/>
    <x v="8"/>
  </r>
  <r>
    <n v="2020"/>
    <n v="1"/>
    <n v="1341188142"/>
    <s v="Yes"/>
    <s v="ORLEANS"/>
    <x v="0"/>
    <x v="284"/>
    <x v="1464"/>
    <d v="2020-09-22T22:22:00"/>
    <d v="2020-09-22T23:43:44"/>
    <n v="82"/>
    <s v="TFUS"/>
    <s v="1051894"/>
    <s v="38603471406"/>
    <x v="108"/>
    <s v="ENOI"/>
    <n v="1"/>
    <x v="3"/>
    <s v="EFSW"/>
    <x v="20"/>
    <s v="N"/>
    <s v="Refused blown switch. Tracking"/>
    <x v="1354"/>
    <x v="1376"/>
    <x v="0"/>
    <s v="Transformer Fuse"/>
    <x v="0"/>
    <d v="2020-09-22T00:00:00"/>
    <s v="DLIN"/>
    <x v="0"/>
    <x v="0"/>
    <s v="Jay Banks"/>
    <x v="14"/>
    <x v="8"/>
  </r>
  <r>
    <n v="2020"/>
    <n v="2"/>
    <n v="1341204338"/>
    <s v="Yes"/>
    <s v="EAST ORLEANS"/>
    <x v="0"/>
    <x v="4"/>
    <x v="1465"/>
    <d v="2020-09-23T06:11:00"/>
    <d v="2020-09-23T08:16:23"/>
    <n v="250"/>
    <s v="LFUS"/>
    <s v="LFUS"/>
    <s v="4341249109"/>
    <x v="33"/>
    <s v="ENOI"/>
    <n v="6"/>
    <x v="0"/>
    <s v="ASQL"/>
    <x v="10"/>
    <s v="N"/>
    <s v=""/>
    <x v="1355"/>
    <x v="1377"/>
    <x v="4"/>
    <s v="Line Fuse"/>
    <x v="4"/>
    <d v="2020-09-23T00:00:00"/>
    <s v="DLIN"/>
    <x v="4"/>
    <x v="4"/>
    <s v="Cyndi Nguyen"/>
    <x v="12"/>
    <x v="8"/>
  </r>
  <r>
    <n v="2020"/>
    <n v="121"/>
    <n v="1341208684"/>
    <s v="Yes"/>
    <s v="ORLEANS"/>
    <x v="0"/>
    <x v="440"/>
    <x v="1466"/>
    <d v="2020-09-23T11:59:00"/>
    <d v="2020-09-23T14:25:00"/>
    <n v="49247"/>
    <s v="LFUS"/>
    <s v="38136"/>
    <s v="4032947665"/>
    <x v="98"/>
    <s v="ENOI"/>
    <n v="1"/>
    <x v="123"/>
    <s v="SCHD"/>
    <x v="4"/>
    <s v="N"/>
    <s v=""/>
    <x v="1356"/>
    <x v="1378"/>
    <x v="3"/>
    <s v="Line Fuse"/>
    <x v="3"/>
    <d v="2020-09-23T00:00:00"/>
    <s v="DLIN"/>
    <x v="3"/>
    <x v="3"/>
    <s v="Kristin Palmer"/>
    <x v="15"/>
    <x v="8"/>
  </r>
  <r>
    <n v="2020"/>
    <n v="54"/>
    <n v="1341210114"/>
    <s v="Yes"/>
    <s v="ORLEANS"/>
    <x v="0"/>
    <x v="195"/>
    <x v="1467"/>
    <d v="2020-09-23T07:58:00"/>
    <d v="2020-09-23T10:59:22"/>
    <n v="9936"/>
    <s v="LFUS"/>
    <s v="21068"/>
    <s v="3885546539"/>
    <x v="53"/>
    <s v="ENOI"/>
    <n v="1"/>
    <x v="230"/>
    <s v="SCHD"/>
    <x v="4"/>
    <s v="N"/>
    <s v=""/>
    <x v="1307"/>
    <x v="1379"/>
    <x v="3"/>
    <s v="Line Fuse"/>
    <x v="3"/>
    <d v="2020-09-23T00:00:00"/>
    <s v="DLIN"/>
    <x v="0"/>
    <x v="0"/>
    <s v="Jay Banks"/>
    <x v="14"/>
    <x v="8"/>
  </r>
  <r>
    <n v="2020"/>
    <n v="18"/>
    <n v="1341211257"/>
    <s v="Yes"/>
    <s v="ORLEANS"/>
    <x v="0"/>
    <x v="58"/>
    <x v="1468"/>
    <d v="2020-09-23T08:11:00"/>
    <d v="2020-09-23T11:20:23"/>
    <n v="3402"/>
    <s v="LFUS"/>
    <s v="37688"/>
    <s v="3825845872"/>
    <x v="13"/>
    <s v="ENOI"/>
    <n v="1"/>
    <x v="80"/>
    <s v="SCHD"/>
    <x v="4"/>
    <s v="N"/>
    <s v=""/>
    <x v="1357"/>
    <x v="1380"/>
    <x v="3"/>
    <s v="Line Fuse"/>
    <x v="3"/>
    <d v="2020-09-23T00:00:00"/>
    <s v="DLIN"/>
    <x v="2"/>
    <x v="2"/>
    <s v="Joseph Giarrusso"/>
    <x v="5"/>
    <x v="8"/>
  </r>
  <r>
    <n v="2020"/>
    <n v="3"/>
    <n v="1341211334"/>
    <s v="Yes"/>
    <s v="EAST ORLEANS"/>
    <x v="2"/>
    <x v="441"/>
    <x v="1469"/>
    <d v="2020-09-23T08:16:00"/>
    <d v="2020-09-23T14:30:55"/>
    <n v="1125"/>
    <s v="TFUS"/>
    <s v="569576"/>
    <s v="43384505392"/>
    <x v="19"/>
    <s v="ENOI"/>
    <n v="6"/>
    <x v="23"/>
    <s v="ETRD"/>
    <x v="5"/>
    <s v="N"/>
    <s v=""/>
    <x v="1358"/>
    <x v="1381"/>
    <x v="0"/>
    <s v="Transformer Fuse"/>
    <x v="0"/>
    <d v="2020-09-23T00:00:00"/>
    <s v="DLIN"/>
    <x v="4"/>
    <x v="4"/>
    <s v="Cyndi Nguyen"/>
    <x v="4"/>
    <x v="8"/>
  </r>
  <r>
    <n v="2020"/>
    <n v="2"/>
    <n v="1341213065"/>
    <s v="Yes"/>
    <s v="ORLEANS"/>
    <x v="2"/>
    <x v="217"/>
    <x v="1470"/>
    <d v="2020-09-23T08:46:00"/>
    <d v="2020-09-23T10:45:27"/>
    <n v="238"/>
    <s v="TFUS"/>
    <s v="1138914"/>
    <s v="38420496027"/>
    <x v="60"/>
    <s v="ENOI"/>
    <n v="1"/>
    <x v="0"/>
    <s v="ECON"/>
    <x v="7"/>
    <s v="N"/>
    <s v="riser came out top of transformer"/>
    <x v="1359"/>
    <x v="1382"/>
    <x v="0"/>
    <s v="Transformer Fuse"/>
    <x v="0"/>
    <d v="2020-09-23T00:00:00"/>
    <s v="DLIN"/>
    <x v="2"/>
    <x v="2"/>
    <s v="Joseph Giarrusso"/>
    <x v="9"/>
    <x v="8"/>
  </r>
  <r>
    <n v="2020"/>
    <n v="12"/>
    <n v="1341217836"/>
    <s v="Yes"/>
    <s v="ORLEANS"/>
    <x v="2"/>
    <x v="284"/>
    <x v="1471"/>
    <d v="2020-09-23T09:58:00"/>
    <d v="2020-09-23T11:20:08"/>
    <n v="984"/>
    <s v="TFUS"/>
    <s v="72502"/>
    <s v="38772480789"/>
    <x v="29"/>
    <s v="ENOI"/>
    <n v="1"/>
    <x v="29"/>
    <s v="SCHD"/>
    <x v="4"/>
    <s v="N"/>
    <s v=""/>
    <x v="1360"/>
    <x v="1383"/>
    <x v="3"/>
    <s v="Transformer Fuse"/>
    <x v="3"/>
    <d v="2020-09-23T00:00:00"/>
    <s v="DLIN"/>
    <x v="2"/>
    <x v="2"/>
    <s v="Joseph Giarrusso"/>
    <x v="9"/>
    <x v="8"/>
  </r>
  <r>
    <n v="2020"/>
    <n v="1"/>
    <n v="1341219649"/>
    <s v="Yes"/>
    <s v="EAST ORLEANS"/>
    <x v="2"/>
    <x v="202"/>
    <x v="1472"/>
    <d v="2020-09-23T10:29:00"/>
    <d v="2020-09-23T11:30:23"/>
    <n v="61"/>
    <s v="LFUS"/>
    <s v="21989"/>
    <s v="4069547843"/>
    <x v="39"/>
    <s v="ENOI"/>
    <n v="6"/>
    <x v="3"/>
    <s v="FOBJ"/>
    <x v="11"/>
    <s v="N"/>
    <s v="repairs made ballons on wires"/>
    <x v="1361"/>
    <x v="1384"/>
    <x v="5"/>
    <s v="Line Fuse"/>
    <x v="5"/>
    <d v="2020-09-23T00:00:00"/>
    <s v="DLIN"/>
    <x v="1"/>
    <x v="1"/>
    <s v="Jared Brossett"/>
    <x v="3"/>
    <x v="8"/>
  </r>
  <r>
    <n v="2020"/>
    <n v="336"/>
    <n v="1341223311"/>
    <s v="Yes"/>
    <s v="ORLEANS"/>
    <x v="2"/>
    <x v="48"/>
    <x v="1473"/>
    <d v="2020-09-23T12:13:00"/>
    <d v="2020-09-23T13:29:46"/>
    <n v="46704"/>
    <s v="LFUS"/>
    <s v="93123"/>
    <s v="3826846870"/>
    <x v="108"/>
    <s v="ENOI"/>
    <n v="1"/>
    <x v="333"/>
    <s v="VLGL"/>
    <x v="26"/>
    <s v="N"/>
    <s v="Limb fell across t former switch blowing all the laterals repaired riser"/>
    <x v="1362"/>
    <x v="1385"/>
    <x v="2"/>
    <s v="Line Fuse"/>
    <x v="2"/>
    <d v="2020-09-23T00:00:00"/>
    <s v="DLIN"/>
    <x v="2"/>
    <x v="2"/>
    <s v="Joseph Giarrusso"/>
    <x v="5"/>
    <x v="8"/>
  </r>
  <r>
    <n v="2020"/>
    <n v="84"/>
    <n v="1341240056"/>
    <s v="Yes"/>
    <s v="ORLEANS"/>
    <x v="1"/>
    <x v="442"/>
    <x v="1474"/>
    <d v="2020-09-23T14:52:00"/>
    <d v="2020-09-23T15:22:45"/>
    <n v="19656"/>
    <s v="LFUS"/>
    <s v="21407"/>
    <s v="3857446521"/>
    <x v="45"/>
    <s v="ENOI"/>
    <n v="1"/>
    <x v="111"/>
    <s v="LGHT"/>
    <x v="18"/>
    <s v="N"/>
    <s v="broken crossarm insulator tracking on arrestor bracket"/>
    <x v="1339"/>
    <x v="1361"/>
    <x v="6"/>
    <s v="Line Fuse"/>
    <x v="6"/>
    <d v="2020-09-23T00:00:00"/>
    <s v="DLIN"/>
    <x v="2"/>
    <x v="2"/>
    <s v="Joseph Giarrusso"/>
    <x v="5"/>
    <x v="8"/>
  </r>
  <r>
    <n v="2020"/>
    <n v="21"/>
    <n v="1341229031"/>
    <s v="Yes"/>
    <s v="EAST ORLEANS"/>
    <x v="0"/>
    <x v="215"/>
    <x v="1475"/>
    <d v="2020-09-23T12:19:00"/>
    <d v="2020-09-23T14:40:18"/>
    <n v="3150"/>
    <s v="LFUS"/>
    <s v="27844"/>
    <s v="4360949602"/>
    <x v="58"/>
    <s v="ENOI"/>
    <n v="6"/>
    <x v="106"/>
    <s v="EARR"/>
    <x v="28"/>
    <s v="N"/>
    <s v=""/>
    <x v="1363"/>
    <x v="1386"/>
    <x v="0"/>
    <s v="Line Fuse"/>
    <x v="0"/>
    <d v="2020-09-23T00:00:00"/>
    <s v="DLIN"/>
    <x v="4"/>
    <x v="4"/>
    <s v="Cyndi Nguyen"/>
    <x v="4"/>
    <x v="8"/>
  </r>
  <r>
    <n v="2020"/>
    <n v="7"/>
    <n v="1341230590"/>
    <s v="Yes"/>
    <s v="ORLEANS"/>
    <x v="2"/>
    <x v="285"/>
    <x v="1476"/>
    <d v="2020-09-23T12:55:00"/>
    <d v="2020-09-23T14:00:05"/>
    <n v="455"/>
    <s v="TFUS"/>
    <s v="72360"/>
    <s v="38961484300"/>
    <x v="17"/>
    <s v="ENOI"/>
    <n v="1"/>
    <x v="39"/>
    <s v="ESEC"/>
    <x v="13"/>
    <s v="N"/>
    <s v="secondary down"/>
    <x v="1364"/>
    <x v="1387"/>
    <x v="0"/>
    <s v="Transformer Fuse"/>
    <x v="0"/>
    <d v="2020-09-23T00:00:00"/>
    <s v="DLIN"/>
    <x v="2"/>
    <x v="2"/>
    <s v="Joseph Giarrusso"/>
    <x v="9"/>
    <x v="8"/>
  </r>
  <r>
    <n v="2020"/>
    <n v="11"/>
    <n v="1341234611"/>
    <s v="Yes"/>
    <s v="ORLEANS"/>
    <x v="0"/>
    <x v="53"/>
    <x v="1477"/>
    <d v="2020-09-23T13:19:00"/>
    <d v="2020-09-23T14:25:17"/>
    <n v="726"/>
    <s v="TFUS"/>
    <s v="55909"/>
    <s v="39085464704"/>
    <x v="53"/>
    <s v="ENOI"/>
    <n v="1"/>
    <x v="19"/>
    <s v="SCHD"/>
    <x v="4"/>
    <s v="N"/>
    <s v="work completed"/>
    <x v="1365"/>
    <x v="1388"/>
    <x v="3"/>
    <s v="Transformer Fuse"/>
    <x v="3"/>
    <d v="2020-09-23T00:00:00"/>
    <s v="DLIN"/>
    <x v="0"/>
    <x v="0"/>
    <s v="Jay Banks"/>
    <x v="1"/>
    <x v="8"/>
  </r>
  <r>
    <n v="2020"/>
    <n v="12"/>
    <n v="1341262882"/>
    <s v="Yes"/>
    <s v="ORLEANS"/>
    <x v="0"/>
    <x v="127"/>
    <x v="1478"/>
    <d v="2020-09-23T21:08:00"/>
    <d v="2020-09-23T21:45:16"/>
    <n v="816"/>
    <s v="TFUS"/>
    <s v="500014"/>
    <s v="38013469200"/>
    <x v="140"/>
    <s v="ENOI"/>
    <n v="1"/>
    <x v="29"/>
    <s v="EFLK"/>
    <x v="8"/>
    <s v="N"/>
    <s v="palm took out transformer trimmed tree and refused ok"/>
    <x v="1047"/>
    <x v="1066"/>
    <x v="0"/>
    <s v="Transformer Fuse"/>
    <x v="0"/>
    <d v="2020-09-23T00:00:00"/>
    <s v="DLIN"/>
    <x v="2"/>
    <x v="2"/>
    <s v="Joseph Giarrusso"/>
    <x v="5"/>
    <x v="8"/>
  </r>
  <r>
    <n v="2020"/>
    <n v="15"/>
    <n v="1341269726"/>
    <s v="Yes"/>
    <s v="ORLEANS"/>
    <x v="0"/>
    <x v="178"/>
    <x v="1479"/>
    <d v="2020-09-24T00:44:00"/>
    <d v="2020-09-24T01:15:03"/>
    <n v="750"/>
    <s v="TFUS"/>
    <s v="64986"/>
    <s v="38766468898"/>
    <x v="53"/>
    <s v="ENOI"/>
    <n v="1"/>
    <x v="42"/>
    <s v="SCHD"/>
    <x v="4"/>
    <s v="N"/>
    <s v="Scheduled Interruption"/>
    <x v="1366"/>
    <x v="1389"/>
    <x v="3"/>
    <s v="Transformer Fuse"/>
    <x v="3"/>
    <d v="2020-09-24T00:00:00"/>
    <s v="DLIN"/>
    <x v="2"/>
    <x v="2"/>
    <s v="Joseph Giarrusso"/>
    <x v="14"/>
    <x v="8"/>
  </r>
  <r>
    <n v="2020"/>
    <n v="11"/>
    <n v="1341272246"/>
    <s v="Yes"/>
    <s v="ORLEANS"/>
    <x v="2"/>
    <x v="44"/>
    <x v="1480"/>
    <d v="2020-09-24T02:14:00"/>
    <d v="2020-09-24T02:55:20"/>
    <n v="781"/>
    <s v="TFUS"/>
    <s v="1001044"/>
    <s v="4003746396"/>
    <x v="34"/>
    <s v="ENOI"/>
    <n v="1"/>
    <x v="19"/>
    <s v="EFLK"/>
    <x v="8"/>
    <s v="N"/>
    <s v="refused ok taken out by guy wire"/>
    <x v="1367"/>
    <x v="1390"/>
    <x v="0"/>
    <s v="Transformer Fuse"/>
    <x v="0"/>
    <d v="2020-09-24T00:00:00"/>
    <s v="DLIN"/>
    <x v="0"/>
    <x v="0"/>
    <s v="Jay Banks"/>
    <x v="0"/>
    <x v="8"/>
  </r>
  <r>
    <n v="2020"/>
    <n v="38"/>
    <n v="1341287299"/>
    <s v="Yes"/>
    <s v="EAST ORLEANS"/>
    <x v="0"/>
    <x v="255"/>
    <x v="1481"/>
    <d v="2020-09-24T09:56:00"/>
    <d v="2020-09-24T10:17:23"/>
    <n v="2280"/>
    <s v="LFUS"/>
    <s v="27874"/>
    <s v="4169347325"/>
    <x v="20"/>
    <s v="ENOI"/>
    <n v="6"/>
    <x v="182"/>
    <s v="ASQL"/>
    <x v="10"/>
    <s v="N"/>
    <s v="Had to refuse B and C phase due to squirrel"/>
    <x v="1368"/>
    <x v="1391"/>
    <x v="4"/>
    <s v="Line Fuse"/>
    <x v="4"/>
    <d v="2020-09-24T00:00:00"/>
    <s v="DLIN"/>
    <x v="4"/>
    <x v="4"/>
    <s v="Cyndi Nguyen"/>
    <x v="3"/>
    <x v="8"/>
  </r>
  <r>
    <n v="2020"/>
    <n v="19"/>
    <n v="1341291928"/>
    <s v="Yes"/>
    <s v="ORLEANS"/>
    <x v="0"/>
    <x v="435"/>
    <x v="1482"/>
    <d v="2020-09-24T10:20:00"/>
    <d v="2020-09-24T14:00:57"/>
    <n v="4199"/>
    <s v="TFUS"/>
    <s v="31261"/>
    <s v="38380466917"/>
    <x v="13"/>
    <s v="ENOI"/>
    <n v="1"/>
    <x v="51"/>
    <s v="SCHD"/>
    <x v="4"/>
    <s v="N"/>
    <s v="crew making repairs"/>
    <x v="1369"/>
    <x v="1392"/>
    <x v="3"/>
    <s v="Transformer Fuse"/>
    <x v="3"/>
    <d v="2020-09-24T00:00:00"/>
    <s v="DLIN"/>
    <x v="2"/>
    <x v="2"/>
    <s v="Joseph Giarrusso"/>
    <x v="5"/>
    <x v="8"/>
  </r>
  <r>
    <n v="2020"/>
    <n v="1"/>
    <n v="1341297794"/>
    <s v="Yes"/>
    <s v="ORLEANS"/>
    <x v="0"/>
    <x v="365"/>
    <x v="1483"/>
    <d v="2020-09-24T12:25:00"/>
    <d v="2020-09-24T14:06:37"/>
    <n v="102"/>
    <s v="TFUS"/>
    <s v="18908"/>
    <s v="38425495018"/>
    <x v="60"/>
    <s v="ENOI"/>
    <n v="1"/>
    <x v="3"/>
    <s v="ECNS"/>
    <x v="6"/>
    <s v="N"/>
    <s v="repaired connections at transformer advised customer"/>
    <x v="1370"/>
    <x v="1393"/>
    <x v="0"/>
    <s v="Transformer Fuse"/>
    <x v="0"/>
    <d v="2020-09-24T00:00:00"/>
    <s v="DLIN"/>
    <x v="2"/>
    <x v="2"/>
    <s v="Joseph Giarrusso"/>
    <x v="9"/>
    <x v="8"/>
  </r>
  <r>
    <n v="2020"/>
    <n v="1"/>
    <n v="1341327687"/>
    <s v="Yes"/>
    <s v="ORLEANS"/>
    <x v="0"/>
    <x v="257"/>
    <x v="1484"/>
    <d v="2020-09-25T06:42:00"/>
    <d v="2020-09-25T08:45:56"/>
    <n v="132"/>
    <s v="SERV"/>
    <s v="SERVICE"/>
    <s v="40178487855"/>
    <x v="25"/>
    <s v="ENOI"/>
    <n v="1"/>
    <x v="3"/>
    <s v="EMET"/>
    <x v="14"/>
    <s v="N"/>
    <s v="Meter open"/>
    <x v="1371"/>
    <x v="1394"/>
    <x v="0"/>
    <s v="Service Conductor"/>
    <x v="0"/>
    <d v="2020-09-25T00:00:00"/>
    <s v="DLIN"/>
    <x v="1"/>
    <x v="1"/>
    <s v="Jared Brossett"/>
    <x v="6"/>
    <x v="8"/>
  </r>
  <r>
    <n v="2020"/>
    <n v="1"/>
    <n v="1341334509"/>
    <s v="Yes"/>
    <s v="ORLEANS"/>
    <x v="0"/>
    <x v="46"/>
    <x v="1485"/>
    <d v="2020-09-25T09:23:00"/>
    <d v="2020-09-25T12:58:35"/>
    <n v="216"/>
    <s v="SERV"/>
    <s v="SERVICE"/>
    <s v="38485458234"/>
    <x v="3"/>
    <s v="ENOI"/>
    <n v="1"/>
    <x v="3"/>
    <s v="ECNS"/>
    <x v="6"/>
    <s v="N"/>
    <s v="bad connection at weatherhead"/>
    <x v="1372"/>
    <x v="1395"/>
    <x v="0"/>
    <s v="Service Conductor"/>
    <x v="0"/>
    <d v="2020-09-25T00:00:00"/>
    <s v="DLIN"/>
    <x v="2"/>
    <x v="2"/>
    <s v="Joseph Giarrusso"/>
    <x v="1"/>
    <x v="8"/>
  </r>
  <r>
    <n v="2020"/>
    <n v="14"/>
    <n v="1341351573"/>
    <s v="Yes"/>
    <s v="ORLEANS"/>
    <x v="0"/>
    <x v="166"/>
    <x v="1486"/>
    <d v="2020-09-25T14:42:00"/>
    <d v="2020-09-25T16:08:25"/>
    <n v="1204"/>
    <s v="TFUS"/>
    <s v="63426"/>
    <s v="39379463749"/>
    <x v="57"/>
    <s v="ENOI"/>
    <n v="1"/>
    <x v="2"/>
    <s v="FOBJ"/>
    <x v="11"/>
    <s v="N"/>
    <s v="balloons in feeder removed refused tf"/>
    <x v="1373"/>
    <x v="1396"/>
    <x v="5"/>
    <s v="Transformer Fuse"/>
    <x v="5"/>
    <d v="2020-09-25T00:00:00"/>
    <s v="DLIN"/>
    <x v="0"/>
    <x v="0"/>
    <s v="Jay Banks"/>
    <x v="1"/>
    <x v="8"/>
  </r>
  <r>
    <n v="2020"/>
    <n v="52"/>
    <n v="1341364270"/>
    <s v="Yes"/>
    <s v="EAST ORLEANS"/>
    <x v="0"/>
    <x v="53"/>
    <x v="1487"/>
    <d v="2020-09-25T23:34:00"/>
    <d v="2020-09-26T00:05:55"/>
    <n v="3432"/>
    <s v="LFUS"/>
    <s v="27893"/>
    <s v="4082548786"/>
    <x v="63"/>
    <s v="ENOI"/>
    <n v="6"/>
    <x v="38"/>
    <s v="EARR"/>
    <x v="28"/>
    <s v="N"/>
    <s v="cleared arrestor at the end of tap and closed in b phase lateral"/>
    <x v="673"/>
    <x v="686"/>
    <x v="0"/>
    <s v="Line Fuse"/>
    <x v="0"/>
    <d v="2020-09-25T00:00:00"/>
    <s v="DLIN"/>
    <x v="1"/>
    <x v="1"/>
    <s v="Jared Brossett"/>
    <x v="2"/>
    <x v="8"/>
  </r>
  <r>
    <n v="2020"/>
    <n v="5"/>
    <n v="1341372112"/>
    <s v="Yes"/>
    <s v="EAST ORLEANS"/>
    <x v="0"/>
    <x v="69"/>
    <x v="1488"/>
    <d v="2020-09-26T07:35:00"/>
    <d v="2020-09-26T08:41:07"/>
    <n v="375"/>
    <s v="TFUS"/>
    <s v="3010824"/>
    <s v="40848487656"/>
    <x v="63"/>
    <s v="ENOI"/>
    <n v="6"/>
    <x v="25"/>
    <s v="EFLK"/>
    <x v="8"/>
    <s v="N"/>
    <s v="Refused pot, may have blown due to weather. Lights back on"/>
    <x v="1374"/>
    <x v="1397"/>
    <x v="0"/>
    <s v="Transformer Fuse"/>
    <x v="0"/>
    <d v="2020-09-26T00:00:00"/>
    <s v="DLIN"/>
    <x v="1"/>
    <x v="1"/>
    <s v="Jared Brossett"/>
    <x v="2"/>
    <x v="8"/>
  </r>
  <r>
    <n v="2020"/>
    <n v="1"/>
    <n v="1341372166"/>
    <s v="Yes"/>
    <s v="ORLEANS"/>
    <x v="0"/>
    <x v="105"/>
    <x v="1489"/>
    <d v="2020-09-26T07:35:00"/>
    <d v="2020-09-26T09:08:52"/>
    <n v="98"/>
    <s v="SERV"/>
    <s v="SERVICE"/>
    <s v="39528458748"/>
    <x v="120"/>
    <s v="ENOI"/>
    <n v="1"/>
    <x v="3"/>
    <s v="ESEC"/>
    <x v="13"/>
    <s v="N"/>
    <s v="Replaced burned servuce"/>
    <x v="1375"/>
    <x v="1398"/>
    <x v="0"/>
    <s v="Service Conductor"/>
    <x v="0"/>
    <d v="2020-09-26T00:00:00"/>
    <s v="DLIN"/>
    <x v="0"/>
    <x v="0"/>
    <s v="Jay Banks"/>
    <x v="1"/>
    <x v="8"/>
  </r>
  <r>
    <n v="2020"/>
    <n v="160"/>
    <n v="1341374539"/>
    <s v="Yes"/>
    <s v="EAST ORLEANS"/>
    <x v="2"/>
    <x v="443"/>
    <x v="1490"/>
    <d v="2020-09-26T10:51:00"/>
    <d v="2020-09-26T11:00:00"/>
    <n v="29600"/>
    <s v="LFUS"/>
    <s v="36451"/>
    <s v="4342550013"/>
    <x v="106"/>
    <s v="ENOI"/>
    <n v="6"/>
    <x v="322"/>
    <s v="EARM"/>
    <x v="16"/>
    <s v="N"/>
    <s v="Crossarm broken on dwyer. C. S (612) has the information"/>
    <x v="1376"/>
    <x v="1399"/>
    <x v="0"/>
    <s v="Line Fuse"/>
    <x v="0"/>
    <d v="2020-09-26T00:00:00"/>
    <s v="DLIN"/>
    <x v="4"/>
    <x v="4"/>
    <s v="Cyndi Nguyen"/>
    <x v="4"/>
    <x v="8"/>
  </r>
  <r>
    <n v="2020"/>
    <n v="11"/>
    <n v="1341373113"/>
    <s v="Yes"/>
    <s v="EAST ORLEANS"/>
    <x v="0"/>
    <x v="89"/>
    <x v="1491"/>
    <d v="2020-09-26T08:05:00"/>
    <d v="2020-09-26T09:30:52"/>
    <n v="1012"/>
    <s v="TFUS"/>
    <s v="1493239"/>
    <s v="40739478928"/>
    <x v="5"/>
    <s v="ENOI"/>
    <n v="6"/>
    <x v="19"/>
    <s v="EOTH"/>
    <x v="31"/>
    <s v="N"/>
    <s v="Had to refuse b phase on lateral due to pole guard contacting a jumper. Customers back in lights"/>
    <x v="1377"/>
    <x v="1400"/>
    <x v="0"/>
    <s v="Transformer Fuse"/>
    <x v="0"/>
    <d v="2020-09-26T00:00:00"/>
    <s v="DLIN"/>
    <x v="1"/>
    <x v="1"/>
    <s v="Jared Brossett"/>
    <x v="3"/>
    <x v="8"/>
  </r>
  <r>
    <n v="2020"/>
    <n v="137"/>
    <n v="1341392461"/>
    <s v="Yes"/>
    <s v="ORLEANS"/>
    <x v="0"/>
    <x v="117"/>
    <x v="1492"/>
    <d v="2020-09-26T14:44:00"/>
    <d v="2020-09-26T14:00:45"/>
    <n v="33017"/>
    <s v="LFUS"/>
    <s v="21455"/>
    <s v="3935745789"/>
    <x v="59"/>
    <s v="ENOI"/>
    <n v="1"/>
    <x v="26"/>
    <s v="SCHD"/>
    <x v="4"/>
    <s v="N"/>
    <s v="crew replacing pole"/>
    <x v="675"/>
    <x v="688"/>
    <x v="3"/>
    <s v="Line Fuse"/>
    <x v="3"/>
    <d v="2020-09-26T00:00:00"/>
    <s v="DLIN"/>
    <x v="0"/>
    <x v="0"/>
    <s v="Jay Banks"/>
    <x v="1"/>
    <x v="8"/>
  </r>
  <r>
    <n v="2020"/>
    <n v="10"/>
    <n v="1341414251"/>
    <s v="Yes"/>
    <s v="ORLEANS"/>
    <x v="0"/>
    <x v="4"/>
    <x v="1493"/>
    <d v="2020-09-26T16:39:00"/>
    <d v="2020-09-26T18:42:57"/>
    <n v="1250"/>
    <s v="XFMR"/>
    <s v="528713"/>
    <s v="38395460487"/>
    <x v="3"/>
    <s v="ENOI"/>
    <n v="1"/>
    <x v="31"/>
    <s v="ETRD"/>
    <x v="5"/>
    <s v="N"/>
    <s v="replaced bad transformer"/>
    <x v="1378"/>
    <x v="1401"/>
    <x v="0"/>
    <s v="Transformer"/>
    <x v="0"/>
    <d v="2020-09-26T00:00:00"/>
    <s v="DLIN"/>
    <x v="2"/>
    <x v="2"/>
    <s v="Joseph Giarrusso"/>
    <x v="5"/>
    <x v="8"/>
  </r>
  <r>
    <n v="2020"/>
    <n v="44"/>
    <n v="1341419774"/>
    <s v="Yes"/>
    <s v="ORLEANS"/>
    <x v="0"/>
    <x v="6"/>
    <x v="1494"/>
    <d v="2020-09-26T19:57:00"/>
    <d v="2020-09-26T20:32:04"/>
    <n v="4268"/>
    <s v="LFUS"/>
    <s v="21524"/>
    <s v="3899847894"/>
    <x v="117"/>
    <s v="ENOI"/>
    <n v="1"/>
    <x v="8"/>
    <s v="ECNS"/>
    <x v="6"/>
    <s v="N"/>
    <s v="jumper burned open everyone back in lights"/>
    <x v="1379"/>
    <x v="1402"/>
    <x v="0"/>
    <s v="Line Fuse"/>
    <x v="0"/>
    <d v="2020-09-26T00:00:00"/>
    <s v="DLIN"/>
    <x v="2"/>
    <x v="2"/>
    <s v="Joseph Giarrusso"/>
    <x v="8"/>
    <x v="8"/>
  </r>
  <r>
    <n v="2020"/>
    <n v="1"/>
    <n v="1341421456"/>
    <s v="Yes"/>
    <s v="EAST ORLEANS"/>
    <x v="0"/>
    <x v="162"/>
    <x v="1495"/>
    <d v="2020-09-26T21:08:00"/>
    <d v="2020-09-26T22:58:31"/>
    <n v="116"/>
    <s v="SERV"/>
    <s v="SERVICE"/>
    <s v="42409493034"/>
    <x v="9"/>
    <s v="ENOI"/>
    <n v="6"/>
    <x v="3"/>
    <s v="ECON"/>
    <x v="7"/>
    <s v="N"/>
    <s v=""/>
    <x v="1380"/>
    <x v="1403"/>
    <x v="0"/>
    <s v="Service Conductor"/>
    <x v="0"/>
    <d v="2020-09-26T00:00:00"/>
    <s v="DLIN"/>
    <x v="4"/>
    <x v="4"/>
    <s v="Cyndi Nguyen"/>
    <x v="2"/>
    <x v="8"/>
  </r>
  <r>
    <n v="2020"/>
    <n v="1"/>
    <n v="1341430243"/>
    <s v="Yes"/>
    <s v="ORLEANS"/>
    <x v="0"/>
    <x v="75"/>
    <x v="1496"/>
    <d v="2020-09-27T07:20:00"/>
    <d v="2020-09-27T10:15:12"/>
    <n v="175"/>
    <s v="SERV"/>
    <s v="SERVICE"/>
    <s v="40224490229"/>
    <x v="133"/>
    <s v="ENOI"/>
    <n v="1"/>
    <x v="3"/>
    <s v="ECON"/>
    <x v="7"/>
    <s v="N"/>
    <s v="Replaced connectors at house"/>
    <x v="1381"/>
    <x v="1404"/>
    <x v="0"/>
    <s v="Service Conductor"/>
    <x v="0"/>
    <d v="2020-09-27T00:00:00"/>
    <s v="DLIN"/>
    <x v="1"/>
    <x v="1"/>
    <s v="Jared Brossett"/>
    <x v="6"/>
    <x v="8"/>
  </r>
  <r>
    <n v="2020"/>
    <n v="1"/>
    <n v="1341431194"/>
    <s v="Yes"/>
    <s v="ORLEANS"/>
    <x v="0"/>
    <x v="116"/>
    <x v="1497"/>
    <d v="2020-09-27T08:14:00"/>
    <d v="2020-09-27T11:15:36"/>
    <n v="182"/>
    <s v="SERV"/>
    <s v="SERVICE"/>
    <s v="38818468278"/>
    <x v="108"/>
    <s v="ENOI"/>
    <n v="1"/>
    <x v="3"/>
    <s v="ECON"/>
    <x v="7"/>
    <s v="N"/>
    <s v="Change connection"/>
    <x v="1382"/>
    <x v="1405"/>
    <x v="0"/>
    <s v="Service Conductor"/>
    <x v="0"/>
    <d v="2020-09-27T00:00:00"/>
    <s v="DLIN"/>
    <x v="2"/>
    <x v="2"/>
    <s v="Joseph Giarrusso"/>
    <x v="14"/>
    <x v="8"/>
  </r>
  <r>
    <n v="2020"/>
    <n v="1"/>
    <n v="1341431544"/>
    <s v="Yes"/>
    <s v="EAST ORLEANS"/>
    <x v="0"/>
    <x v="307"/>
    <x v="1498"/>
    <d v="2020-09-27T08:46:00"/>
    <d v="2020-09-27T11:23:17"/>
    <n v="160"/>
    <s v="SERV"/>
    <s v="SERVICE"/>
    <s v="41815491458"/>
    <x v="33"/>
    <s v="ENOI"/>
    <n v="6"/>
    <x v="3"/>
    <s v="ESEC"/>
    <x v="13"/>
    <s v="N"/>
    <s v="Had to run new service Customer back in lights. Upgrading to 1/0 service"/>
    <x v="1383"/>
    <x v="1406"/>
    <x v="0"/>
    <s v="Service Conductor"/>
    <x v="0"/>
    <d v="2020-09-27T00:00:00"/>
    <s v="DLIN"/>
    <x v="4"/>
    <x v="4"/>
    <s v="Cyndi Nguyen"/>
    <x v="2"/>
    <x v="8"/>
  </r>
  <r>
    <n v="2020"/>
    <n v="194"/>
    <n v="1341439577"/>
    <s v="Yes"/>
    <s v="EAST ORLEANS"/>
    <x v="0"/>
    <x v="92"/>
    <x v="1499"/>
    <d v="2020-09-27T16:15:00"/>
    <d v="2020-09-27T17:10:05"/>
    <n v="33562"/>
    <s v="LFUS"/>
    <s v="27320-F"/>
    <s v="4235049908"/>
    <x v="8"/>
    <s v="ENOI"/>
    <n v="6"/>
    <x v="334"/>
    <s v="EPRI"/>
    <x v="0"/>
    <s v="N"/>
    <s v="bad span of cable serrviceman switced out and restored bp s (pwd)"/>
    <x v="70"/>
    <x v="51"/>
    <x v="0"/>
    <s v="Line Fuse"/>
    <x v="0"/>
    <d v="2020-09-27T00:00:00"/>
    <s v="DLIN"/>
    <x v="4"/>
    <x v="4"/>
    <s v="Cyndi Nguyen"/>
    <x v="7"/>
    <x v="8"/>
  </r>
  <r>
    <n v="2020"/>
    <n v="97"/>
    <n v="1341480456"/>
    <s v="Yes"/>
    <s v="ORLEANS"/>
    <x v="0"/>
    <x v="250"/>
    <x v="1500"/>
    <d v="2020-09-28T10:02:00"/>
    <d v="2020-09-28T11:00:53"/>
    <n v="5723"/>
    <s v="LFUS"/>
    <s v="28028"/>
    <s v="3881346534"/>
    <x v="53"/>
    <s v="ENOI"/>
    <n v="1"/>
    <x v="97"/>
    <s v="EMER"/>
    <x v="19"/>
    <s v="N"/>
    <s v="opened for safety to replace x arm"/>
    <x v="1384"/>
    <x v="1407"/>
    <x v="5"/>
    <s v="Line Fuse"/>
    <x v="7"/>
    <d v="2020-09-28T00:00:00"/>
    <s v="DLIN"/>
    <x v="0"/>
    <x v="0"/>
    <s v="Jay Banks"/>
    <x v="14"/>
    <x v="8"/>
  </r>
  <r>
    <n v="2020"/>
    <n v="1"/>
    <n v="1341508095"/>
    <s v="Yes"/>
    <s v="EAST ORLEANS"/>
    <x v="0"/>
    <x v="250"/>
    <x v="1501"/>
    <d v="2020-09-28T15:02:00"/>
    <d v="2020-09-28T16:01:02"/>
    <n v="59"/>
    <s v="TFUS"/>
    <s v="73834"/>
    <s v="41794477095"/>
    <x v="76"/>
    <s v="ENOI"/>
    <n v="6"/>
    <x v="3"/>
    <s v="VINE"/>
    <x v="2"/>
    <s v="N"/>
    <s v="vines in transformer"/>
    <x v="1385"/>
    <x v="1408"/>
    <x v="2"/>
    <s v="Transformer Fuse"/>
    <x v="2"/>
    <d v="2020-09-28T00:00:00"/>
    <s v="DLIN"/>
    <x v="4"/>
    <x v="4"/>
    <s v="Cyndi Nguyen"/>
    <x v="3"/>
    <x v="8"/>
  </r>
  <r>
    <n v="2020"/>
    <n v="11"/>
    <n v="1341516726"/>
    <s v="Yes"/>
    <s v="ORLEANS"/>
    <x v="0"/>
    <x v="208"/>
    <x v="1502"/>
    <d v="2020-09-28T16:25:00"/>
    <d v="2020-09-28T19:00:32"/>
    <n v="1727"/>
    <s v="TFUS"/>
    <s v="59095"/>
    <s v="39847474995"/>
    <x v="124"/>
    <s v="ENOI"/>
    <n v="1"/>
    <x v="19"/>
    <s v="ASQL"/>
    <x v="10"/>
    <s v="N"/>
    <s v="taken out by squirrel refused ok"/>
    <x v="1386"/>
    <x v="1409"/>
    <x v="4"/>
    <s v="Transformer Fuse"/>
    <x v="4"/>
    <d v="2020-09-28T00:00:00"/>
    <s v="DLIN"/>
    <x v="1"/>
    <x v="1"/>
    <s v="Jared Brossett"/>
    <x v="15"/>
    <x v="8"/>
  </r>
  <r>
    <n v="2020"/>
    <n v="1"/>
    <n v="1341522499"/>
    <s v="Yes"/>
    <s v="ORLEANS"/>
    <x v="0"/>
    <x v="187"/>
    <x v="1503"/>
    <d v="2020-09-28T17:08:00"/>
    <d v="2020-09-28T17:45:35"/>
    <n v="37"/>
    <s v="SERV"/>
    <s v="SERVICE"/>
    <s v="39418468154"/>
    <x v="45"/>
    <s v="ENOI"/>
    <n v="1"/>
    <x v="3"/>
    <s v="ESEC"/>
    <x v="13"/>
    <s v="N"/>
    <s v=""/>
    <x v="1387"/>
    <x v="1410"/>
    <x v="0"/>
    <s v="Service Conductor"/>
    <x v="0"/>
    <d v="2020-09-28T00:00:00"/>
    <s v="DLIN"/>
    <x v="0"/>
    <x v="0"/>
    <s v="Jay Banks"/>
    <x v="14"/>
    <x v="8"/>
  </r>
  <r>
    <n v="2020"/>
    <n v="110"/>
    <n v="1341534162"/>
    <s v="Yes"/>
    <s v="EAST ORLEANS"/>
    <x v="0"/>
    <x v="365"/>
    <x v="1504"/>
    <d v="2020-09-28T23:31:00"/>
    <d v="2020-09-29T01:13:00"/>
    <n v="11220"/>
    <s v="DIS"/>
    <s v="25241"/>
    <s v="4106948783"/>
    <x v="83"/>
    <s v="ENOI"/>
    <n v="6"/>
    <x v="57"/>
    <s v="EPOL"/>
    <x v="27"/>
    <s v="N"/>
    <s v=""/>
    <x v="1388"/>
    <x v="1411"/>
    <x v="0"/>
    <s v="Disconnect Switch"/>
    <x v="0"/>
    <d v="2020-09-28T00:00:00"/>
    <s v="DLIN"/>
    <x v="1"/>
    <x v="1"/>
    <s v="Jared Brossett"/>
    <x v="2"/>
    <x v="8"/>
  </r>
  <r>
    <n v="2020"/>
    <n v="71"/>
    <n v="1341534424"/>
    <s v="Yes"/>
    <s v="EAST ORLEANS"/>
    <x v="0"/>
    <x v="219"/>
    <x v="1504"/>
    <d v="2020-09-29T00:57:00"/>
    <d v="2020-09-29T01:52:00"/>
    <n v="10011"/>
    <s v="DIS"/>
    <s v="25242"/>
    <s v="4085648451"/>
    <x v="83"/>
    <s v="ENOI"/>
    <n v="6"/>
    <x v="187"/>
    <s v="EPOL"/>
    <x v="27"/>
    <s v="N"/>
    <s v=""/>
    <x v="1389"/>
    <x v="1412"/>
    <x v="0"/>
    <s v="Disconnect Switch"/>
    <x v="0"/>
    <d v="2020-09-28T00:00:00"/>
    <s v="DLIN"/>
    <x v="1"/>
    <x v="1"/>
    <s v="Jared Brossett"/>
    <x v="2"/>
    <x v="8"/>
  </r>
  <r>
    <n v="2020"/>
    <n v="21"/>
    <n v="1341560670"/>
    <s v="Yes"/>
    <s v="EAST ORLEANS"/>
    <x v="0"/>
    <x v="161"/>
    <x v="1505"/>
    <d v="2020-09-29T15:17:00"/>
    <d v="2020-09-29T16:03:55"/>
    <n v="2415"/>
    <s v="LFUS"/>
    <s v="80286"/>
    <s v="4168650033"/>
    <x v="12"/>
    <s v="ENOI"/>
    <n v="6"/>
    <x v="106"/>
    <s v="EFSW"/>
    <x v="20"/>
    <s v="N"/>
    <s v="Riser came out top of switch use stick to put new riser in top switch"/>
    <x v="1390"/>
    <x v="1413"/>
    <x v="0"/>
    <s v="Line Fuse"/>
    <x v="0"/>
    <d v="2020-09-29T00:00:00"/>
    <s v="DLIN"/>
    <x v="4"/>
    <x v="4"/>
    <s v="Cyndi Nguyen"/>
    <x v="2"/>
    <x v="8"/>
  </r>
  <r>
    <n v="2020"/>
    <n v="1"/>
    <n v="1341576165"/>
    <s v="Yes"/>
    <s v="ORLEANS"/>
    <x v="0"/>
    <x v="104"/>
    <x v="1506"/>
    <d v="2020-09-29T20:54:00"/>
    <d v="2020-09-29T21:32:12"/>
    <n v="38"/>
    <s v="SERV"/>
    <s v="SERVICE"/>
    <s v="37970469514"/>
    <x v="28"/>
    <s v="ENOI"/>
    <n v="1"/>
    <x v="3"/>
    <s v="EMET"/>
    <x v="14"/>
    <s v="N"/>
    <s v="Had to change meter can t get in touch with amoc new AM14085570 serial 160348221 rd 00000"/>
    <x v="1391"/>
    <x v="1414"/>
    <x v="0"/>
    <s v="Service Conductor"/>
    <x v="0"/>
    <d v="2020-09-29T00:00:00"/>
    <s v="DLIN"/>
    <x v="2"/>
    <x v="2"/>
    <s v="Joseph Giarrusso"/>
    <x v="5"/>
    <x v="8"/>
  </r>
  <r>
    <n v="2020"/>
    <n v="1"/>
    <n v="1341577986"/>
    <s v="Yes"/>
    <s v="ORLEANS"/>
    <x v="0"/>
    <x v="7"/>
    <x v="1507"/>
    <d v="2020-09-29T22:49:00"/>
    <d v="2020-09-29T23:24:58"/>
    <n v="36"/>
    <s v="SERV"/>
    <s v="SERVICE"/>
    <s v="38362472742"/>
    <x v="72"/>
    <s v="ENOI"/>
    <n v="1"/>
    <x v="3"/>
    <s v="ECNS"/>
    <x v="6"/>
    <s v="N"/>
    <s v="Part lights bad connections at pole"/>
    <x v="1392"/>
    <x v="1415"/>
    <x v="0"/>
    <s v="Service Conductor"/>
    <x v="0"/>
    <d v="2020-09-29T00:00:00"/>
    <s v="DLIN"/>
    <x v="2"/>
    <x v="2"/>
    <s v="Joseph Giarrusso"/>
    <x v="5"/>
    <x v="8"/>
  </r>
  <r>
    <n v="2020"/>
    <n v="132"/>
    <n v="1341587245"/>
    <s v="Yes"/>
    <s v="ORLEANS"/>
    <x v="0"/>
    <x v="28"/>
    <x v="1508"/>
    <d v="2020-09-30T04:15:00"/>
    <d v="2020-09-30T05:20:21"/>
    <n v="17952"/>
    <s v="LFUS"/>
    <s v="27738"/>
    <s v="3844747103"/>
    <x v="108"/>
    <s v="ENOI"/>
    <n v="1"/>
    <x v="233"/>
    <s v="VLGL"/>
    <x v="26"/>
    <s v="N"/>
    <s v="2521 fern TOL hw"/>
    <x v="1393"/>
    <x v="1416"/>
    <x v="2"/>
    <s v="Line Fuse"/>
    <x v="2"/>
    <d v="2020-09-30T00:00:00"/>
    <s v="DLIN"/>
    <x v="2"/>
    <x v="2"/>
    <s v="Joseph Giarrusso"/>
    <x v="14"/>
    <x v="8"/>
  </r>
  <r>
    <n v="2020"/>
    <n v="1448"/>
    <n v="1341594100"/>
    <s v="Yes"/>
    <s v="ORLEANS"/>
    <x v="0"/>
    <x v="99"/>
    <x v="1509"/>
    <d v="2020-09-30T09:06:00"/>
    <d v="2020-09-30T09:06:16"/>
    <n v="24616"/>
    <s v="SBKR"/>
    <s v="1554"/>
    <s v="3950246993"/>
    <x v="45"/>
    <s v="ENOI"/>
    <n v="1"/>
    <x v="335"/>
    <s v="UNKN"/>
    <x v="15"/>
    <s v="N"/>
    <s v=""/>
    <x v="1120"/>
    <x v="1139"/>
    <x v="5"/>
    <s v="Substation Breaker"/>
    <x v="5"/>
    <d v="2020-09-30T00:00:00"/>
    <s v="DLIN"/>
    <x v="0"/>
    <x v="0"/>
    <s v="Jay Banks"/>
    <x v="13"/>
    <x v="8"/>
  </r>
  <r>
    <n v="2020"/>
    <n v="92"/>
    <n v="1341594696"/>
    <s v="Yes"/>
    <s v="EAST ORLEANS"/>
    <x v="0"/>
    <x v="331"/>
    <x v="1510"/>
    <d v="2020-09-30T11:26:00"/>
    <d v="2020-09-30T11:50:30"/>
    <n v="15640"/>
    <s v="LFUS"/>
    <s v="17806"/>
    <s v="4049749130"/>
    <x v="119"/>
    <s v="ENOI"/>
    <n v="6"/>
    <x v="173"/>
    <s v="SCHD"/>
    <x v="4"/>
    <s v="N"/>
    <s v="lfuse out to make repairs"/>
    <x v="1394"/>
    <x v="1417"/>
    <x v="3"/>
    <s v="Line Fuse"/>
    <x v="3"/>
    <d v="2020-09-30T00:00:00"/>
    <s v="DLIN"/>
    <x v="1"/>
    <x v="1"/>
    <s v="Jared Brossett"/>
    <x v="6"/>
    <x v="8"/>
  </r>
  <r>
    <n v="2020"/>
    <n v="260"/>
    <n v="1341598923"/>
    <s v="Yes"/>
    <s v="ORLEANS"/>
    <x v="0"/>
    <x v="166"/>
    <x v="1511"/>
    <d v="2020-09-30T11:09:00"/>
    <d v="2020-09-30T11:30:54"/>
    <n v="22360"/>
    <s v="LFUS"/>
    <s v="27862"/>
    <s v="3863946745"/>
    <x v="53"/>
    <s v="ENOI"/>
    <n v="1"/>
    <x v="336"/>
    <s v="EFSW"/>
    <x v="20"/>
    <s v="N"/>
    <s v="Lateral sw 27862 failed replaced switch"/>
    <x v="952"/>
    <x v="970"/>
    <x v="0"/>
    <s v="Line Fuse"/>
    <x v="0"/>
    <d v="2020-09-30T00:00:00"/>
    <s v="DLIN"/>
    <x v="2"/>
    <x v="2"/>
    <s v="Joseph Giarrusso"/>
    <x v="14"/>
    <x v="8"/>
  </r>
  <r>
    <n v="2020"/>
    <n v="1"/>
    <n v="1341619575"/>
    <s v="Yes"/>
    <s v="ORLEANS"/>
    <x v="0"/>
    <x v="13"/>
    <x v="1512"/>
    <d v="2020-09-30T17:37:00"/>
    <d v="2020-09-30T19:59:22"/>
    <n v="142"/>
    <s v="SECO"/>
    <s v="SERVICE"/>
    <s v="39277457273"/>
    <x v="59"/>
    <s v="ENOI"/>
    <n v="1"/>
    <x v="3"/>
    <s v="ESEC"/>
    <x v="13"/>
    <s v="N"/>
    <s v="Conductor was melted together.  Made repairs to service wire."/>
    <x v="1395"/>
    <x v="1418"/>
    <x v="0"/>
    <s v="Secondary Conductor"/>
    <x v="0"/>
    <d v="2020-09-30T00:00:00"/>
    <s v="DLIN"/>
    <x v="0"/>
    <x v="0"/>
    <s v="Jay Banks"/>
    <x v="1"/>
    <x v="8"/>
  </r>
  <r>
    <n v="2020"/>
    <n v="28"/>
    <n v="1341630879"/>
    <s v="Yes"/>
    <s v="ORLEANS"/>
    <x v="0"/>
    <x v="9"/>
    <x v="1513"/>
    <d v="2020-10-01T08:02:00"/>
    <d v="2020-10-01T08:42:06"/>
    <n v="1120"/>
    <s v="TFUS"/>
    <s v="30968"/>
    <s v="39006457323"/>
    <x v="139"/>
    <s v="ENOI"/>
    <n v="1"/>
    <x v="67"/>
    <s v="SCHD"/>
    <x v="4"/>
    <s v="N"/>
    <s v="Contractor working on pole"/>
    <x v="1396"/>
    <x v="1419"/>
    <x v="3"/>
    <s v="Transformer Fuse"/>
    <x v="3"/>
    <d v="2020-10-01T00:00:00"/>
    <s v="DLIN"/>
    <x v="0"/>
    <x v="0"/>
    <s v="Jay Banks"/>
    <x v="1"/>
    <x v="9"/>
  </r>
  <r>
    <n v="2020"/>
    <n v="32"/>
    <n v="1341633941"/>
    <s v="Yes"/>
    <s v="EAST ORLEANS"/>
    <x v="0"/>
    <x v="332"/>
    <x v="1514"/>
    <d v="2020-10-01T09:16:00"/>
    <d v="2020-10-01T11:25:19"/>
    <n v="4960"/>
    <s v="LFUS"/>
    <s v="17516"/>
    <s v="4038149069"/>
    <x v="119"/>
    <s v="ENOI"/>
    <n v="6"/>
    <x v="83"/>
    <s v="SCHD"/>
    <x v="4"/>
    <s v="N"/>
    <s v="Scheduled Interruption"/>
    <x v="1397"/>
    <x v="1420"/>
    <x v="3"/>
    <s v="Line Fuse"/>
    <x v="3"/>
    <d v="2020-10-01T00:00:00"/>
    <s v="DLIN"/>
    <x v="1"/>
    <x v="1"/>
    <s v="Jared Brossett"/>
    <x v="6"/>
    <x v="9"/>
  </r>
  <r>
    <n v="2020"/>
    <n v="7"/>
    <n v="1341635082"/>
    <s v="Yes"/>
    <s v="EAST ORLEANS"/>
    <x v="0"/>
    <x v="275"/>
    <x v="1515"/>
    <d v="2020-10-01T09:24:00"/>
    <d v="2020-10-01T12:15:25"/>
    <n v="1197"/>
    <s v="LFUS"/>
    <s v="87012"/>
    <s v="4218447758"/>
    <x v="121"/>
    <s v="ENOI"/>
    <n v="6"/>
    <x v="39"/>
    <s v="SCHD"/>
    <x v="4"/>
    <s v="N"/>
    <s v="Scheduled Interruption"/>
    <x v="1398"/>
    <x v="1421"/>
    <x v="3"/>
    <s v="Line Fuse"/>
    <x v="3"/>
    <d v="2020-10-01T00:00:00"/>
    <s v="DLIN"/>
    <x v="4"/>
    <x v="4"/>
    <s v="Cyndi Nguyen"/>
    <x v="3"/>
    <x v="9"/>
  </r>
  <r>
    <n v="2020"/>
    <n v="5"/>
    <n v="1341638874"/>
    <s v="Yes"/>
    <s v="ORLEANS"/>
    <x v="0"/>
    <x v="83"/>
    <x v="1516"/>
    <d v="2020-10-01T10:53:00"/>
    <d v="2020-10-01T15:31:38"/>
    <n v="1390"/>
    <s v="TFUS"/>
    <s v="21052"/>
    <s v="38993493407"/>
    <x v="130"/>
    <s v="ENOI"/>
    <n v="1"/>
    <x v="25"/>
    <s v="SCHD"/>
    <x v="4"/>
    <s v="N"/>
    <s v="Switched out feeder to change feeder arm out broken arm"/>
    <x v="1399"/>
    <x v="1422"/>
    <x v="3"/>
    <s v="Transformer Fuse"/>
    <x v="3"/>
    <d v="2020-10-01T00:00:00"/>
    <s v="DLIN"/>
    <x v="2"/>
    <x v="2"/>
    <s v="Joseph Giarrusso"/>
    <x v="9"/>
    <x v="9"/>
  </r>
  <r>
    <n v="2020"/>
    <n v="2"/>
    <n v="1341641989"/>
    <s v="Yes"/>
    <s v="ORLEANS"/>
    <x v="0"/>
    <x v="160"/>
    <x v="1517"/>
    <d v="2020-10-01T11:41:00"/>
    <d v="2020-10-01T13:12:07"/>
    <n v="182"/>
    <s v="TFUS"/>
    <s v="72291"/>
    <s v="38713481932"/>
    <x v="36"/>
    <s v="ENOI"/>
    <n v="1"/>
    <x v="0"/>
    <s v="EONE"/>
    <x v="37"/>
    <s v="N"/>
    <s v="Broken neutral on pole repaired"/>
    <x v="1400"/>
    <x v="1423"/>
    <x v="0"/>
    <s v="Transformer Fuse"/>
    <x v="0"/>
    <d v="2020-10-01T00:00:00"/>
    <s v="DLIN"/>
    <x v="2"/>
    <x v="2"/>
    <s v="Joseph Giarrusso"/>
    <x v="9"/>
    <x v="9"/>
  </r>
  <r>
    <n v="2020"/>
    <n v="3"/>
    <n v="1341659959"/>
    <s v="Yes"/>
    <s v="ORLEANS"/>
    <x v="0"/>
    <x v="21"/>
    <x v="1518"/>
    <d v="2020-10-01T18:23:00"/>
    <d v="2020-10-01T19:36:54"/>
    <n v="222"/>
    <s v="TFUS"/>
    <s v="27450"/>
    <s v="38424495165"/>
    <x v="60"/>
    <s v="ENOI"/>
    <n v="1"/>
    <x v="23"/>
    <s v="ASQL"/>
    <x v="10"/>
    <s v="N"/>
    <s v="Taken out by squirrel clearedcrefused ok"/>
    <x v="1401"/>
    <x v="1424"/>
    <x v="4"/>
    <s v="Transformer Fuse"/>
    <x v="4"/>
    <d v="2020-10-01T00:00:00"/>
    <s v="DLIN"/>
    <x v="2"/>
    <x v="2"/>
    <s v="Joseph Giarrusso"/>
    <x v="9"/>
    <x v="9"/>
  </r>
  <r>
    <n v="2020"/>
    <n v="9"/>
    <n v="1341662110"/>
    <s v="Yes"/>
    <s v="ORLEANS"/>
    <x v="0"/>
    <x v="31"/>
    <x v="1519"/>
    <d v="2020-10-01T19:27:00"/>
    <d v="2020-10-01T20:06:28"/>
    <n v="711"/>
    <s v="TFUS"/>
    <s v="548318"/>
    <s v="38068466523"/>
    <x v="24"/>
    <s v="ENOI"/>
    <n v="1"/>
    <x v="43"/>
    <s v="ASQL"/>
    <x v="10"/>
    <s v="N"/>
    <s v="Squirrell took out transformer.  Refused and threw back in."/>
    <x v="1402"/>
    <x v="1425"/>
    <x v="4"/>
    <s v="Transformer Fuse"/>
    <x v="4"/>
    <d v="2020-10-01T00:00:00"/>
    <s v="DLIN"/>
    <x v="2"/>
    <x v="2"/>
    <s v="Joseph Giarrusso"/>
    <x v="5"/>
    <x v="9"/>
  </r>
  <r>
    <n v="2020"/>
    <n v="6"/>
    <n v="1341682844"/>
    <s v="Yes"/>
    <s v="EAST ORLEANS"/>
    <x v="0"/>
    <x v="184"/>
    <x v="1520"/>
    <d v="2020-10-02T08:58:00"/>
    <d v="2020-10-02T10:10:13"/>
    <n v="432"/>
    <s v="TFUS"/>
    <s v="73851"/>
    <s v="41450472851"/>
    <x v="20"/>
    <s v="ENOI"/>
    <n v="6"/>
    <x v="7"/>
    <s v="SCHD"/>
    <x v="4"/>
    <s v="N"/>
    <s v="Scheduled Interruption"/>
    <x v="1403"/>
    <x v="1426"/>
    <x v="3"/>
    <s v="Transformer Fuse"/>
    <x v="3"/>
    <d v="2020-10-02T00:00:00"/>
    <s v="DLIN"/>
    <x v="4"/>
    <x v="4"/>
    <s v="Cyndi Nguyen"/>
    <x v="3"/>
    <x v="9"/>
  </r>
  <r>
    <n v="2020"/>
    <n v="15"/>
    <n v="1341685939"/>
    <s v="Yes"/>
    <s v="EAST ORLEANS"/>
    <x v="0"/>
    <x v="16"/>
    <x v="1521"/>
    <d v="2020-10-02T10:30:00"/>
    <d v="2020-10-02T10:45:31"/>
    <n v="285"/>
    <s v="TFUS"/>
    <s v="56111"/>
    <s v="40720489548"/>
    <x v="14"/>
    <s v="ENOI"/>
    <n v="6"/>
    <x v="42"/>
    <s v="SCHD"/>
    <x v="4"/>
    <s v="N"/>
    <s v="Scheduled Interruption"/>
    <x v="1404"/>
    <x v="1427"/>
    <x v="3"/>
    <s v="Transformer Fuse"/>
    <x v="3"/>
    <d v="2020-10-02T00:00:00"/>
    <s v="DLIN"/>
    <x v="1"/>
    <x v="1"/>
    <s v="Jared Brossett"/>
    <x v="6"/>
    <x v="9"/>
  </r>
  <r>
    <n v="2020"/>
    <n v="21"/>
    <n v="1341688762"/>
    <s v="Yes"/>
    <s v="ORLEANS"/>
    <x v="0"/>
    <x v="147"/>
    <x v="1522"/>
    <d v="2020-10-02T12:09:00"/>
    <d v="2020-10-02T14:45:06"/>
    <n v="3276"/>
    <s v="TFUS"/>
    <s v="1002436"/>
    <s v="39908465550"/>
    <x v="34"/>
    <s v="ENOI"/>
    <n v="1"/>
    <x v="106"/>
    <s v="SCHD"/>
    <x v="4"/>
    <s v="N"/>
    <s v="Scheduled Interruption"/>
    <x v="1405"/>
    <x v="1428"/>
    <x v="3"/>
    <s v="Transformer Fuse"/>
    <x v="3"/>
    <d v="2020-10-02T00:00:00"/>
    <s v="DLIN"/>
    <x v="0"/>
    <x v="0"/>
    <s v="Jay Banks"/>
    <x v="0"/>
    <x v="9"/>
  </r>
  <r>
    <n v="2020"/>
    <n v="7"/>
    <n v="1341713349"/>
    <s v="Yes"/>
    <s v="ORLEANS"/>
    <x v="0"/>
    <x v="297"/>
    <x v="1523"/>
    <d v="2020-10-03T10:41:00"/>
    <d v="2020-10-03T13:00:04"/>
    <n v="1652"/>
    <s v="TFUS"/>
    <s v="16496"/>
    <s v="39878490708"/>
    <x v="133"/>
    <s v="ENOI"/>
    <n v="1"/>
    <x v="39"/>
    <s v="ASQL"/>
    <x v="10"/>
    <s v="N"/>
    <s v="squirrel took out transformer refused good"/>
    <x v="1406"/>
    <x v="1429"/>
    <x v="4"/>
    <s v="Transformer Fuse"/>
    <x v="4"/>
    <d v="2020-10-03T00:00:00"/>
    <s v="DLIN"/>
    <x v="1"/>
    <x v="1"/>
    <s v="Jared Brossett"/>
    <x v="6"/>
    <x v="9"/>
  </r>
  <r>
    <n v="2020"/>
    <n v="7"/>
    <n v="1341719731"/>
    <s v="Yes"/>
    <s v="EAST ORLEANS"/>
    <x v="0"/>
    <x v="163"/>
    <x v="1524"/>
    <d v="2020-10-03T14:31:00"/>
    <d v="2020-10-03T17:13:59"/>
    <n v="1141"/>
    <s v="TFUS"/>
    <s v="76230"/>
    <s v="43648497558"/>
    <x v="58"/>
    <s v="ENOI"/>
    <n v="6"/>
    <x v="39"/>
    <s v="ASQL"/>
    <x v="10"/>
    <s v="N"/>
    <s v="Cleared squirrel and refused transformer"/>
    <x v="1407"/>
    <x v="1430"/>
    <x v="4"/>
    <s v="Transformer Fuse"/>
    <x v="4"/>
    <d v="2020-10-03T00:00:00"/>
    <s v="DLIN"/>
    <x v="4"/>
    <x v="4"/>
    <s v="Cyndi Nguyen"/>
    <x v="4"/>
    <x v="9"/>
  </r>
  <r>
    <n v="2020"/>
    <n v="66"/>
    <n v="1341721328"/>
    <s v="Yes"/>
    <s v="ORLEANS"/>
    <x v="0"/>
    <x v="105"/>
    <x v="1525"/>
    <d v="2020-10-03T16:38:00"/>
    <d v="2020-10-03T17:50:03"/>
    <n v="6468"/>
    <s v="LFUS"/>
    <s v="27945"/>
    <s v="3920748012"/>
    <x v="17"/>
    <s v="ENOI"/>
    <n v="1"/>
    <x v="79"/>
    <s v="FOBJ"/>
    <x v="11"/>
    <s v="N"/>
    <s v="Balloons"/>
    <x v="1026"/>
    <x v="1045"/>
    <x v="5"/>
    <s v="Line Fuse"/>
    <x v="5"/>
    <d v="2020-10-03T00:00:00"/>
    <s v="DLIN"/>
    <x v="2"/>
    <x v="2"/>
    <s v="Joseph Giarrusso"/>
    <x v="8"/>
    <x v="9"/>
  </r>
  <r>
    <n v="2020"/>
    <n v="13"/>
    <n v="1341734126"/>
    <s v="Yes"/>
    <s v="ORLEANS"/>
    <x v="0"/>
    <x v="444"/>
    <x v="1526"/>
    <d v="2020-10-04T07:30:00"/>
    <d v="2020-10-04T12:25:38"/>
    <n v="3848"/>
    <s v="TFUS"/>
    <s v="718130"/>
    <s v="40257475488"/>
    <x v="98"/>
    <s v="ENOI"/>
    <n v="1"/>
    <x v="6"/>
    <s v="SCHD"/>
    <x v="4"/>
    <s v="N"/>
    <s v="Scheduled Interruption"/>
    <x v="1408"/>
    <x v="1431"/>
    <x v="3"/>
    <s v="Transformer Fuse"/>
    <x v="3"/>
    <d v="2020-10-04T00:00:00"/>
    <s v="DLIN"/>
    <x v="3"/>
    <x v="3"/>
    <s v="Kristin Palmer"/>
    <x v="15"/>
    <x v="9"/>
  </r>
  <r>
    <n v="2020"/>
    <n v="1"/>
    <n v="1341744169"/>
    <s v="Yes"/>
    <s v="ORLEANS"/>
    <x v="0"/>
    <x v="197"/>
    <x v="1527"/>
    <d v="2020-10-04T10:53:00"/>
    <d v="2020-10-04T13:10:11"/>
    <n v="152"/>
    <s v="SECO"/>
    <s v="SECONDARY COND"/>
    <s v="38208473188"/>
    <x v="87"/>
    <s v="ENOI"/>
    <n v="1"/>
    <x v="3"/>
    <s v="ECON"/>
    <x v="7"/>
    <s v="N"/>
    <s v="repaired conection at pole"/>
    <x v="1409"/>
    <x v="1432"/>
    <x v="0"/>
    <s v="Secondary Conductor"/>
    <x v="0"/>
    <d v="2020-10-04T00:00:00"/>
    <s v="DLIN"/>
    <x v="2"/>
    <x v="2"/>
    <s v="Joseph Giarrusso"/>
    <x v="5"/>
    <x v="9"/>
  </r>
  <r>
    <n v="2020"/>
    <n v="32"/>
    <n v="1341766810"/>
    <s v="Yes"/>
    <s v="ORLEANS"/>
    <x v="0"/>
    <x v="288"/>
    <x v="1528"/>
    <d v="2020-10-05T08:00:00"/>
    <d v="2020-10-05T13:05:22"/>
    <n v="9760"/>
    <s v="LFUS"/>
    <s v="21511"/>
    <s v="3909746426"/>
    <x v="100"/>
    <s v="ENOI"/>
    <n v="1"/>
    <x v="83"/>
    <s v="SCHD"/>
    <x v="4"/>
    <s v="N"/>
    <s v="Scheduled Interruption"/>
    <x v="1410"/>
    <x v="1433"/>
    <x v="3"/>
    <s v="Line Fuse"/>
    <x v="3"/>
    <d v="2020-10-05T00:00:00"/>
    <s v="DLIN"/>
    <x v="0"/>
    <x v="0"/>
    <s v="Jay Banks"/>
    <x v="1"/>
    <x v="9"/>
  </r>
  <r>
    <n v="2020"/>
    <n v="185"/>
    <n v="1341769558"/>
    <s v="Yes"/>
    <s v="ORLEANS"/>
    <x v="0"/>
    <x v="204"/>
    <x v="1529"/>
    <d v="2020-10-05T09:40:00"/>
    <d v="2020-10-05T12:50:41"/>
    <n v="35335"/>
    <s v="LFUS"/>
    <s v="27892"/>
    <s v="3834945923"/>
    <x v="21"/>
    <s v="ENOI"/>
    <n v="1"/>
    <x v="337"/>
    <s v="SCHD"/>
    <x v="4"/>
    <s v="N"/>
    <s v="Scheduled Interruption"/>
    <x v="1411"/>
    <x v="1434"/>
    <x v="3"/>
    <s v="Line Fuse"/>
    <x v="3"/>
    <d v="2020-10-05T00:00:00"/>
    <s v="DLIN"/>
    <x v="2"/>
    <x v="2"/>
    <s v="Joseph Giarrusso"/>
    <x v="5"/>
    <x v="9"/>
  </r>
  <r>
    <n v="2020"/>
    <n v="8"/>
    <n v="1341770525"/>
    <s v="Yes"/>
    <s v="ORLEANS"/>
    <x v="0"/>
    <x v="11"/>
    <x v="1530"/>
    <d v="2020-10-05T10:21:00"/>
    <d v="2020-10-05T11:18:30"/>
    <n v="560"/>
    <s v="TFUS"/>
    <s v="73749"/>
    <s v="39960488721"/>
    <x v="25"/>
    <s v="ENOI"/>
    <n v="1"/>
    <x v="5"/>
    <s v="EFSW"/>
    <x v="20"/>
    <s v="N"/>
    <s v="fuse was blown; refused transformer"/>
    <x v="1412"/>
    <x v="1435"/>
    <x v="0"/>
    <s v="Transformer Fuse"/>
    <x v="0"/>
    <d v="2020-10-05T00:00:00"/>
    <s v="DLIN"/>
    <x v="1"/>
    <x v="1"/>
    <s v="Jared Brossett"/>
    <x v="6"/>
    <x v="9"/>
  </r>
  <r>
    <n v="2020"/>
    <n v="1"/>
    <n v="1341775504"/>
    <s v="Yes"/>
    <s v="ORLEANS"/>
    <x v="0"/>
    <x v="445"/>
    <x v="1531"/>
    <d v="2020-10-05T17:07:00"/>
    <d v="2020-10-05T23:30:42"/>
    <n v="656"/>
    <s v="SERV"/>
    <s v="SERVICE"/>
    <s v="38356464843"/>
    <x v="7"/>
    <s v="ENOI"/>
    <n v="1"/>
    <x v="3"/>
    <s v="SLAK"/>
    <x v="36"/>
    <s v="N"/>
    <s v="bad connection at pole"/>
    <x v="1413"/>
    <x v="1436"/>
    <x v="0"/>
    <s v="Service Conductor"/>
    <x v="0"/>
    <d v="2020-10-05T00:00:00"/>
    <s v="DLIN"/>
    <x v="2"/>
    <x v="2"/>
    <s v="Joseph Giarrusso"/>
    <x v="5"/>
    <x v="9"/>
  </r>
  <r>
    <n v="2020"/>
    <n v="53"/>
    <n v="1341780844"/>
    <s v="Yes"/>
    <s v="ORLEANS"/>
    <x v="0"/>
    <x v="285"/>
    <x v="1532"/>
    <d v="2020-10-05T14:00:00"/>
    <d v="2020-10-05T15:05:00"/>
    <n v="3551"/>
    <s v="DIS"/>
    <s v="24742"/>
    <s v="4029549045"/>
    <x v="10"/>
    <s v="ENOI"/>
    <n v="1"/>
    <x v="135"/>
    <s v="VHCL"/>
    <x v="1"/>
    <s v="N"/>
    <s v="vehicle hit pole at intersection of sumpter and elysian fields; wire down and crossarms broken RELATED TO TKT#1341779380, 1341780117, 1341779794 (A.STEWART)"/>
    <x v="1414"/>
    <x v="1437"/>
    <x v="1"/>
    <s v="Disconnect Switch"/>
    <x v="1"/>
    <d v="2020-10-05T00:00:00"/>
    <s v="DLIN"/>
    <x v="1"/>
    <x v="1"/>
    <s v="Jared Brossett"/>
    <x v="6"/>
    <x v="9"/>
  </r>
  <r>
    <n v="2020"/>
    <n v="5"/>
    <n v="1341780117"/>
    <s v="Yes"/>
    <s v="ORLEANS"/>
    <x v="0"/>
    <x v="446"/>
    <x v="1532"/>
    <d v="2020-10-05T20:48:00"/>
    <d v="2020-10-05T23:44:00"/>
    <n v="2920"/>
    <s v="DIS"/>
    <s v="24418"/>
    <s v="4031248821"/>
    <x v="10"/>
    <s v="ENOI"/>
    <n v="1"/>
    <x v="25"/>
    <s v="VHCL"/>
    <x v="1"/>
    <s v="N"/>
    <s v="vehicle hit pole at intersection of sumpter and elysian fields; wire down and crossarms broken RELSTED TO TKT#1341779380, 1341780844, 1341779794 (A.STEWART)"/>
    <x v="1415"/>
    <x v="1438"/>
    <x v="1"/>
    <s v="Disconnect Switch"/>
    <x v="1"/>
    <d v="2020-10-05T00:00:00"/>
    <s v="DLIN"/>
    <x v="1"/>
    <x v="1"/>
    <s v="Jared Brossett"/>
    <x v="6"/>
    <x v="9"/>
  </r>
  <r>
    <n v="2020"/>
    <n v="22"/>
    <n v="1341779380"/>
    <s v="Yes"/>
    <s v="ORLEANS"/>
    <x v="0"/>
    <x v="187"/>
    <x v="1533"/>
    <d v="2020-10-05T14:13:00"/>
    <d v="2020-10-05T14:37:40"/>
    <n v="814"/>
    <s v="SBKR"/>
    <s v="1701"/>
    <s v="4024448723"/>
    <x v="10"/>
    <s v="ENOI"/>
    <n v="1"/>
    <x v="140"/>
    <s v="VHCL"/>
    <x v="1"/>
    <s v="N"/>
    <s v="vehicle hit pole at intersection of sumpter and elysian fields; wire down and crossarms broken HW. RELATED TO TKT#1341780844, 1341780117, 1341779794 (A.STEWART)"/>
    <x v="933"/>
    <x v="951"/>
    <x v="1"/>
    <s v="Substation Breaker"/>
    <x v="1"/>
    <d v="2020-10-05T00:00:00"/>
    <s v="DLIN"/>
    <x v="1"/>
    <x v="1"/>
    <s v="Jared Brossett"/>
    <x v="6"/>
    <x v="9"/>
  </r>
  <r>
    <n v="2020"/>
    <n v="1786"/>
    <n v="1341789315"/>
    <s v="NO"/>
    <s v="ORLEANS"/>
    <x v="0"/>
    <x v="27"/>
    <x v="1534"/>
    <d v="2020-10-05T19:13:00"/>
    <d v="2020-10-05T19:16:08"/>
    <n v="139308"/>
    <s v="TRAN"/>
    <s v="1712"/>
    <s v="4023848726"/>
    <x v="116"/>
    <s v="ENOI"/>
    <n v="1"/>
    <x v="338"/>
    <s v="PVTR"/>
    <x v="57"/>
    <s v="N"/>
    <s v="Substation Transformer - Potential / Voltage"/>
    <x v="1416"/>
    <x v="1439"/>
    <x v="0"/>
    <s v="Transmission"/>
    <x v="0"/>
    <d v="2020-10-05T00:00:00"/>
    <s v="TLIN"/>
    <x v="1"/>
    <x v="1"/>
    <s v="Jared Brossett"/>
    <x v="6"/>
    <x v="9"/>
  </r>
  <r>
    <n v="2020"/>
    <n v="1421"/>
    <n v="1341789476"/>
    <s v="NO"/>
    <s v="ORLEANS"/>
    <x v="0"/>
    <x v="27"/>
    <x v="1534"/>
    <d v="2020-10-05T19:06:00"/>
    <d v="2020-10-05T19:16:00"/>
    <n v="110838"/>
    <s v="TRAN"/>
    <s v="1711"/>
    <s v="4024048726"/>
    <x v="138"/>
    <s v="ENOI"/>
    <n v="1"/>
    <x v="339"/>
    <s v="PVTR"/>
    <x v="57"/>
    <s v="N"/>
    <s v="Substation Transformer - Potential / Voltage"/>
    <x v="1154"/>
    <x v="1174"/>
    <x v="0"/>
    <s v="Transmission"/>
    <x v="0"/>
    <d v="2020-10-05T00:00:00"/>
    <s v="TLIN"/>
    <x v="1"/>
    <x v="1"/>
    <s v="Jared Brossett"/>
    <x v="6"/>
    <x v="9"/>
  </r>
  <r>
    <n v="2020"/>
    <n v="2028"/>
    <n v="1341790197"/>
    <s v="NO"/>
    <s v="EAST ORLEANS"/>
    <x v="0"/>
    <x v="27"/>
    <x v="1534"/>
    <d v="2020-10-05T19:18:00"/>
    <d v="2020-10-05T19:16:35"/>
    <n v="158184"/>
    <s v="TRAN"/>
    <s v="1710"/>
    <s v="4024148723"/>
    <x v="94"/>
    <s v="ENOI"/>
    <n v="6"/>
    <x v="340"/>
    <s v="PVTR"/>
    <x v="57"/>
    <s v="N"/>
    <s v="Substation Transformer - Potential / Voltage"/>
    <x v="1417"/>
    <x v="1440"/>
    <x v="0"/>
    <s v="Transmission"/>
    <x v="0"/>
    <d v="2020-10-05T00:00:00"/>
    <s v="TLIN"/>
    <x v="1"/>
    <x v="1"/>
    <s v="Jared Brossett"/>
    <x v="6"/>
    <x v="9"/>
  </r>
  <r>
    <n v="2020"/>
    <n v="129"/>
    <n v="1341790334"/>
    <s v="NO"/>
    <s v="ORLEANS"/>
    <x v="0"/>
    <x v="27"/>
    <x v="1534"/>
    <d v="2020-10-05T18:42:00"/>
    <d v="2020-10-05T19:16:00"/>
    <n v="10062"/>
    <s v="TRAN"/>
    <s v="1713"/>
    <s v="4023548725"/>
    <x v="150"/>
    <s v="ENOI"/>
    <n v="1"/>
    <x v="341"/>
    <s v="PVTR"/>
    <x v="57"/>
    <s v="N"/>
    <s v="Substation Transformer - Potential / Voltage"/>
    <x v="1418"/>
    <x v="1441"/>
    <x v="0"/>
    <s v="Transmission"/>
    <x v="0"/>
    <d v="2020-10-05T00:00:00"/>
    <s v="TLIN"/>
    <x v="1"/>
    <x v="1"/>
    <s v="Jared Brossett"/>
    <x v="6"/>
    <x v="9"/>
  </r>
  <r>
    <n v="2020"/>
    <n v="22"/>
    <n v="1341789173"/>
    <s v="NO"/>
    <s v="ORLEANS"/>
    <x v="0"/>
    <x v="281"/>
    <x v="1534"/>
    <d v="2020-10-05T19:22:00"/>
    <d v="2020-10-05T20:00:00"/>
    <n v="2684"/>
    <s v="TRAN"/>
    <s v="1701"/>
    <s v="4024448723"/>
    <x v="10"/>
    <s v="ENOI"/>
    <n v="1"/>
    <x v="140"/>
    <s v="PVTR"/>
    <x v="57"/>
    <s v="N"/>
    <s v="Potential Transformer failure , all customers restored thru field switching"/>
    <x v="933"/>
    <x v="951"/>
    <x v="0"/>
    <s v="Transmission"/>
    <x v="0"/>
    <d v="2020-10-05T00:00:00"/>
    <s v="TLIN"/>
    <x v="1"/>
    <x v="1"/>
    <s v="Jared Brossett"/>
    <x v="6"/>
    <x v="9"/>
  </r>
  <r>
    <n v="2020"/>
    <n v="1494"/>
    <n v="1341789281"/>
    <s v="NO"/>
    <s v="EAST ORLEANS"/>
    <x v="0"/>
    <x v="281"/>
    <x v="1534"/>
    <d v="2020-10-05T19:06:00"/>
    <d v="2020-10-05T20:00:00"/>
    <n v="182268"/>
    <s v="TRAN"/>
    <s v="1708"/>
    <s v="4024448726"/>
    <x v="80"/>
    <s v="ENOI"/>
    <n v="6"/>
    <x v="342"/>
    <s v="PVTR"/>
    <x v="57"/>
    <s v="N"/>
    <s v="Substation Transformer - Potential / Voltage"/>
    <x v="1419"/>
    <x v="1442"/>
    <x v="0"/>
    <s v="Transmission"/>
    <x v="0"/>
    <d v="2020-10-05T00:00:00"/>
    <s v="TLIN"/>
    <x v="1"/>
    <x v="1"/>
    <s v="Jared Brossett"/>
    <x v="6"/>
    <x v="9"/>
  </r>
  <r>
    <n v="2020"/>
    <n v="1926"/>
    <n v="1341790104"/>
    <s v="NO"/>
    <s v="ORLEANS"/>
    <x v="0"/>
    <x v="281"/>
    <x v="1534"/>
    <d v="2020-10-05T19:56:00"/>
    <d v="2020-10-05T20:00:00"/>
    <n v="234972"/>
    <s v="TRAN"/>
    <s v="1704"/>
    <s v="4023848723"/>
    <x v="25"/>
    <s v="ENOI"/>
    <n v="1"/>
    <x v="343"/>
    <s v="PVTR"/>
    <x v="57"/>
    <s v="N"/>
    <s v="Substation Transformer - Potential / Voltage"/>
    <x v="1420"/>
    <x v="1443"/>
    <x v="0"/>
    <s v="Transmission"/>
    <x v="0"/>
    <d v="2020-10-05T00:00:00"/>
    <s v="TLIN"/>
    <x v="1"/>
    <x v="1"/>
    <s v="Jared Brossett"/>
    <x v="6"/>
    <x v="9"/>
  </r>
  <r>
    <n v="2020"/>
    <n v="1462"/>
    <n v="1341790810"/>
    <s v="NO"/>
    <s v="EAST ORLEANS"/>
    <x v="0"/>
    <x v="281"/>
    <x v="1534"/>
    <d v="2020-10-05T19:59:00"/>
    <d v="2020-10-05T20:00:00"/>
    <n v="178364"/>
    <s v="TRAN"/>
    <s v="1702"/>
    <s v="4024148726"/>
    <x v="14"/>
    <s v="ENOI"/>
    <n v="6"/>
    <x v="107"/>
    <s v="PVTR"/>
    <x v="57"/>
    <s v="N"/>
    <s v="Potential Xfmr failed"/>
    <x v="227"/>
    <x v="226"/>
    <x v="0"/>
    <s v="Transmission"/>
    <x v="0"/>
    <d v="2020-10-05T00:00:00"/>
    <s v="TLIN"/>
    <x v="1"/>
    <x v="1"/>
    <s v="Jared Brossett"/>
    <x v="6"/>
    <x v="9"/>
  </r>
  <r>
    <n v="2020"/>
    <n v="2169"/>
    <n v="1341790889"/>
    <s v="NO"/>
    <s v="ORLEANS"/>
    <x v="0"/>
    <x v="281"/>
    <x v="1534"/>
    <d v="2020-10-05T19:52:00"/>
    <d v="2020-10-05T20:00:00"/>
    <n v="264618"/>
    <s v="TRAN"/>
    <s v="1703"/>
    <s v="4024048723"/>
    <x v="27"/>
    <s v="ENOI"/>
    <n v="1"/>
    <x v="344"/>
    <s v="PVTR"/>
    <x v="57"/>
    <s v="N"/>
    <s v="Substation Transformer - Potential / Voltage"/>
    <x v="1421"/>
    <x v="1444"/>
    <x v="0"/>
    <s v="Transmission"/>
    <x v="0"/>
    <d v="2020-10-05T00:00:00"/>
    <s v="TLIN"/>
    <x v="1"/>
    <x v="1"/>
    <s v="Jared Brossett"/>
    <x v="6"/>
    <x v="9"/>
  </r>
  <r>
    <n v="2020"/>
    <n v="1022"/>
    <n v="1341791289"/>
    <s v="NO"/>
    <s v="ORLEANS"/>
    <x v="0"/>
    <x v="281"/>
    <x v="1534"/>
    <d v="2020-10-05T19:55:00"/>
    <d v="2020-10-05T20:00:00"/>
    <n v="124684"/>
    <s v="TRAN"/>
    <s v="1705"/>
    <s v="4023648723"/>
    <x v="102"/>
    <s v="ENOI"/>
    <n v="1"/>
    <x v="345"/>
    <s v="PVTR"/>
    <x v="57"/>
    <s v="N"/>
    <s v="Substation Transformer - Potential / Voltage"/>
    <x v="1422"/>
    <x v="1445"/>
    <x v="0"/>
    <s v="Transmission"/>
    <x v="0"/>
    <d v="2020-10-05T00:00:00"/>
    <s v="TLIN"/>
    <x v="1"/>
    <x v="1"/>
    <s v="Jared Brossett"/>
    <x v="6"/>
    <x v="9"/>
  </r>
  <r>
    <n v="2020"/>
    <n v="2116"/>
    <n v="1341790897"/>
    <s v="NO"/>
    <s v="EAST ORLEANS"/>
    <x v="0"/>
    <x v="281"/>
    <x v="1534"/>
    <d v="2020-10-05T20:08:00"/>
    <d v="2020-10-05T20:00:00"/>
    <n v="258152"/>
    <s v="TRAN"/>
    <s v="1709"/>
    <s v="4024348726"/>
    <x v="32"/>
    <s v="ENOI"/>
    <n v="6"/>
    <x v="346"/>
    <s v="SEOT"/>
    <x v="58"/>
    <s v="N"/>
    <s v="Substation Equipment Other"/>
    <x v="1423"/>
    <x v="1446"/>
    <x v="0"/>
    <s v="Transmission"/>
    <x v="0"/>
    <d v="2020-10-05T00:00:00"/>
    <s v="TLIN"/>
    <x v="1"/>
    <x v="1"/>
    <s v="Jared Brossett"/>
    <x v="6"/>
    <x v="9"/>
  </r>
  <r>
    <n v="2020"/>
    <n v="19"/>
    <n v="1341804358"/>
    <s v="Yes"/>
    <s v="ORLEANS"/>
    <x v="0"/>
    <x v="372"/>
    <x v="1535"/>
    <d v="2020-10-06T05:35:00"/>
    <d v="2020-10-06T09:45:40"/>
    <n v="4769"/>
    <s v="LFUS"/>
    <s v="21037"/>
    <s v="4042447372"/>
    <x v="98"/>
    <s v="ENOI"/>
    <n v="1"/>
    <x v="51"/>
    <s v="SCHD"/>
    <x v="4"/>
    <s v="N"/>
    <s v="planned outage"/>
    <x v="1424"/>
    <x v="1447"/>
    <x v="3"/>
    <s v="Line Fuse"/>
    <x v="3"/>
    <d v="2020-10-06T00:00:00"/>
    <s v="DLIN"/>
    <x v="3"/>
    <x v="3"/>
    <s v="Kristin Palmer"/>
    <x v="15"/>
    <x v="9"/>
  </r>
  <r>
    <n v="2020"/>
    <n v="54"/>
    <n v="1341805846"/>
    <s v="Yes"/>
    <s v="ORLEANS"/>
    <x v="0"/>
    <x v="109"/>
    <x v="1536"/>
    <d v="2020-10-06T07:49:00"/>
    <d v="2020-10-06T13:10:02"/>
    <n v="17334"/>
    <s v="LFUS"/>
    <s v="21517"/>
    <s v="3906446476"/>
    <x v="100"/>
    <s v="ENOI"/>
    <n v="1"/>
    <x v="230"/>
    <s v="SCHD"/>
    <x v="4"/>
    <s v="N"/>
    <s v="Scheduled Interruption, allen slammens with Pike Electric scheduled outage till 3:00 PM"/>
    <x v="1425"/>
    <x v="1448"/>
    <x v="3"/>
    <s v="Line Fuse"/>
    <x v="3"/>
    <d v="2020-10-06T00:00:00"/>
    <s v="DLIN"/>
    <x v="0"/>
    <x v="0"/>
    <s v="Jay Banks"/>
    <x v="1"/>
    <x v="9"/>
  </r>
  <r>
    <n v="2020"/>
    <n v="41"/>
    <n v="1341806723"/>
    <s v="Yes"/>
    <s v="EAST ORLEANS"/>
    <x v="0"/>
    <x v="169"/>
    <x v="1537"/>
    <d v="2020-10-06T08:25:00"/>
    <d v="2020-10-06T10:25:03"/>
    <n v="4920"/>
    <s v="LFUS"/>
    <s v="17858"/>
    <s v="4047049301"/>
    <x v="50"/>
    <s v="ENOI"/>
    <n v="6"/>
    <x v="36"/>
    <s v="SCHD"/>
    <x v="4"/>
    <s v="N"/>
    <s v="Scheduled Interruption, joey tatman"/>
    <x v="1426"/>
    <x v="1449"/>
    <x v="3"/>
    <s v="Line Fuse"/>
    <x v="3"/>
    <d v="2020-10-06T00:00:00"/>
    <s v="DLIN"/>
    <x v="1"/>
    <x v="1"/>
    <s v="Jared Brossett"/>
    <x v="6"/>
    <x v="9"/>
  </r>
  <r>
    <n v="2020"/>
    <n v="5"/>
    <n v="1341806828"/>
    <s v="Yes"/>
    <s v="EAST ORLEANS"/>
    <x v="0"/>
    <x v="378"/>
    <x v="1538"/>
    <d v="2020-10-06T08:27:00"/>
    <d v="2020-10-06T11:55:53"/>
    <n v="1045"/>
    <s v="TFUS"/>
    <s v="80351"/>
    <s v="43508508346"/>
    <x v="6"/>
    <s v="ENOI"/>
    <n v="6"/>
    <x v="25"/>
    <s v="SCHD"/>
    <x v="4"/>
    <s v="N"/>
    <s v=""/>
    <x v="1427"/>
    <x v="1450"/>
    <x v="3"/>
    <s v="Transformer Fuse"/>
    <x v="3"/>
    <d v="2020-10-06T00:00:00"/>
    <s v="DLIN"/>
    <x v="4"/>
    <x v="4"/>
    <s v="Cyndi Nguyen"/>
    <x v="4"/>
    <x v="9"/>
  </r>
  <r>
    <n v="2020"/>
    <n v="48"/>
    <n v="1341807407"/>
    <s v="Yes"/>
    <s v="ORLEANS"/>
    <x v="0"/>
    <x v="86"/>
    <x v="1539"/>
    <d v="2020-10-06T08:56:00"/>
    <d v="2020-10-06T10:00:48"/>
    <n v="3696"/>
    <s v="LFUS"/>
    <s v="27636"/>
    <s v="39960488721"/>
    <x v="25"/>
    <s v="ENOI"/>
    <n v="1"/>
    <x v="22"/>
    <s v="EFLK"/>
    <x v="8"/>
    <s v="N"/>
    <s v="Refused lateral 27636 looked clear"/>
    <x v="1412"/>
    <x v="1435"/>
    <x v="0"/>
    <s v="Line Fuse"/>
    <x v="0"/>
    <d v="2020-10-06T00:00:00"/>
    <s v="DLIN"/>
    <x v="1"/>
    <x v="1"/>
    <s v="Jared Brossett"/>
    <x v="6"/>
    <x v="9"/>
  </r>
  <r>
    <n v="2020"/>
    <n v="135"/>
    <n v="1341828716"/>
    <s v="Yes"/>
    <s v="ORLEANS"/>
    <x v="0"/>
    <x v="262"/>
    <x v="1540"/>
    <d v="2020-10-06T22:10:00"/>
    <d v="2020-10-06T23:23:43"/>
    <n v="34560"/>
    <s v="LFUS"/>
    <s v="36896"/>
    <s v="3922547409"/>
    <x v="62"/>
    <s v="ENOI"/>
    <n v="1"/>
    <x v="228"/>
    <s v="EARM"/>
    <x v="16"/>
    <s v="N"/>
    <s v="Broken crossarm changed out"/>
    <x v="1428"/>
    <x v="1451"/>
    <x v="0"/>
    <s v="Line Fuse"/>
    <x v="0"/>
    <d v="2020-10-06T00:00:00"/>
    <s v="DLIN"/>
    <x v="0"/>
    <x v="0"/>
    <s v="Jay Banks"/>
    <x v="8"/>
    <x v="9"/>
  </r>
  <r>
    <n v="2020"/>
    <n v="20"/>
    <n v="1341842812"/>
    <s v="Yes"/>
    <s v="ORLEANS"/>
    <x v="0"/>
    <x v="255"/>
    <x v="1541"/>
    <d v="2020-10-07T09:10:00"/>
    <d v="2020-10-07T10:00:18"/>
    <n v="1200"/>
    <s v="LFUS"/>
    <s v="33642"/>
    <s v="3853646279"/>
    <x v="3"/>
    <s v="ENOI"/>
    <n v="1"/>
    <x v="86"/>
    <s v="SCHD"/>
    <x v="4"/>
    <s v="N"/>
    <s v="changing 3 poles, scheduled outage"/>
    <x v="802"/>
    <x v="818"/>
    <x v="3"/>
    <s v="Line Fuse"/>
    <x v="3"/>
    <d v="2020-10-07T00:00:00"/>
    <s v="DLIN"/>
    <x v="2"/>
    <x v="2"/>
    <s v="Joseph Giarrusso"/>
    <x v="1"/>
    <x v="9"/>
  </r>
  <r>
    <n v="2020"/>
    <n v="119"/>
    <n v="1341843333"/>
    <s v="Yes"/>
    <s v="ORLEANS"/>
    <x v="0"/>
    <x v="255"/>
    <x v="1541"/>
    <d v="2020-10-07T09:15:00"/>
    <d v="2020-10-07T10:00:35"/>
    <n v="7140"/>
    <s v="LFUS"/>
    <s v="21028"/>
    <s v="4025947660"/>
    <x v="98"/>
    <s v="ENOI"/>
    <n v="1"/>
    <x v="78"/>
    <s v="SCHD"/>
    <x v="4"/>
    <s v="N"/>
    <s v="schduled outage for woody washington crew 504-329-2633 changing 3 poles"/>
    <x v="976"/>
    <x v="995"/>
    <x v="3"/>
    <s v="Line Fuse"/>
    <x v="3"/>
    <d v="2020-10-07T00:00:00"/>
    <s v="DLIN"/>
    <x v="3"/>
    <x v="3"/>
    <s v="Kristin Palmer"/>
    <x v="15"/>
    <x v="9"/>
  </r>
  <r>
    <n v="2020"/>
    <n v="78"/>
    <n v="1341843328"/>
    <s v="Yes"/>
    <s v="EAST ORLEANS"/>
    <x v="0"/>
    <x v="67"/>
    <x v="1541"/>
    <d v="2020-10-07T09:15:00"/>
    <d v="2020-10-07T11:00:53"/>
    <n v="9438"/>
    <s v="LFUS"/>
    <s v="37123"/>
    <s v="4056947641"/>
    <x v="98"/>
    <s v="ENOI"/>
    <n v="6"/>
    <x v="120"/>
    <s v="SCHD"/>
    <x v="4"/>
    <s v="N"/>
    <s v="schduled outage for woody washington crew"/>
    <x v="1429"/>
    <x v="1452"/>
    <x v="3"/>
    <s v="Line Fuse"/>
    <x v="3"/>
    <d v="2020-10-07T00:00:00"/>
    <s v="DLIN"/>
    <x v="3"/>
    <x v="3"/>
    <s v="Kristin Palmer"/>
    <x v="3"/>
    <x v="9"/>
  </r>
  <r>
    <n v="2020"/>
    <n v="2083"/>
    <n v="1341857823"/>
    <s v="NO"/>
    <s v="ORLEANS"/>
    <x v="0"/>
    <x v="431"/>
    <x v="1542"/>
    <d v="2020-10-07T14:13:00"/>
    <d v="2020-10-07T14:01:07"/>
    <n v="33328"/>
    <s v="TRAN"/>
    <s v="912"/>
    <s v="3898247404"/>
    <x v="62"/>
    <s v="ENOI"/>
    <n v="1"/>
    <x v="347"/>
    <s v="UNKI"/>
    <x v="45"/>
    <s v="N"/>
    <s v=""/>
    <x v="1430"/>
    <x v="1453"/>
    <x v="5"/>
    <s v="Transmission"/>
    <x v="5"/>
    <d v="2020-10-07T00:00:00"/>
    <s v="TLIN"/>
    <x v="0"/>
    <x v="0"/>
    <s v="Jay Banks"/>
    <x v="8"/>
    <x v="9"/>
  </r>
  <r>
    <n v="2020"/>
    <n v="2064"/>
    <n v="1341858056"/>
    <s v="NO"/>
    <s v="ORLEANS"/>
    <x v="0"/>
    <x v="431"/>
    <x v="1542"/>
    <d v="2020-10-07T14:12:00"/>
    <d v="2020-10-07T14:01:16"/>
    <n v="33024"/>
    <s v="TRAN"/>
    <s v="911"/>
    <s v="3898147405"/>
    <x v="117"/>
    <s v="ENOI"/>
    <n v="1"/>
    <x v="348"/>
    <s v="UNKI"/>
    <x v="45"/>
    <s v="N"/>
    <s v=""/>
    <x v="1431"/>
    <x v="1454"/>
    <x v="5"/>
    <s v="Transmission"/>
    <x v="5"/>
    <d v="2020-10-07T00:00:00"/>
    <s v="TLIN"/>
    <x v="0"/>
    <x v="0"/>
    <s v="Jay Banks"/>
    <x v="8"/>
    <x v="9"/>
  </r>
  <r>
    <n v="2020"/>
    <n v="35"/>
    <n v="1341870875"/>
    <s v="Yes"/>
    <s v="EAST ORLEANS"/>
    <x v="0"/>
    <x v="388"/>
    <x v="1543"/>
    <d v="2020-10-07T21:54:00"/>
    <d v="2020-10-07T22:31:11"/>
    <n v="9940"/>
    <s v="LFUS"/>
    <s v="26058"/>
    <s v="4328650129"/>
    <x v="106"/>
    <s v="ENOI"/>
    <n v="6"/>
    <x v="183"/>
    <s v="EPRI"/>
    <x v="0"/>
    <s v="N"/>
    <s v="bad casle"/>
    <x v="300"/>
    <x v="359"/>
    <x v="0"/>
    <s v="Line Fuse"/>
    <x v="0"/>
    <d v="2020-10-07T00:00:00"/>
    <s v="DLIN"/>
    <x v="4"/>
    <x v="4"/>
    <s v="Cyndi Nguyen"/>
    <x v="4"/>
    <x v="9"/>
  </r>
  <r>
    <n v="2020"/>
    <n v="44"/>
    <n v="1341880059"/>
    <s v="Yes"/>
    <s v="EAST ORLEANS"/>
    <x v="0"/>
    <x v="301"/>
    <x v="1544"/>
    <d v="2020-10-08T03:31:00"/>
    <d v="2020-10-08T06:20:52"/>
    <n v="7876"/>
    <s v="LFUS"/>
    <s v="21799"/>
    <s v="4397251427"/>
    <x v="6"/>
    <s v="ENOI"/>
    <n v="6"/>
    <x v="8"/>
    <s v="EFSW"/>
    <x v="20"/>
    <s v="N"/>
    <s v="Refused C phase at lateral sw # 21799 and lateral sw # 95373--Changed bad switch at 95373--27108 not blown"/>
    <x v="1432"/>
    <x v="1455"/>
    <x v="0"/>
    <s v="Line Fuse"/>
    <x v="0"/>
    <d v="2020-10-08T00:00:00"/>
    <s v="DLIN"/>
    <x v="4"/>
    <x v="4"/>
    <s v="Cyndi Nguyen"/>
    <x v="4"/>
    <x v="9"/>
  </r>
  <r>
    <n v="2020"/>
    <n v="661"/>
    <n v="1341892385"/>
    <s v="Yes"/>
    <s v="ORLEANS"/>
    <x v="0"/>
    <x v="6"/>
    <x v="1545"/>
    <d v="2020-10-08T12:03:00"/>
    <d v="2020-10-08T13:40:00"/>
    <n v="64117"/>
    <s v="DIS"/>
    <s v="24095"/>
    <s v="3908347374"/>
    <x v="128"/>
    <s v="ENOI"/>
    <n v="1"/>
    <x v="142"/>
    <s v="EPRI"/>
    <x v="0"/>
    <s v="N"/>
    <s v="burnt jumper"/>
    <x v="1433"/>
    <x v="1456"/>
    <x v="0"/>
    <s v="Disconnect Switch"/>
    <x v="0"/>
    <d v="2020-10-08T00:00:00"/>
    <s v="DLIN"/>
    <x v="0"/>
    <x v="0"/>
    <s v="Jay Banks"/>
    <x v="8"/>
    <x v="9"/>
  </r>
  <r>
    <n v="2020"/>
    <n v="10"/>
    <n v="1341893155"/>
    <s v="Yes"/>
    <s v="EAST ORLEANS"/>
    <x v="0"/>
    <x v="197"/>
    <x v="1546"/>
    <d v="2020-10-08T12:38:00"/>
    <d v="2020-10-08T15:10:05"/>
    <n v="1520"/>
    <s v="TFUS"/>
    <s v="1546336"/>
    <s v="41037495184"/>
    <x v="81"/>
    <s v="ENOI"/>
    <n v="6"/>
    <x v="31"/>
    <s v="VHCL"/>
    <x v="1"/>
    <s v="N"/>
    <s v="Dump truck hit service drop while unloading sand. Contractor not on site.  Repaired #4 service drop mid span.  Dmorehead"/>
    <x v="1434"/>
    <x v="1457"/>
    <x v="1"/>
    <s v="Transformer Fuse"/>
    <x v="1"/>
    <d v="2020-10-08T00:00:00"/>
    <s v="DLIN"/>
    <x v="1"/>
    <x v="1"/>
    <s v="Jared Brossett"/>
    <x v="2"/>
    <x v="9"/>
  </r>
  <r>
    <n v="2020"/>
    <n v="4"/>
    <n v="1341900103"/>
    <s v="Yes"/>
    <s v="ORLEANS"/>
    <x v="0"/>
    <x v="7"/>
    <x v="1547"/>
    <d v="2020-10-08T15:24:00"/>
    <d v="2020-10-08T15:59:57"/>
    <n v="144"/>
    <s v="TFUS"/>
    <s v="15071"/>
    <s v="38719491186"/>
    <x v="103"/>
    <s v="ENOI"/>
    <n v="1"/>
    <x v="20"/>
    <s v="ASQL"/>
    <x v="10"/>
    <s v="N"/>
    <s v="refused"/>
    <x v="1435"/>
    <x v="1458"/>
    <x v="4"/>
    <s v="Transformer Fuse"/>
    <x v="4"/>
    <d v="2020-10-08T00:00:00"/>
    <s v="DLIN"/>
    <x v="2"/>
    <x v="2"/>
    <s v="Joseph Giarrusso"/>
    <x v="9"/>
    <x v="9"/>
  </r>
  <r>
    <n v="2020"/>
    <n v="4"/>
    <n v="1341901495"/>
    <s v="Yes"/>
    <s v="ORLEANS"/>
    <x v="0"/>
    <x v="134"/>
    <x v="1548"/>
    <d v="2020-10-08T16:18:00"/>
    <d v="2020-10-08T17:30:55"/>
    <n v="292"/>
    <s v="XFMR"/>
    <s v="15071"/>
    <s v="38719491186"/>
    <x v="103"/>
    <s v="ENOI"/>
    <n v="1"/>
    <x v="20"/>
    <s v="ETRD"/>
    <x v="5"/>
    <s v="N"/>
    <s v="bad 50 kva changed out"/>
    <x v="1435"/>
    <x v="1458"/>
    <x v="0"/>
    <s v="Transformer"/>
    <x v="0"/>
    <d v="2020-10-08T00:00:00"/>
    <s v="DLIN"/>
    <x v="2"/>
    <x v="2"/>
    <s v="Joseph Giarrusso"/>
    <x v="9"/>
    <x v="9"/>
  </r>
  <r>
    <n v="2020"/>
    <n v="10"/>
    <n v="1341904016"/>
    <s v="Yes"/>
    <s v="EAST ORLEANS"/>
    <x v="0"/>
    <x v="284"/>
    <x v="1549"/>
    <d v="2020-10-08T16:42:00"/>
    <d v="2020-10-08T18:04:19"/>
    <n v="820"/>
    <s v="TFUS"/>
    <s v="527252"/>
    <s v="42121501096"/>
    <x v="12"/>
    <s v="ENOI"/>
    <n v="6"/>
    <x v="31"/>
    <s v="FOBJ"/>
    <x v="11"/>
    <s v="N"/>
    <s v="see click"/>
    <x v="1436"/>
    <x v="1459"/>
    <x v="5"/>
    <s v="Transformer Fuse"/>
    <x v="5"/>
    <d v="2020-10-08T00:00:00"/>
    <s v="DLIN"/>
    <x v="4"/>
    <x v="4"/>
    <s v="Cyndi Nguyen"/>
    <x v="2"/>
    <x v="9"/>
  </r>
  <r>
    <n v="2020"/>
    <n v="38"/>
    <n v="1341907196"/>
    <s v="Yes"/>
    <s v="EAST ORLEANS"/>
    <x v="0"/>
    <x v="287"/>
    <x v="1550"/>
    <d v="2020-10-08T20:41:00"/>
    <d v="2020-10-08T21:40:37"/>
    <n v="3154"/>
    <s v="LFUS"/>
    <s v="27968"/>
    <s v="4101147482"/>
    <x v="40"/>
    <s v="ENOI"/>
    <n v="6"/>
    <x v="182"/>
    <s v="FOBJ"/>
    <x v="11"/>
    <s v="N"/>
    <s v="see click"/>
    <x v="1437"/>
    <x v="1460"/>
    <x v="5"/>
    <s v="Line Fuse"/>
    <x v="5"/>
    <d v="2020-10-08T00:00:00"/>
    <s v="DLIN"/>
    <x v="3"/>
    <x v="3"/>
    <s v="Kristin Palmer"/>
    <x v="3"/>
    <x v="9"/>
  </r>
  <r>
    <n v="2020"/>
    <n v="6"/>
    <n v="1341912498"/>
    <s v="Yes"/>
    <s v="ORLEANS"/>
    <x v="2"/>
    <x v="85"/>
    <x v="1551"/>
    <d v="2020-10-08T23:58:00"/>
    <d v="2020-10-09T01:19:27"/>
    <n v="510"/>
    <s v="TFUS"/>
    <s v="551074"/>
    <s v="38260457761"/>
    <x v="21"/>
    <s v="ENOI"/>
    <n v="1"/>
    <x v="7"/>
    <s v="VINE"/>
    <x v="2"/>
    <s v="N"/>
    <s v="vines on transformer"/>
    <x v="1117"/>
    <x v="1136"/>
    <x v="2"/>
    <s v="Transformer Fuse"/>
    <x v="2"/>
    <d v="2020-10-08T00:00:00"/>
    <s v="DLIN"/>
    <x v="2"/>
    <x v="2"/>
    <s v="Joseph Giarrusso"/>
    <x v="5"/>
    <x v="9"/>
  </r>
  <r>
    <n v="2020"/>
    <n v="36"/>
    <n v="1341914377"/>
    <s v="Yes"/>
    <s v="EAST ORLEANS"/>
    <x v="0"/>
    <x v="447"/>
    <x v="1552"/>
    <d v="2020-10-09T02:13:00"/>
    <d v="2020-10-09T06:57:33"/>
    <n v="13392"/>
    <s v="LFUS"/>
    <s v="21114"/>
    <s v="4101048078"/>
    <x v="65"/>
    <s v="ENOI"/>
    <n v="6"/>
    <x v="11"/>
    <s v="EARM"/>
    <x v="16"/>
    <s v="N"/>
    <s v=""/>
    <x v="1438"/>
    <x v="1461"/>
    <x v="0"/>
    <s v="Line Fuse"/>
    <x v="0"/>
    <d v="2020-10-09T00:00:00"/>
    <s v="DLIN"/>
    <x v="1"/>
    <x v="1"/>
    <s v="Jared Brossett"/>
    <x v="3"/>
    <x v="9"/>
  </r>
  <r>
    <n v="2020"/>
    <n v="24"/>
    <n v="1341916932"/>
    <s v="Yes"/>
    <s v="EAST ORLEANS"/>
    <x v="0"/>
    <x v="275"/>
    <x v="1553"/>
    <d v="2020-10-09T04:01:00"/>
    <d v="2020-10-09T04:43:42"/>
    <n v="4104"/>
    <s v="TFUS"/>
    <s v="3005286"/>
    <s v="42615493129"/>
    <x v="99"/>
    <s v="ENOI"/>
    <n v="6"/>
    <x v="63"/>
    <s v="VINE"/>
    <x v="2"/>
    <s v="N"/>
    <s v="Cleared vines on pole by transformer and refused transformer."/>
    <x v="334"/>
    <x v="336"/>
    <x v="2"/>
    <s v="Transformer Fuse"/>
    <x v="2"/>
    <d v="2020-10-09T00:00:00"/>
    <s v="DLIN"/>
    <x v="4"/>
    <x v="4"/>
    <s v="Cyndi Nguyen"/>
    <x v="7"/>
    <x v="9"/>
  </r>
  <r>
    <n v="2020"/>
    <n v="11"/>
    <n v="1341918026"/>
    <s v="Yes"/>
    <s v="ORLEANS"/>
    <x v="2"/>
    <x v="18"/>
    <x v="1554"/>
    <d v="2020-10-09T02:13:00"/>
    <d v="2020-10-09T04:21:14"/>
    <n v="1408"/>
    <s v="TFUS"/>
    <s v="63702"/>
    <s v="38959479227"/>
    <x v="36"/>
    <s v="ENOI"/>
    <n v="1"/>
    <x v="19"/>
    <s v="EARM"/>
    <x v="16"/>
    <s v="N"/>
    <s v="burnt crossarm on alexander st"/>
    <x v="1439"/>
    <x v="1462"/>
    <x v="0"/>
    <s v="Transformer Fuse"/>
    <x v="0"/>
    <d v="2020-10-09T00:00:00"/>
    <s v="DLIN"/>
    <x v="2"/>
    <x v="2"/>
    <s v="Joseph Giarrusso"/>
    <x v="8"/>
    <x v="9"/>
  </r>
  <r>
    <n v="2020"/>
    <n v="30"/>
    <n v="1341918966"/>
    <s v="Yes"/>
    <s v="EAST ORLEANS"/>
    <x v="0"/>
    <x v="112"/>
    <x v="1555"/>
    <d v="2020-10-09T04:22:00"/>
    <d v="2020-10-09T05:59:33"/>
    <n v="5970"/>
    <s v="LFUS"/>
    <s v="23024"/>
    <s v="4187250055"/>
    <x v="12"/>
    <s v="ENOI"/>
    <n v="6"/>
    <x v="34"/>
    <s v="EPRI"/>
    <x v="0"/>
    <s v="N"/>
    <s v="Found bad cable between vault 22 and vault 23. Isolated cable and refused B phase sw 23024"/>
    <x v="812"/>
    <x v="828"/>
    <x v="0"/>
    <s v="Line Fuse"/>
    <x v="0"/>
    <d v="2020-10-09T00:00:00"/>
    <s v="DLIN"/>
    <x v="4"/>
    <x v="4"/>
    <s v="Cyndi Nguyen"/>
    <x v="2"/>
    <x v="9"/>
  </r>
  <r>
    <n v="2020"/>
    <n v="6"/>
    <n v="1341919598"/>
    <s v="Yes"/>
    <s v="ORLEANS"/>
    <x v="2"/>
    <x v="25"/>
    <x v="1556"/>
    <d v="2020-10-09T03:02:00"/>
    <d v="2020-10-09T03:50:23"/>
    <n v="288"/>
    <s v="LFUS"/>
    <s v="44391"/>
    <s v="3896947916"/>
    <x v="36"/>
    <s v="ENOI"/>
    <n v="1"/>
    <x v="7"/>
    <s v="SCHD"/>
    <x v="4"/>
    <s v="N"/>
    <s v="Scheduled Interruption"/>
    <x v="1440"/>
    <x v="1463"/>
    <x v="3"/>
    <s v="Line Fuse"/>
    <x v="3"/>
    <d v="2020-10-09T00:00:00"/>
    <s v="DLIN"/>
    <x v="2"/>
    <x v="2"/>
    <s v="Joseph Giarrusso"/>
    <x v="8"/>
    <x v="9"/>
  </r>
  <r>
    <n v="2020"/>
    <n v="21"/>
    <n v="1341974210"/>
    <s v="Yes"/>
    <s v="ORLEANS"/>
    <x v="0"/>
    <x v="169"/>
    <x v="1557"/>
    <d v="2020-10-09T14:55:00"/>
    <d v="2020-10-09T16:52:38"/>
    <n v="2520"/>
    <s v="TFUS"/>
    <s v="64219"/>
    <s v="39443457762"/>
    <x v="120"/>
    <s v="ENOI"/>
    <n v="1"/>
    <x v="106"/>
    <s v="VINE"/>
    <x v="2"/>
    <s v="N"/>
    <s v="refused ok"/>
    <x v="1441"/>
    <x v="1464"/>
    <x v="2"/>
    <s v="Transformer Fuse"/>
    <x v="2"/>
    <d v="2020-10-09T00:00:00"/>
    <s v="DLIN"/>
    <x v="0"/>
    <x v="0"/>
    <s v="Jay Banks"/>
    <x v="1"/>
    <x v="9"/>
  </r>
  <r>
    <n v="2020"/>
    <n v="13"/>
    <n v="1341986034"/>
    <s v="Yes"/>
    <s v="EAST ORLEANS"/>
    <x v="4"/>
    <x v="332"/>
    <x v="1558"/>
    <d v="2020-10-09T15:18:00"/>
    <d v="2020-10-09T17:51:18"/>
    <n v="2015"/>
    <s v="TFUS"/>
    <s v="32969"/>
    <s v="40390489547"/>
    <x v="14"/>
    <s v="ENOI"/>
    <n v="6"/>
    <x v="6"/>
    <s v="EPRI"/>
    <x v="0"/>
    <s v="N"/>
    <s v="Had to change and reinstall hot line clamp."/>
    <x v="1442"/>
    <x v="1465"/>
    <x v="0"/>
    <s v="Transformer Fuse"/>
    <x v="0"/>
    <d v="2020-10-09T00:00:00"/>
    <s v="DLIN"/>
    <x v="1"/>
    <x v="1"/>
    <s v="Jared Brossett"/>
    <x v="6"/>
    <x v="9"/>
  </r>
  <r>
    <n v="2020"/>
    <n v="20"/>
    <n v="1342021213"/>
    <s v="Yes"/>
    <s v="EAST ORLEANS"/>
    <x v="0"/>
    <x v="30"/>
    <x v="1559"/>
    <d v="2020-10-09T18:12:00"/>
    <d v="2020-10-09T18:30:43"/>
    <n v="2940"/>
    <s v="LFUS"/>
    <s v="32535"/>
    <s v="4171647159"/>
    <x v="20"/>
    <s v="ENOI"/>
    <n v="6"/>
    <x v="86"/>
    <s v="EARM"/>
    <x v="16"/>
    <s v="N"/>
    <s v="broken crossarm"/>
    <x v="1443"/>
    <x v="1466"/>
    <x v="0"/>
    <s v="Line Fuse"/>
    <x v="0"/>
    <d v="2020-10-09T00:00:00"/>
    <s v="DLIN"/>
    <x v="4"/>
    <x v="4"/>
    <s v="Cyndi Nguyen"/>
    <x v="3"/>
    <x v="9"/>
  </r>
  <r>
    <n v="2020"/>
    <n v="20"/>
    <n v="1342084103"/>
    <s v="Yes"/>
    <s v="ORLEANS"/>
    <x v="4"/>
    <x v="332"/>
    <x v="1560"/>
    <d v="2020-10-09T20:00:00"/>
    <d v="2020-10-09T20:00:09"/>
    <n v="3100"/>
    <s v="LFUS"/>
    <s v="38498"/>
    <s v="38382466786"/>
    <x v="13"/>
    <s v="ENOI"/>
    <n v="1"/>
    <x v="86"/>
    <s v="ESEC"/>
    <x v="13"/>
    <s v="N"/>
    <s v=""/>
    <x v="1067"/>
    <x v="1086"/>
    <x v="0"/>
    <s v="Line Fuse"/>
    <x v="0"/>
    <d v="2020-10-09T00:00:00"/>
    <s v="DLIN"/>
    <x v="2"/>
    <x v="2"/>
    <s v="Joseph Giarrusso"/>
    <x v="5"/>
    <x v="9"/>
  </r>
  <r>
    <n v="2020"/>
    <n v="1"/>
    <n v="1342159892"/>
    <s v="Yes"/>
    <s v="EAST ORLEANS"/>
    <x v="0"/>
    <x v="79"/>
    <x v="1561"/>
    <d v="2020-10-09T18:14:00"/>
    <d v="2020-10-09T19:40:28"/>
    <n v="90"/>
    <s v="SERV"/>
    <s v="SERVICE"/>
    <s v="40712490534"/>
    <x v="14"/>
    <s v="ENOI"/>
    <n v="6"/>
    <x v="3"/>
    <s v="ESEC"/>
    <x v="13"/>
    <s v="N"/>
    <s v=""/>
    <x v="1444"/>
    <x v="1467"/>
    <x v="0"/>
    <s v="Service Conductor"/>
    <x v="0"/>
    <d v="2020-10-09T00:00:00"/>
    <s v="DLIN"/>
    <x v="1"/>
    <x v="1"/>
    <s v="Jared Brossett"/>
    <x v="6"/>
    <x v="9"/>
  </r>
  <r>
    <n v="2020"/>
    <n v="41"/>
    <n v="1342294124"/>
    <s v="Yes"/>
    <s v="EAST ORLEANS"/>
    <x v="1"/>
    <x v="160"/>
    <x v="1562"/>
    <d v="2020-10-09T20:38:00"/>
    <d v="2020-10-09T21:29:24"/>
    <n v="3731"/>
    <s v="LFUS"/>
    <s v="37075"/>
    <s v="4044849567"/>
    <x v="131"/>
    <s v="ENOI"/>
    <n v="6"/>
    <x v="36"/>
    <s v="EFSW"/>
    <x v="20"/>
    <s v="N"/>
    <s v="Equipment Failure - Fuse Switch"/>
    <x v="1445"/>
    <x v="1468"/>
    <x v="0"/>
    <s v="Line Fuse"/>
    <x v="0"/>
    <d v="2020-10-09T00:00:00"/>
    <s v="DLIN"/>
    <x v="1"/>
    <x v="1"/>
    <s v="Jared Brossett"/>
    <x v="6"/>
    <x v="9"/>
  </r>
  <r>
    <n v="2020"/>
    <n v="14"/>
    <n v="1342577508"/>
    <s v="Yes"/>
    <s v="ORLEANS"/>
    <x v="8"/>
    <x v="448"/>
    <x v="1563"/>
    <d v="2020-10-09T22:12:00"/>
    <d v="2020-10-10T04:25:35"/>
    <n v="6986"/>
    <s v="TFUS"/>
    <s v="72912"/>
    <s v="38787481577"/>
    <x v="36"/>
    <s v="ENOI"/>
    <n v="1"/>
    <x v="2"/>
    <s v="STRM"/>
    <x v="55"/>
    <s v="N"/>
    <s v="REFUSED XFMR"/>
    <x v="1446"/>
    <x v="1469"/>
    <x v="5"/>
    <s v="Transformer Fuse"/>
    <x v="5"/>
    <d v="2020-10-09T00:00:00"/>
    <s v="DLIN"/>
    <x v="2"/>
    <x v="2"/>
    <s v="Joseph Giarrusso"/>
    <x v="9"/>
    <x v="9"/>
  </r>
  <r>
    <n v="2020"/>
    <n v="1549"/>
    <n v="1342402636"/>
    <s v="Yes"/>
    <s v="EAST ORLEANS"/>
    <x v="8"/>
    <x v="92"/>
    <x v="1564"/>
    <d v="2020-10-09T23:20:00"/>
    <d v="2020-10-09T23:07:35"/>
    <n v="267977"/>
    <s v="RCLR"/>
    <s v="26149"/>
    <s v="4071647804"/>
    <x v="5"/>
    <s v="ENOI"/>
    <n v="6"/>
    <x v="349"/>
    <s v="STRM"/>
    <x v="55"/>
    <s v="N"/>
    <s v="Storm"/>
    <x v="1447"/>
    <x v="1470"/>
    <x v="5"/>
    <s v="Recloser"/>
    <x v="5"/>
    <d v="2020-10-09T00:00:00"/>
    <s v="DLIN"/>
    <x v="1"/>
    <x v="1"/>
    <s v="Jared Brossett"/>
    <x v="3"/>
    <x v="9"/>
  </r>
  <r>
    <n v="2020"/>
    <n v="12"/>
    <n v="1342380798"/>
    <s v="Yes"/>
    <s v="EAST ORLEANS"/>
    <x v="8"/>
    <x v="282"/>
    <x v="1565"/>
    <d v="2020-10-10T00:08:00"/>
    <d v="2020-10-10T04:53:38"/>
    <n v="6012"/>
    <s v="LFUS"/>
    <s v="81358"/>
    <s v="4118949082"/>
    <x v="2"/>
    <s v="ENOI"/>
    <n v="6"/>
    <x v="29"/>
    <s v="STRM"/>
    <x v="55"/>
    <s v="N"/>
    <s v="Storm"/>
    <x v="1448"/>
    <x v="1471"/>
    <x v="5"/>
    <s v="Line Fuse"/>
    <x v="5"/>
    <d v="2020-10-09T00:00:00"/>
    <s v="DLIN"/>
    <x v="1"/>
    <x v="1"/>
    <s v="Jared Brossett"/>
    <x v="2"/>
    <x v="9"/>
  </r>
  <r>
    <n v="2020"/>
    <n v="40"/>
    <n v="1342393067"/>
    <s v="Yes"/>
    <s v="EAST ORLEANS"/>
    <x v="8"/>
    <x v="449"/>
    <x v="1566"/>
    <d v="2020-10-10T04:36:00"/>
    <d v="2020-10-10T05:25:57"/>
    <n v="21240"/>
    <s v="RCLR"/>
    <s v="27973"/>
    <s v="4555150350"/>
    <x v="78"/>
    <s v="ENOI"/>
    <n v="6"/>
    <x v="156"/>
    <s v="STRM"/>
    <x v="55"/>
    <s v="N"/>
    <s v="Recloser out from weather high wind back on"/>
    <x v="1210"/>
    <x v="1231"/>
    <x v="5"/>
    <s v="Recloser"/>
    <x v="5"/>
    <d v="2020-10-09T00:00:00"/>
    <s v="DLIN"/>
    <x v="4"/>
    <x v="4"/>
    <s v="Cyndi Nguyen"/>
    <x v="12"/>
    <x v="9"/>
  </r>
  <r>
    <n v="2020"/>
    <n v="8"/>
    <n v="1342352534"/>
    <s v="Yes"/>
    <s v="EAST ORLEANS"/>
    <x v="8"/>
    <x v="450"/>
    <x v="1567"/>
    <d v="2020-10-10T08:33:00"/>
    <d v="2020-10-10T08:41:43"/>
    <n v="5792"/>
    <s v="TFUS"/>
    <s v="59497"/>
    <s v="40503482799"/>
    <x v="123"/>
    <s v="ENOI"/>
    <n v="6"/>
    <x v="5"/>
    <s v="EARM"/>
    <x v="16"/>
    <s v="N"/>
    <s v="changed primary arm all customers back in lights"/>
    <x v="1449"/>
    <x v="1472"/>
    <x v="0"/>
    <s v="Transformer Fuse"/>
    <x v="0"/>
    <d v="2020-10-09T00:00:00"/>
    <s v="DLIN"/>
    <x v="1"/>
    <x v="1"/>
    <s v="Jared Brossett"/>
    <x v="6"/>
    <x v="9"/>
  </r>
  <r>
    <n v="2020"/>
    <n v="4"/>
    <n v="1342369784"/>
    <s v="Yes"/>
    <s v="EAST ORLEANS"/>
    <x v="8"/>
    <x v="75"/>
    <x v="1567"/>
    <d v="2020-10-09T21:30:00"/>
    <d v="2020-10-09T23:32:46"/>
    <n v="700"/>
    <s v="TFUS"/>
    <s v="70701"/>
    <s v="40716478358"/>
    <x v="5"/>
    <s v="ENOI"/>
    <n v="6"/>
    <x v="20"/>
    <s v="STRM"/>
    <x v="55"/>
    <s v="N"/>
    <s v="Storm"/>
    <x v="1450"/>
    <x v="1473"/>
    <x v="5"/>
    <s v="Transformer Fuse"/>
    <x v="5"/>
    <d v="2020-10-09T00:00:00"/>
    <s v="DLIN"/>
    <x v="1"/>
    <x v="1"/>
    <s v="Jared Brossett"/>
    <x v="3"/>
    <x v="9"/>
  </r>
  <r>
    <n v="2020"/>
    <n v="1782"/>
    <n v="1342345146"/>
    <s v="Yes"/>
    <s v="ORLEANS"/>
    <x v="8"/>
    <x v="140"/>
    <x v="1568"/>
    <d v="2020-10-09T21:34:00"/>
    <d v="2020-10-09T21:29:05"/>
    <n v="80190"/>
    <s v="SBKR"/>
    <s v="1915"/>
    <s v="3909545676"/>
    <x v="1"/>
    <s v="ENOI"/>
    <n v="1"/>
    <x v="350"/>
    <s v="STRM"/>
    <x v="55"/>
    <s v="N"/>
    <s v="high winds in the area; possible limb across primary"/>
    <x v="1451"/>
    <x v="898"/>
    <x v="5"/>
    <s v="Substation Breaker"/>
    <x v="5"/>
    <d v="2020-10-09T00:00:00"/>
    <s v="DLIN"/>
    <x v="0"/>
    <x v="0"/>
    <s v="Jay Banks"/>
    <x v="1"/>
    <x v="9"/>
  </r>
  <r>
    <n v="2020"/>
    <n v="22"/>
    <n v="1342380260"/>
    <s v="Yes"/>
    <s v="ORLEANS"/>
    <x v="8"/>
    <x v="248"/>
    <x v="1569"/>
    <d v="2020-10-09T20:59:00"/>
    <d v="2020-10-10T03:00:42"/>
    <n v="8272"/>
    <s v="LFUS"/>
    <s v="17788"/>
    <s v="3893448852"/>
    <x v="127"/>
    <s v="ENOI"/>
    <n v="1"/>
    <x v="140"/>
    <s v="STRM"/>
    <x v="55"/>
    <s v="N"/>
    <s v="high winds slapped phases together"/>
    <x v="964"/>
    <x v="982"/>
    <x v="5"/>
    <s v="Line Fuse"/>
    <x v="5"/>
    <d v="2020-10-09T00:00:00"/>
    <s v="DLIN"/>
    <x v="2"/>
    <x v="2"/>
    <s v="Joseph Giarrusso"/>
    <x v="9"/>
    <x v="9"/>
  </r>
  <r>
    <n v="2020"/>
    <n v="12"/>
    <n v="1342350280"/>
    <s v="Yes"/>
    <s v="ORLEANS"/>
    <x v="8"/>
    <x v="222"/>
    <x v="1570"/>
    <d v="2020-10-10T01:58:00"/>
    <d v="2020-10-10T02:55:43"/>
    <n v="4428"/>
    <s v="LFUS"/>
    <s v="21445"/>
    <s v="3858046232"/>
    <x v="3"/>
    <s v="ENOI"/>
    <n v="1"/>
    <x v="29"/>
    <s v="VOHL"/>
    <x v="3"/>
    <s v="N"/>
    <s v="removed limb off line and closed in"/>
    <x v="1452"/>
    <x v="1474"/>
    <x v="2"/>
    <s v="Line Fuse"/>
    <x v="2"/>
    <d v="2020-10-09T00:00:00"/>
    <s v="DLIN"/>
    <x v="2"/>
    <x v="2"/>
    <s v="Joseph Giarrusso"/>
    <x v="1"/>
    <x v="9"/>
  </r>
  <r>
    <n v="2020"/>
    <n v="32"/>
    <n v="1342371866"/>
    <s v="Yes"/>
    <s v="ORLEANS"/>
    <x v="8"/>
    <x v="451"/>
    <x v="1571"/>
    <d v="2020-10-10T02:27:00"/>
    <d v="2020-10-10T03:00:02"/>
    <n v="11840"/>
    <s v="LFUS"/>
    <s v="62834"/>
    <s v="3951747832"/>
    <x v="122"/>
    <s v="ENOI"/>
    <n v="1"/>
    <x v="83"/>
    <s v="EARR"/>
    <x v="28"/>
    <s v="N"/>
    <s v="blown arrestor"/>
    <x v="1453"/>
    <x v="1475"/>
    <x v="0"/>
    <s v="Line Fuse"/>
    <x v="0"/>
    <d v="2020-10-09T00:00:00"/>
    <s v="DLIN"/>
    <x v="2"/>
    <x v="2"/>
    <s v="Joseph Giarrusso"/>
    <x v="8"/>
    <x v="9"/>
  </r>
  <r>
    <n v="2020"/>
    <n v="7"/>
    <n v="1342358848"/>
    <s v="Yes"/>
    <s v="ORLEANS"/>
    <x v="8"/>
    <x v="395"/>
    <x v="1572"/>
    <d v="2020-10-09T22:05:00"/>
    <d v="2020-10-10T04:43:26"/>
    <n v="3297"/>
    <s v="TFUS"/>
    <s v="1190863"/>
    <s v="38492483458"/>
    <x v="55"/>
    <s v="ENOI"/>
    <n v="1"/>
    <x v="39"/>
    <s v="LGHT"/>
    <x v="18"/>
    <s v="N"/>
    <s v="refused ok"/>
    <x v="1454"/>
    <x v="1476"/>
    <x v="6"/>
    <s v="Transformer Fuse"/>
    <x v="6"/>
    <d v="2020-10-09T00:00:00"/>
    <s v="DLIN"/>
    <x v="2"/>
    <x v="2"/>
    <s v="Joseph Giarrusso"/>
    <x v="9"/>
    <x v="9"/>
  </r>
  <r>
    <n v="2020"/>
    <n v="1"/>
    <n v="1342363302"/>
    <s v="Yes"/>
    <s v="ORLEANS"/>
    <x v="0"/>
    <x v="452"/>
    <x v="1573"/>
    <d v="2020-10-09T20:56:00"/>
    <d v="2020-10-10T07:43:42"/>
    <n v="648"/>
    <s v="SERV"/>
    <s v="SERVICE"/>
    <s v="38334468875"/>
    <x v="108"/>
    <s v="ENOI"/>
    <n v="1"/>
    <x v="3"/>
    <s v="ECNS"/>
    <x v="6"/>
    <s v="N"/>
    <s v="both hot legs burnt open changed out connections on pole"/>
    <x v="1455"/>
    <x v="1477"/>
    <x v="0"/>
    <s v="Service Conductor"/>
    <x v="0"/>
    <d v="2020-10-09T00:00:00"/>
    <s v="DLIN"/>
    <x v="2"/>
    <x v="2"/>
    <s v="Joseph Giarrusso"/>
    <x v="5"/>
    <x v="9"/>
  </r>
  <r>
    <n v="2020"/>
    <n v="1"/>
    <n v="1342379646"/>
    <s v="Yes"/>
    <s v="EAST ORLEANS"/>
    <x v="8"/>
    <x v="453"/>
    <x v="1573"/>
    <d v="2020-10-09T20:56:00"/>
    <d v="2020-10-10T08:32:07"/>
    <n v="696"/>
    <s v="TFUS"/>
    <s v="1289513"/>
    <s v="4982953811"/>
    <x v="41"/>
    <s v="ENOI"/>
    <n v="6"/>
    <x v="3"/>
    <s v="UNKN"/>
    <x v="15"/>
    <s v="N"/>
    <s v=""/>
    <x v="1456"/>
    <x v="1478"/>
    <x v="5"/>
    <s v="Transformer Fuse"/>
    <x v="5"/>
    <d v="2020-10-09T00:00:00"/>
    <s v="DLIN"/>
    <x v="4"/>
    <x v="4"/>
    <s v="Cyndi Nguyen"/>
    <x v="12"/>
    <x v="9"/>
  </r>
  <r>
    <n v="2020"/>
    <n v="9"/>
    <n v="1342379903"/>
    <s v="Yes"/>
    <s v="ORLEANS"/>
    <x v="8"/>
    <x v="153"/>
    <x v="1574"/>
    <d v="2020-10-10T04:49:00"/>
    <d v="2020-10-10T04:30:22"/>
    <n v="4059"/>
    <s v="TFUS"/>
    <s v="63843"/>
    <s v="40205478609"/>
    <x v="26"/>
    <s v="ENOI"/>
    <n v="1"/>
    <x v="43"/>
    <s v="STRM"/>
    <x v="55"/>
    <s v="N"/>
    <s v="Storm"/>
    <x v="1457"/>
    <x v="1479"/>
    <x v="5"/>
    <s v="Transformer Fuse"/>
    <x v="5"/>
    <d v="2020-10-09T00:00:00"/>
    <s v="DLIN"/>
    <x v="1"/>
    <x v="1"/>
    <s v="Jared Brossett"/>
    <x v="15"/>
    <x v="9"/>
  </r>
  <r>
    <n v="2020"/>
    <n v="110"/>
    <n v="1342374522"/>
    <s v="Yes"/>
    <s v="EAST ORLEANS"/>
    <x v="8"/>
    <x v="160"/>
    <x v="1575"/>
    <d v="2020-10-09T21:48:00"/>
    <d v="2020-10-09T22:32:37"/>
    <n v="10010"/>
    <s v="LFUS"/>
    <s v="46249"/>
    <s v="4222549338"/>
    <x v="9"/>
    <s v="ENOI"/>
    <n v="6"/>
    <x v="57"/>
    <s v="STRM"/>
    <x v="55"/>
    <s v="N"/>
    <s v="Storm Completion"/>
    <x v="1458"/>
    <x v="1480"/>
    <x v="5"/>
    <s v="Line Fuse"/>
    <x v="5"/>
    <d v="2020-10-09T00:00:00"/>
    <s v="DLIN"/>
    <x v="4"/>
    <x v="4"/>
    <s v="Cyndi Nguyen"/>
    <x v="2"/>
    <x v="9"/>
  </r>
  <r>
    <n v="2020"/>
    <n v="8"/>
    <n v="1342376707"/>
    <s v="Yes"/>
    <s v="EAST ORLEANS"/>
    <x v="0"/>
    <x v="401"/>
    <x v="1576"/>
    <d v="2020-10-10T01:26:00"/>
    <d v="2020-10-10T05:59:31"/>
    <n v="4264"/>
    <s v="TFUS"/>
    <s v="78448"/>
    <s v="40954474687"/>
    <x v="40"/>
    <s v="ENOI"/>
    <n v="6"/>
    <x v="5"/>
    <s v="VINE"/>
    <x v="2"/>
    <s v="N"/>
    <s v="Cleared vines from pole and refused transformer"/>
    <x v="1459"/>
    <x v="1481"/>
    <x v="2"/>
    <s v="Transformer Fuse"/>
    <x v="2"/>
    <d v="2020-10-09T00:00:00"/>
    <s v="DLIN"/>
    <x v="3"/>
    <x v="3"/>
    <s v="Kristin Palmer"/>
    <x v="3"/>
    <x v="9"/>
  </r>
  <r>
    <n v="2020"/>
    <n v="10"/>
    <n v="1342388349"/>
    <s v="Yes"/>
    <s v="EAST ORLEANS"/>
    <x v="8"/>
    <x v="347"/>
    <x v="1577"/>
    <d v="2020-10-10T01:48:00"/>
    <d v="2020-10-10T05:22:12"/>
    <n v="4910"/>
    <s v="TFUS"/>
    <s v="59545"/>
    <s v="40743478282"/>
    <x v="5"/>
    <s v="ENOI"/>
    <n v="6"/>
    <x v="31"/>
    <s v="STRM"/>
    <x v="55"/>
    <s v="N"/>
    <s v="Storm"/>
    <x v="1460"/>
    <x v="1482"/>
    <x v="5"/>
    <s v="Transformer Fuse"/>
    <x v="5"/>
    <d v="2020-10-09T00:00:00"/>
    <s v="DLIN"/>
    <x v="1"/>
    <x v="1"/>
    <s v="Jared Brossett"/>
    <x v="3"/>
    <x v="9"/>
  </r>
  <r>
    <n v="2020"/>
    <n v="2"/>
    <n v="1342392159"/>
    <s v="Yes"/>
    <s v="EAST ORLEANS"/>
    <x v="0"/>
    <x v="454"/>
    <x v="1578"/>
    <d v="2020-10-09T22:26:00"/>
    <d v="2020-10-10T12:27:15"/>
    <n v="1798"/>
    <s v="TFUS"/>
    <s v="63006"/>
    <s v="43433509001"/>
    <x v="6"/>
    <s v="ENOI"/>
    <n v="6"/>
    <x v="0"/>
    <s v="FOBJ"/>
    <x v="11"/>
    <s v="N"/>
    <s v="Had to take out slack in the shield and primary wire. Also had to cut limbs from a tree. Refused lateral customers back in lights."/>
    <x v="1461"/>
    <x v="1483"/>
    <x v="5"/>
    <s v="Transformer Fuse"/>
    <x v="5"/>
    <d v="2020-10-09T00:00:00"/>
    <s v="DLIN"/>
    <x v="4"/>
    <x v="4"/>
    <s v="Cyndi Nguyen"/>
    <x v="4"/>
    <x v="9"/>
  </r>
  <r>
    <n v="2020"/>
    <n v="32"/>
    <n v="1342392559"/>
    <s v="Yes"/>
    <s v="ORLEANS"/>
    <x v="8"/>
    <x v="415"/>
    <x v="1579"/>
    <d v="2020-10-10T00:23:00"/>
    <d v="2020-10-10T02:30:16"/>
    <n v="9376"/>
    <s v="LFUS"/>
    <s v="37696"/>
    <s v="3962045874"/>
    <x v="120"/>
    <s v="ENOI"/>
    <n v="1"/>
    <x v="83"/>
    <s v="VOHL"/>
    <x v="3"/>
    <s v="N"/>
    <s v="removed limb off line and closed back in"/>
    <x v="497"/>
    <x v="504"/>
    <x v="2"/>
    <s v="Line Fuse"/>
    <x v="2"/>
    <d v="2020-10-09T00:00:00"/>
    <s v="DLIN"/>
    <x v="0"/>
    <x v="0"/>
    <s v="Jay Banks"/>
    <x v="1"/>
    <x v="9"/>
  </r>
  <r>
    <n v="2020"/>
    <n v="115"/>
    <n v="1342394603"/>
    <s v="Yes"/>
    <s v="EAST ORLEANS"/>
    <x v="8"/>
    <x v="57"/>
    <x v="1580"/>
    <d v="2020-10-09T22:26:00"/>
    <d v="2020-10-10T00:05:56"/>
    <n v="16100"/>
    <s v="LFUS"/>
    <s v="21016"/>
    <s v="4057248047"/>
    <x v="123"/>
    <s v="ENOI"/>
    <n v="6"/>
    <x v="98"/>
    <s v="STRM"/>
    <x v="55"/>
    <s v="N"/>
    <s v="Storm"/>
    <x v="1462"/>
    <x v="1484"/>
    <x v="5"/>
    <s v="Line Fuse"/>
    <x v="5"/>
    <d v="2020-10-09T00:00:00"/>
    <s v="DLIN"/>
    <x v="1"/>
    <x v="1"/>
    <s v="Jared Brossett"/>
    <x v="3"/>
    <x v="9"/>
  </r>
  <r>
    <n v="2020"/>
    <n v="4"/>
    <n v="1342589352"/>
    <s v="Yes"/>
    <s v="ORLEANS"/>
    <x v="0"/>
    <x v="455"/>
    <x v="1581"/>
    <d v="2020-10-10T00:19:00"/>
    <d v="2020-10-10T09:33:23"/>
    <n v="2788"/>
    <s v="TFUS"/>
    <s v="72310"/>
    <s v="38902483866"/>
    <x v="17"/>
    <s v="ENOI"/>
    <n v="1"/>
    <x v="20"/>
    <s v="ESEC"/>
    <x v="13"/>
    <s v="N"/>
    <s v="Relaired secondary in tree"/>
    <x v="1463"/>
    <x v="1485"/>
    <x v="0"/>
    <s v="Transformer Fuse"/>
    <x v="0"/>
    <d v="2020-10-09T00:00:00"/>
    <s v="DLIN"/>
    <x v="2"/>
    <x v="2"/>
    <s v="Joseph Giarrusso"/>
    <x v="9"/>
    <x v="9"/>
  </r>
  <r>
    <n v="2020"/>
    <n v="334"/>
    <n v="1342404856"/>
    <s v="Yes"/>
    <s v="ORLEANS"/>
    <x v="8"/>
    <x v="307"/>
    <x v="1582"/>
    <d v="2020-10-10T00:39:00"/>
    <d v="2020-10-10T00:37:52"/>
    <n v="53440"/>
    <s v="RCLR"/>
    <s v="24944"/>
    <s v="3983048290"/>
    <x v="138"/>
    <s v="ENOI"/>
    <n v="1"/>
    <x v="289"/>
    <s v="ECNS"/>
    <x v="6"/>
    <s v="N"/>
    <s v="jumper burned up at switch 23669"/>
    <x v="1153"/>
    <x v="1173"/>
    <x v="0"/>
    <s v="Recloser"/>
    <x v="0"/>
    <d v="2020-10-09T00:00:00"/>
    <s v="DLIN"/>
    <x v="1"/>
    <x v="1"/>
    <s v="Jared Brossett"/>
    <x v="8"/>
    <x v="9"/>
  </r>
  <r>
    <n v="2020"/>
    <n v="756"/>
    <n v="1342406527"/>
    <s v="Yes"/>
    <s v="ORLEANS"/>
    <x v="8"/>
    <x v="208"/>
    <x v="1583"/>
    <d v="2020-10-10T00:34:00"/>
    <d v="2020-10-10T00:37:19"/>
    <n v="118692"/>
    <s v="RCLR"/>
    <s v="92900"/>
    <s v="3981748250"/>
    <x v="138"/>
    <s v="ENOI"/>
    <n v="1"/>
    <x v="351"/>
    <s v="ECNS"/>
    <x v="6"/>
    <s v="N"/>
    <s v="jumper burned up at switch 23669"/>
    <x v="1464"/>
    <x v="1486"/>
    <x v="0"/>
    <s v="Recloser"/>
    <x v="0"/>
    <d v="2020-10-09T00:00:00"/>
    <s v="DLIN"/>
    <x v="2"/>
    <x v="2"/>
    <s v="Joseph Giarrusso"/>
    <x v="8"/>
    <x v="9"/>
  </r>
  <r>
    <n v="2020"/>
    <n v="185"/>
    <n v="1342418378"/>
    <s v="Yes"/>
    <s v="ORLEANS"/>
    <x v="8"/>
    <x v="90"/>
    <x v="1584"/>
    <d v="2020-10-10T01:31:00"/>
    <d v="2020-10-10T01:45:22"/>
    <n v="37555"/>
    <s v="LFUS"/>
    <s v="33243"/>
    <s v="3832347263"/>
    <x v="72"/>
    <s v="ENOI"/>
    <n v="1"/>
    <x v="337"/>
    <s v="EARM"/>
    <x v="16"/>
    <s v="N"/>
    <s v="repaired arm and closed switch back in"/>
    <x v="966"/>
    <x v="984"/>
    <x v="0"/>
    <s v="Line Fuse"/>
    <x v="0"/>
    <d v="2020-10-09T00:00:00"/>
    <s v="DLIN"/>
    <x v="2"/>
    <x v="2"/>
    <s v="Joseph Giarrusso"/>
    <x v="5"/>
    <x v="9"/>
  </r>
  <r>
    <n v="2020"/>
    <n v="98"/>
    <n v="1342431457"/>
    <s v="Yes"/>
    <s v="ORLEANS"/>
    <x v="8"/>
    <x v="320"/>
    <x v="1585"/>
    <d v="2020-10-10T00:33:00"/>
    <d v="2020-10-10T01:25:42"/>
    <n v="17052"/>
    <s v="LFUS"/>
    <s v="21493"/>
    <s v="3943946191"/>
    <x v="57"/>
    <s v="ENOI"/>
    <n v="1"/>
    <x v="113"/>
    <s v="EARM"/>
    <x v="16"/>
    <s v="N"/>
    <s v="replaced crossarm and closed switch back in"/>
    <x v="1465"/>
    <x v="1487"/>
    <x v="0"/>
    <s v="Line Fuse"/>
    <x v="0"/>
    <d v="2020-10-09T00:00:00"/>
    <s v="DLIN"/>
    <x v="0"/>
    <x v="0"/>
    <s v="Jay Banks"/>
    <x v="1"/>
    <x v="9"/>
  </r>
  <r>
    <n v="2020"/>
    <n v="425"/>
    <n v="1342442483"/>
    <s v="Yes"/>
    <s v="EAST ORLEANS"/>
    <x v="8"/>
    <x v="352"/>
    <x v="1586"/>
    <d v="2020-10-10T00:52:00"/>
    <d v="2020-10-10T00:53:49"/>
    <n v="58650"/>
    <s v="RCLR"/>
    <s v="23804"/>
    <s v="4215449166"/>
    <x v="9"/>
    <s v="ENOI"/>
    <n v="6"/>
    <x v="128"/>
    <s v="STRM"/>
    <x v="55"/>
    <s v="N"/>
    <s v="primary down"/>
    <x v="1466"/>
    <x v="1488"/>
    <x v="5"/>
    <s v="Recloser"/>
    <x v="5"/>
    <d v="2020-10-09T00:00:00"/>
    <s v="DLIN"/>
    <x v="4"/>
    <x v="4"/>
    <s v="Cyndi Nguyen"/>
    <x v="2"/>
    <x v="9"/>
  </r>
  <r>
    <n v="2020"/>
    <n v="77"/>
    <n v="1342452990"/>
    <s v="Yes"/>
    <s v="ORLEANS"/>
    <x v="8"/>
    <x v="143"/>
    <x v="1587"/>
    <d v="2020-10-10T01:34:00"/>
    <d v="2020-10-10T02:07:46"/>
    <n v="15400"/>
    <s v="LFUS"/>
    <s v="55730"/>
    <s v="3829946513"/>
    <x v="28"/>
    <s v="ENOI"/>
    <n v="1"/>
    <x v="13"/>
    <s v="VLGL"/>
    <x v="26"/>
    <s v="N"/>
    <s v="b and c phase blown and sub lateral b and c also blown taken out by tree limb on sub lateral"/>
    <x v="886"/>
    <x v="904"/>
    <x v="2"/>
    <s v="Line Fuse"/>
    <x v="2"/>
    <d v="2020-10-09T00:00:00"/>
    <s v="DLIN"/>
    <x v="2"/>
    <x v="2"/>
    <s v="Joseph Giarrusso"/>
    <x v="5"/>
    <x v="9"/>
  </r>
  <r>
    <n v="2020"/>
    <n v="176"/>
    <n v="1342491807"/>
    <s v="Yes"/>
    <s v="EAST ORLEANS"/>
    <x v="8"/>
    <x v="416"/>
    <x v="1588"/>
    <d v="2020-10-10T05:00:00"/>
    <d v="2020-10-10T05:17:16"/>
    <n v="60192"/>
    <s v="LFUS"/>
    <s v="21145"/>
    <s v="4065847641"/>
    <x v="5"/>
    <s v="ENOI"/>
    <n v="6"/>
    <x v="145"/>
    <s v="EFLK"/>
    <x v="8"/>
    <s v="N"/>
    <s v="Equipment Failure - Fuse Link"/>
    <x v="689"/>
    <x v="703"/>
    <x v="0"/>
    <s v="Line Fuse"/>
    <x v="0"/>
    <d v="2020-10-09T00:00:00"/>
    <s v="DLIN"/>
    <x v="3"/>
    <x v="3"/>
    <s v="Kristin Palmer"/>
    <x v="3"/>
    <x v="9"/>
  </r>
  <r>
    <n v="2020"/>
    <n v="134"/>
    <n v="1342729077"/>
    <s v="Yes"/>
    <s v="EAST ORLEANS"/>
    <x v="8"/>
    <x v="456"/>
    <x v="1589"/>
    <d v="2020-10-10T08:16:00"/>
    <d v="2020-10-10T08:27:42"/>
    <n v="59630"/>
    <s v="LFUS"/>
    <s v="27627"/>
    <s v="4217649174"/>
    <x v="9"/>
    <s v="ENOI"/>
    <n v="6"/>
    <x v="70"/>
    <s v="EARM"/>
    <x v="16"/>
    <s v="N"/>
    <s v=""/>
    <x v="1467"/>
    <x v="1489"/>
    <x v="0"/>
    <s v="Line Fuse"/>
    <x v="0"/>
    <d v="2020-10-10T00:00:00"/>
    <s v="DLIN"/>
    <x v="4"/>
    <x v="4"/>
    <s v="Cyndi Nguyen"/>
    <x v="2"/>
    <x v="9"/>
  </r>
  <r>
    <n v="2020"/>
    <n v="4"/>
    <n v="1342553109"/>
    <s v="Yes"/>
    <s v="EAST ORLEANS"/>
    <x v="8"/>
    <x v="457"/>
    <x v="1590"/>
    <d v="2020-10-10T05:04:00"/>
    <d v="2020-10-10T08:57:32"/>
    <n v="1776"/>
    <s v="TFUS"/>
    <s v="649952"/>
    <s v="50404547928"/>
    <x v="41"/>
    <s v="ENOI"/>
    <n v="6"/>
    <x v="20"/>
    <s v="ECNS"/>
    <x v="6"/>
    <s v="N"/>
    <s v="Jumper burnt open"/>
    <x v="1468"/>
    <x v="1490"/>
    <x v="0"/>
    <s v="Transformer Fuse"/>
    <x v="0"/>
    <d v="2020-10-10T00:00:00"/>
    <s v="DLIN"/>
    <x v="4"/>
    <x v="4"/>
    <s v="Cyndi Nguyen"/>
    <x v="12"/>
    <x v="9"/>
  </r>
  <r>
    <n v="2020"/>
    <n v="7"/>
    <n v="1342644961"/>
    <s v="Yes"/>
    <s v="EAST ORLEANS"/>
    <x v="8"/>
    <x v="435"/>
    <x v="1591"/>
    <d v="2020-10-10T06:35:00"/>
    <d v="2020-10-10T08:32:34"/>
    <n v="1547"/>
    <s v="TFUS"/>
    <s v="1333256"/>
    <s v="42025492065"/>
    <x v="9"/>
    <s v="ENOI"/>
    <n v="6"/>
    <x v="39"/>
    <s v="EARM"/>
    <x v="16"/>
    <s v="N"/>
    <s v=""/>
    <x v="1469"/>
    <x v="1491"/>
    <x v="0"/>
    <s v="Transformer Fuse"/>
    <x v="0"/>
    <d v="2020-10-10T00:00:00"/>
    <s v="DLIN"/>
    <x v="4"/>
    <x v="4"/>
    <s v="Cyndi Nguyen"/>
    <x v="2"/>
    <x v="9"/>
  </r>
  <r>
    <n v="2020"/>
    <n v="185"/>
    <n v="1342692549"/>
    <s v="Yes"/>
    <s v="ORLEANS"/>
    <x v="0"/>
    <x v="458"/>
    <x v="1592"/>
    <d v="2020-10-10T08:18:00"/>
    <d v="2020-10-10T08:27:47"/>
    <n v="35520"/>
    <s v="LFUS"/>
    <s v="33243"/>
    <s v="3832347263"/>
    <x v="72"/>
    <s v="ENOI"/>
    <n v="1"/>
    <x v="337"/>
    <s v="ECNS"/>
    <x v="6"/>
    <s v="N"/>
    <s v="jumper burnt open repaired and back in"/>
    <x v="966"/>
    <x v="984"/>
    <x v="0"/>
    <s v="Line Fuse"/>
    <x v="0"/>
    <d v="2020-10-10T00:00:00"/>
    <s v="DLIN"/>
    <x v="2"/>
    <x v="2"/>
    <s v="Joseph Giarrusso"/>
    <x v="5"/>
    <x v="9"/>
  </r>
  <r>
    <n v="2020"/>
    <n v="68"/>
    <n v="1342670923"/>
    <s v="Yes"/>
    <s v="EAST ORLEANS"/>
    <x v="4"/>
    <x v="195"/>
    <x v="1593"/>
    <d v="2020-10-10T09:01:00"/>
    <d v="2020-10-10T09:28:34"/>
    <n v="12512"/>
    <s v="LFUS"/>
    <s v="24971"/>
    <s v="4214250165"/>
    <x v="12"/>
    <s v="ENOI"/>
    <n v="6"/>
    <x v="69"/>
    <s v="EELB"/>
    <x v="23"/>
    <s v="N"/>
    <s v="V-22 elbows bad"/>
    <x v="1470"/>
    <x v="1492"/>
    <x v="0"/>
    <s v="Line Fuse"/>
    <x v="0"/>
    <d v="2020-10-10T00:00:00"/>
    <s v="DLIN"/>
    <x v="4"/>
    <x v="4"/>
    <s v="Cyndi Nguyen"/>
    <x v="2"/>
    <x v="9"/>
  </r>
  <r>
    <n v="2020"/>
    <n v="11"/>
    <n v="1342691346"/>
    <s v="Yes"/>
    <s v="EAST ORLEANS"/>
    <x v="8"/>
    <x v="459"/>
    <x v="1594"/>
    <d v="2020-10-10T09:55:00"/>
    <d v="2020-10-10T11:24:06"/>
    <n v="2893"/>
    <s v="TFUS"/>
    <s v="1258228"/>
    <s v="42956506322"/>
    <x v="79"/>
    <s v="ENOI"/>
    <n v="6"/>
    <x v="19"/>
    <s v="EOSC"/>
    <x v="43"/>
    <s v="N"/>
    <s v="Picked up secondary wires and shield wires refused lateral"/>
    <x v="851"/>
    <x v="869"/>
    <x v="0"/>
    <s v="Transformer Fuse"/>
    <x v="0"/>
    <d v="2020-10-10T00:00:00"/>
    <s v="DLIN"/>
    <x v="4"/>
    <x v="4"/>
    <s v="Cyndi Nguyen"/>
    <x v="4"/>
    <x v="9"/>
  </r>
  <r>
    <n v="2020"/>
    <n v="32"/>
    <n v="1342694089"/>
    <s v="Yes"/>
    <s v="ORLEANS"/>
    <x v="8"/>
    <x v="88"/>
    <x v="1595"/>
    <d v="2020-10-10T07:12:00"/>
    <d v="2020-10-10T09:45:04"/>
    <n v="4896"/>
    <s v="LFUS"/>
    <s v="27629"/>
    <s v="3835547281"/>
    <x v="72"/>
    <s v="ENOI"/>
    <n v="1"/>
    <x v="83"/>
    <s v="EARM"/>
    <x v="16"/>
    <s v="N"/>
    <s v="replaced"/>
    <x v="1471"/>
    <x v="1493"/>
    <x v="0"/>
    <s v="Line Fuse"/>
    <x v="0"/>
    <d v="2020-10-10T00:00:00"/>
    <s v="DLIN"/>
    <x v="2"/>
    <x v="2"/>
    <s v="Joseph Giarrusso"/>
    <x v="5"/>
    <x v="9"/>
  </r>
  <r>
    <n v="2020"/>
    <n v="17"/>
    <n v="1342696057"/>
    <s v="Yes"/>
    <s v="ORLEANS"/>
    <x v="8"/>
    <x v="88"/>
    <x v="1595"/>
    <d v="2020-10-10T07:12:00"/>
    <d v="2020-10-10T09:45:07"/>
    <n v="2601"/>
    <s v="LFUS"/>
    <s v="27880"/>
    <s v="3833247302"/>
    <x v="72"/>
    <s v="ENOI"/>
    <n v="1"/>
    <x v="24"/>
    <s v="EARM"/>
    <x v="16"/>
    <s v="N"/>
    <s v="repaired"/>
    <x v="1472"/>
    <x v="1494"/>
    <x v="0"/>
    <s v="Line Fuse"/>
    <x v="0"/>
    <d v="2020-10-10T00:00:00"/>
    <s v="DLIN"/>
    <x v="2"/>
    <x v="2"/>
    <s v="Joseph Giarrusso"/>
    <x v="5"/>
    <x v="9"/>
  </r>
  <r>
    <n v="2020"/>
    <n v="45"/>
    <n v="1342698918"/>
    <s v="Yes"/>
    <s v="EAST ORLEANS"/>
    <x v="0"/>
    <x v="370"/>
    <x v="1596"/>
    <d v="2020-10-10T10:54:00"/>
    <d v="2020-10-10T11:40:12"/>
    <n v="12015"/>
    <s v="LFUS"/>
    <s v="25370"/>
    <s v="4385351220"/>
    <x v="6"/>
    <s v="ENOI"/>
    <n v="6"/>
    <x v="90"/>
    <s v="EPRI"/>
    <x v="0"/>
    <s v="N"/>
    <s v="BAD CABLE BETWEEN V14 &amp;amp;amp; V 15 CABLE ISOLATED"/>
    <x v="771"/>
    <x v="786"/>
    <x v="0"/>
    <s v="Line Fuse"/>
    <x v="0"/>
    <d v="2020-10-10T00:00:00"/>
    <s v="DLIN"/>
    <x v="4"/>
    <x v="4"/>
    <s v="Cyndi Nguyen"/>
    <x v="4"/>
    <x v="9"/>
  </r>
  <r>
    <n v="2020"/>
    <n v="3"/>
    <n v="1342703888"/>
    <s v="Yes"/>
    <s v="EAST ORLEANS"/>
    <x v="8"/>
    <x v="402"/>
    <x v="1597"/>
    <d v="2020-10-10T07:25:00"/>
    <d v="2020-10-10T08:15:46"/>
    <n v="153"/>
    <s v="LFUS"/>
    <s v="61870"/>
    <s v="4104748930"/>
    <x v="14"/>
    <s v="ENOI"/>
    <n v="6"/>
    <x v="23"/>
    <s v="ECON"/>
    <x v="7"/>
    <s v="N"/>
    <s v="Bottom side of switch came out dropped out lateral and repaired bottom side jumper"/>
    <x v="1473"/>
    <x v="1495"/>
    <x v="0"/>
    <s v="Line Fuse"/>
    <x v="0"/>
    <d v="2020-10-10T00:00:00"/>
    <s v="DLIN"/>
    <x v="1"/>
    <x v="1"/>
    <s v="Jared Brossett"/>
    <x v="2"/>
    <x v="9"/>
  </r>
  <r>
    <n v="2020"/>
    <n v="1"/>
    <n v="1342727662"/>
    <s v="Yes"/>
    <s v="EAST ORLEANS"/>
    <x v="8"/>
    <x v="331"/>
    <x v="1598"/>
    <d v="2020-10-10T08:05:00"/>
    <d v="2020-10-10T10:55:29"/>
    <n v="170"/>
    <s v="TFUS"/>
    <s v="1483809"/>
    <s v="40334487975"/>
    <x v="14"/>
    <s v="ENOI"/>
    <n v="6"/>
    <x v="3"/>
    <s v="EFSW"/>
    <x v="20"/>
    <s v="N"/>
    <s v="Top side of switch came out of switch installed new riser and checked voltay"/>
    <x v="1474"/>
    <x v="1496"/>
    <x v="0"/>
    <s v="Transformer Fuse"/>
    <x v="0"/>
    <d v="2020-10-10T00:00:00"/>
    <s v="DLIN"/>
    <x v="1"/>
    <x v="1"/>
    <s v="Jared Brossett"/>
    <x v="6"/>
    <x v="9"/>
  </r>
  <r>
    <n v="2020"/>
    <n v="1"/>
    <n v="1342733291"/>
    <s v="Yes"/>
    <s v="EAST ORLEANS"/>
    <x v="8"/>
    <x v="263"/>
    <x v="1599"/>
    <d v="2020-10-10T08:16:00"/>
    <d v="2020-10-10T11:08:15"/>
    <n v="172"/>
    <s v="TFUS"/>
    <s v="1205773"/>
    <s v="41301496426"/>
    <x v="136"/>
    <s v="ENOI"/>
    <n v="6"/>
    <x v="3"/>
    <s v="ECNS"/>
    <x v="6"/>
    <s v="N"/>
    <s v="Jumper burned off of switch"/>
    <x v="1475"/>
    <x v="1497"/>
    <x v="0"/>
    <s v="Transformer Fuse"/>
    <x v="0"/>
    <d v="2020-10-10T00:00:00"/>
    <s v="DLIN"/>
    <x v="1"/>
    <x v="1"/>
    <s v="Jared Brossett"/>
    <x v="2"/>
    <x v="9"/>
  </r>
  <r>
    <n v="2020"/>
    <n v="14"/>
    <n v="1342761039"/>
    <s v="Yes"/>
    <s v="ORLEANS"/>
    <x v="8"/>
    <x v="266"/>
    <x v="1600"/>
    <d v="2020-10-10T11:20:00"/>
    <d v="2020-10-10T12:49:21"/>
    <n v="3332"/>
    <s v="TFUS"/>
    <s v="71245"/>
    <s v="39107457897"/>
    <x v="59"/>
    <s v="ENOI"/>
    <n v="1"/>
    <x v="2"/>
    <s v="VLGL"/>
    <x v="26"/>
    <s v="N"/>
    <s v=""/>
    <x v="1476"/>
    <x v="1498"/>
    <x v="2"/>
    <s v="Transformer Fuse"/>
    <x v="2"/>
    <d v="2020-10-10T00:00:00"/>
    <s v="DLIN"/>
    <x v="0"/>
    <x v="0"/>
    <s v="Jay Banks"/>
    <x v="1"/>
    <x v="9"/>
  </r>
  <r>
    <n v="2020"/>
    <n v="2"/>
    <n v="1342782564"/>
    <s v="Yes"/>
    <s v="EAST ORLEANS"/>
    <x v="8"/>
    <x v="167"/>
    <x v="1601"/>
    <d v="2020-10-10T09:21:00"/>
    <d v="2020-10-10T10:12:51"/>
    <n v="104"/>
    <s v="TFUS"/>
    <s v="1558443"/>
    <s v="41315476454"/>
    <x v="65"/>
    <s v="ENOI"/>
    <n v="6"/>
    <x v="0"/>
    <s v="EFLK"/>
    <x v="8"/>
    <s v="N"/>
    <s v="Heavy wind caused a phase to contact span guy. Customers back in lights"/>
    <x v="1477"/>
    <x v="1499"/>
    <x v="0"/>
    <s v="Transformer Fuse"/>
    <x v="0"/>
    <d v="2020-10-10T00:00:00"/>
    <s v="DLIN"/>
    <x v="1"/>
    <x v="1"/>
    <s v="Jared Brossett"/>
    <x v="3"/>
    <x v="9"/>
  </r>
  <r>
    <n v="2020"/>
    <n v="306"/>
    <n v="1342938838"/>
    <s v="Yes"/>
    <s v="ORLEANS"/>
    <x v="8"/>
    <x v="224"/>
    <x v="1602"/>
    <d v="2020-10-10T13:54:00"/>
    <d v="2020-10-10T14:00:08"/>
    <n v="61812"/>
    <s v="LFUS"/>
    <s v="21206"/>
    <s v="4020247905"/>
    <x v="26"/>
    <s v="ENOI"/>
    <n v="1"/>
    <x v="81"/>
    <s v="EARM"/>
    <x v="16"/>
    <s v="N"/>
    <s v="replaced"/>
    <x v="1478"/>
    <x v="1500"/>
    <x v="0"/>
    <s v="Line Fuse"/>
    <x v="0"/>
    <d v="2020-10-10T00:00:00"/>
    <s v="DLIN"/>
    <x v="1"/>
    <x v="1"/>
    <s v="Jared Brossett"/>
    <x v="15"/>
    <x v="9"/>
  </r>
  <r>
    <n v="2020"/>
    <n v="3"/>
    <n v="1342841552"/>
    <s v="Yes"/>
    <s v="EAST ORLEANS"/>
    <x v="8"/>
    <x v="69"/>
    <x v="1603"/>
    <d v="2020-10-10T10:47:00"/>
    <d v="2020-10-10T12:01:58"/>
    <n v="225"/>
    <s v="TFUS"/>
    <s v="1546203"/>
    <s v="48529511855"/>
    <x v="41"/>
    <s v="ENOI"/>
    <n v="6"/>
    <x v="23"/>
    <s v="UNKN"/>
    <x v="15"/>
    <s v="N"/>
    <s v="REFUSED OKAY"/>
    <x v="1479"/>
    <x v="1501"/>
    <x v="5"/>
    <s v="Transformer Fuse"/>
    <x v="5"/>
    <d v="2020-10-10T00:00:00"/>
    <s v="DLIN"/>
    <x v="4"/>
    <x v="4"/>
    <s v="Cyndi Nguyen"/>
    <x v="12"/>
    <x v="9"/>
  </r>
  <r>
    <n v="2020"/>
    <n v="7"/>
    <n v="1342844796"/>
    <s v="Yes"/>
    <s v="ORLEANS"/>
    <x v="0"/>
    <x v="89"/>
    <x v="1604"/>
    <d v="2020-10-10T10:53:00"/>
    <d v="2020-10-10T12:24:47"/>
    <n v="644"/>
    <s v="TFUS"/>
    <s v="1128675"/>
    <s v="39152459219"/>
    <x v="82"/>
    <s v="ENOI"/>
    <n v="1"/>
    <x v="39"/>
    <s v="ESEC"/>
    <x v="13"/>
    <s v="N"/>
    <s v="Repaired open wire secondary"/>
    <x v="1480"/>
    <x v="1502"/>
    <x v="0"/>
    <s v="Transformer Fuse"/>
    <x v="0"/>
    <d v="2020-10-10T00:00:00"/>
    <s v="DLIN"/>
    <x v="0"/>
    <x v="0"/>
    <s v="Jay Banks"/>
    <x v="1"/>
    <x v="9"/>
  </r>
  <r>
    <n v="2020"/>
    <n v="1"/>
    <n v="1342859625"/>
    <s v="Yes"/>
    <s v="EAST ORLEANS"/>
    <x v="0"/>
    <x v="42"/>
    <x v="1605"/>
    <d v="2020-10-10T11:16:00"/>
    <d v="2020-10-10T13:05:00"/>
    <n v="109"/>
    <s v="TFUS"/>
    <s v="C65648"/>
    <s v="4128449354"/>
    <x v="35"/>
    <s v="ENOI"/>
    <n v="6"/>
    <x v="3"/>
    <s v="EFLK"/>
    <x v="8"/>
    <s v="N"/>
    <s v="High wind caused fuse to blow. Refused and customer back in lights"/>
    <x v="1481"/>
    <x v="1503"/>
    <x v="0"/>
    <s v="Transformer Fuse"/>
    <x v="0"/>
    <d v="2020-10-10T00:00:00"/>
    <s v="DLIN"/>
    <x v="1"/>
    <x v="1"/>
    <s v="Jared Brossett"/>
    <x v="2"/>
    <x v="9"/>
  </r>
  <r>
    <n v="2020"/>
    <n v="1"/>
    <n v="1342897780"/>
    <s v="Yes"/>
    <s v="ORLEANS"/>
    <x v="8"/>
    <x v="10"/>
    <x v="1606"/>
    <d v="2020-10-10T12:01:00"/>
    <d v="2020-10-10T13:39:51"/>
    <n v="99"/>
    <s v="SERV"/>
    <s v="SERVICE"/>
    <s v="38863479939"/>
    <x v="36"/>
    <s v="ENOI"/>
    <n v="1"/>
    <x v="3"/>
    <s v="ESEC"/>
    <x v="13"/>
    <s v="N"/>
    <s v="Spliced service wire"/>
    <x v="1482"/>
    <x v="1504"/>
    <x v="0"/>
    <s v="Service Conductor"/>
    <x v="0"/>
    <d v="2020-10-10T00:00:00"/>
    <s v="DLIN"/>
    <x v="2"/>
    <x v="2"/>
    <s v="Joseph Giarrusso"/>
    <x v="8"/>
    <x v="9"/>
  </r>
  <r>
    <n v="2020"/>
    <n v="1"/>
    <n v="1342894028"/>
    <s v="Yes"/>
    <s v="ORLEANS"/>
    <x v="0"/>
    <x v="250"/>
    <x v="1607"/>
    <d v="2020-10-10T12:04:00"/>
    <d v="2020-10-10T13:02:44"/>
    <n v="59"/>
    <s v="TFUS"/>
    <s v="1120095"/>
    <s v="3909645836"/>
    <x v="82"/>
    <s v="ENOI"/>
    <n v="1"/>
    <x v="3"/>
    <s v="ECNS"/>
    <x v="6"/>
    <s v="N"/>
    <s v="Replaced riser on switch"/>
    <x v="1483"/>
    <x v="1505"/>
    <x v="0"/>
    <s v="Transformer Fuse"/>
    <x v="0"/>
    <d v="2020-10-10T00:00:00"/>
    <s v="DLIN"/>
    <x v="0"/>
    <x v="0"/>
    <s v="Jay Banks"/>
    <x v="1"/>
    <x v="9"/>
  </r>
  <r>
    <n v="2020"/>
    <n v="12"/>
    <n v="1343141664"/>
    <s v="Yes"/>
    <s v="ORLEANS"/>
    <x v="0"/>
    <x v="16"/>
    <x v="1608"/>
    <d v="2020-10-10T20:17:00"/>
    <d v="2020-10-10T20:30:08"/>
    <n v="228"/>
    <s v="TFUS"/>
    <s v="79699"/>
    <s v="38510464533"/>
    <x v="7"/>
    <s v="ENOI"/>
    <n v="1"/>
    <x v="29"/>
    <s v="SCHD"/>
    <x v="4"/>
    <s v="N"/>
    <s v="Scheduled Interruption"/>
    <x v="1484"/>
    <x v="1506"/>
    <x v="3"/>
    <s v="Transformer Fuse"/>
    <x v="3"/>
    <d v="2020-10-10T00:00:00"/>
    <s v="DLIN"/>
    <x v="2"/>
    <x v="2"/>
    <s v="Joseph Giarrusso"/>
    <x v="5"/>
    <x v="9"/>
  </r>
  <r>
    <n v="2020"/>
    <n v="1"/>
    <n v="1343178292"/>
    <s v="Yes"/>
    <s v="ORLEANS CBD"/>
    <x v="0"/>
    <x v="460"/>
    <x v="1609"/>
    <d v="2020-10-11T02:06:00"/>
    <d v="2020-10-11T18:04:19"/>
    <n v="958"/>
    <s v="SBKR"/>
    <s v="1842"/>
    <s v="4015346700"/>
    <x v="151"/>
    <s v="ENOI"/>
    <n v="4"/>
    <x v="3"/>
    <s v="EPRI"/>
    <x v="0"/>
    <s v="N"/>
    <s v="Equipment Failure - Primary Conductor"/>
    <x v="1485"/>
    <x v="1507"/>
    <x v="0"/>
    <s v="Substation Breaker"/>
    <x v="0"/>
    <d v="2020-10-11T00:00:00"/>
    <s v="DLIN"/>
    <x v="0"/>
    <x v="0"/>
    <s v="Jay Banks"/>
    <x v="0"/>
    <x v="9"/>
  </r>
  <r>
    <n v="2020"/>
    <n v="83"/>
    <n v="1343203521"/>
    <s v="Yes"/>
    <s v="EAST ORLEANS"/>
    <x v="0"/>
    <x v="208"/>
    <x v="1610"/>
    <d v="2020-10-11T08:52:00"/>
    <d v="2020-10-11T09:20:18"/>
    <n v="13031"/>
    <s v="LFUS"/>
    <s v="77258"/>
    <s v="43767504790"/>
    <x v="19"/>
    <s v="ENOI"/>
    <n v="6"/>
    <x v="58"/>
    <s v="EFLK"/>
    <x v="8"/>
    <s v="N"/>
    <s v="Had to refuse lateral customers back in"/>
    <x v="364"/>
    <x v="500"/>
    <x v="0"/>
    <s v="Line Fuse"/>
    <x v="0"/>
    <d v="2020-10-11T00:00:00"/>
    <s v="DLIN"/>
    <x v="4"/>
    <x v="4"/>
    <s v="Cyndi Nguyen"/>
    <x v="4"/>
    <x v="9"/>
  </r>
  <r>
    <n v="2020"/>
    <n v="1"/>
    <n v="1343231395"/>
    <s v="Yes"/>
    <s v="EAST ORLEANS"/>
    <x v="0"/>
    <x v="11"/>
    <x v="1611"/>
    <d v="2020-10-11T08:38:00"/>
    <d v="2020-10-11T09:47:56"/>
    <n v="70"/>
    <s v="SERV"/>
    <s v="SERVICE"/>
    <s v="42498503150"/>
    <x v="42"/>
    <s v="ENOI"/>
    <n v="6"/>
    <x v="3"/>
    <s v="ECON"/>
    <x v="7"/>
    <s v="N"/>
    <s v="Hot leg failed"/>
    <x v="1486"/>
    <x v="1508"/>
    <x v="0"/>
    <s v="Service Conductor"/>
    <x v="0"/>
    <d v="2020-10-11T00:00:00"/>
    <s v="DLIN"/>
    <x v="4"/>
    <x v="4"/>
    <s v="Cyndi Nguyen"/>
    <x v="7"/>
    <x v="9"/>
  </r>
  <r>
    <n v="2020"/>
    <n v="19"/>
    <n v="1343233645"/>
    <s v="Yes"/>
    <s v="ORLEANS"/>
    <x v="0"/>
    <x v="287"/>
    <x v="1612"/>
    <d v="2020-10-11T08:49:00"/>
    <d v="2020-10-11T10:05:45"/>
    <n v="1577"/>
    <s v="TFUS"/>
    <s v="75856"/>
    <s v="39446482480"/>
    <x v="138"/>
    <s v="ENOI"/>
    <n v="1"/>
    <x v="51"/>
    <s v="EOSC"/>
    <x v="43"/>
    <s v="N"/>
    <s v="pick back up in clear"/>
    <x v="1487"/>
    <x v="1509"/>
    <x v="0"/>
    <s v="Transformer Fuse"/>
    <x v="0"/>
    <d v="2020-10-11T00:00:00"/>
    <s v="DLIN"/>
    <x v="2"/>
    <x v="2"/>
    <s v="Joseph Giarrusso"/>
    <x v="8"/>
    <x v="9"/>
  </r>
  <r>
    <n v="2020"/>
    <n v="1401"/>
    <n v="1343252250"/>
    <s v="Yes"/>
    <s v="ORLEANS"/>
    <x v="0"/>
    <x v="52"/>
    <x v="1613"/>
    <d v="2020-10-11T10:04:00"/>
    <d v="2020-10-11T10:05:12"/>
    <n v="16812"/>
    <s v="SBKR"/>
    <s v="1711"/>
    <s v="4024048726"/>
    <x v="138"/>
    <s v="ENOI"/>
    <n v="1"/>
    <x v="352"/>
    <s v="EOSC"/>
    <x v="43"/>
    <s v="N"/>
    <s v="sheild wire came down, picked back up in clear"/>
    <x v="1154"/>
    <x v="1174"/>
    <x v="0"/>
    <s v="Substation Breaker"/>
    <x v="0"/>
    <d v="2020-10-11T00:00:00"/>
    <s v="DLIN"/>
    <x v="1"/>
    <x v="1"/>
    <s v="Jared Brossett"/>
    <x v="6"/>
    <x v="9"/>
  </r>
  <r>
    <n v="2020"/>
    <n v="186"/>
    <n v="1343331819"/>
    <s v="Yes"/>
    <s v="ORLEANS"/>
    <x v="0"/>
    <x v="196"/>
    <x v="1614"/>
    <d v="2020-10-11T16:29:00"/>
    <d v="2020-10-11T17:20:13"/>
    <n v="36642"/>
    <s v="LFUS"/>
    <s v="22110"/>
    <s v="3992046226"/>
    <x v="97"/>
    <s v="ENOI"/>
    <n v="1"/>
    <x v="212"/>
    <s v="EFSW"/>
    <x v="20"/>
    <s v="N"/>
    <s v="replaced switch and got everyone back in"/>
    <x v="1488"/>
    <x v="1510"/>
    <x v="0"/>
    <s v="Line Fuse"/>
    <x v="0"/>
    <d v="2020-10-11T00:00:00"/>
    <s v="DLIN"/>
    <x v="0"/>
    <x v="0"/>
    <s v="Jay Banks"/>
    <x v="0"/>
    <x v="9"/>
  </r>
  <r>
    <n v="2020"/>
    <n v="483"/>
    <n v="1343334847"/>
    <s v="Yes"/>
    <s v="ORLEANS"/>
    <x v="0"/>
    <x v="334"/>
    <x v="1615"/>
    <d v="2020-10-11T14:22:00"/>
    <d v="2020-10-11T14:20:16"/>
    <n v="3864"/>
    <s v="RCLR"/>
    <s v="74824"/>
    <s v="38761473389"/>
    <x v="67"/>
    <s v="ENOI"/>
    <n v="1"/>
    <x v="353"/>
    <s v="EMER"/>
    <x v="19"/>
    <s v="N"/>
    <s v="Emergency Switching"/>
    <x v="1489"/>
    <x v="1511"/>
    <x v="5"/>
    <s v="Recloser"/>
    <x v="7"/>
    <d v="2020-10-11T00:00:00"/>
    <s v="DLIN"/>
    <x v="0"/>
    <x v="0"/>
    <s v="Jay Banks"/>
    <x v="14"/>
    <x v="9"/>
  </r>
  <r>
    <n v="2020"/>
    <n v="2"/>
    <n v="1343346799"/>
    <s v="Yes"/>
    <s v="ORLEANS"/>
    <x v="0"/>
    <x v="34"/>
    <x v="1616"/>
    <d v="2020-10-11T15:01:00"/>
    <d v="2020-10-11T15:55:24"/>
    <n v="108"/>
    <s v="TFUS"/>
    <s v="20521"/>
    <s v="38489491799"/>
    <x v="103"/>
    <s v="ENOI"/>
    <n v="1"/>
    <x v="0"/>
    <s v="EFSW"/>
    <x v="20"/>
    <s v="N"/>
    <s v="replaced swicth and wire"/>
    <x v="1490"/>
    <x v="1512"/>
    <x v="0"/>
    <s v="Transformer Fuse"/>
    <x v="0"/>
    <d v="2020-10-11T00:00:00"/>
    <s v="DLIN"/>
    <x v="2"/>
    <x v="2"/>
    <s v="Joseph Giarrusso"/>
    <x v="9"/>
    <x v="9"/>
  </r>
  <r>
    <n v="2020"/>
    <n v="147"/>
    <n v="1343346856"/>
    <s v="Yes"/>
    <s v="ORLEANS"/>
    <x v="0"/>
    <x v="365"/>
    <x v="1617"/>
    <d v="2020-10-11T15:14:00"/>
    <d v="2020-10-11T16:45:08"/>
    <n v="14994"/>
    <s v="LFUS"/>
    <s v="27949"/>
    <s v="3986347312"/>
    <x v="124"/>
    <s v="ENOI"/>
    <n v="1"/>
    <x v="354"/>
    <s v="FOBJ"/>
    <x v="11"/>
    <s v="N"/>
    <s v="Balloons, removed and refused"/>
    <x v="1281"/>
    <x v="1302"/>
    <x v="5"/>
    <s v="Line Fuse"/>
    <x v="5"/>
    <d v="2020-10-11T00:00:00"/>
    <s v="DLIN"/>
    <x v="3"/>
    <x v="3"/>
    <s v="Kristin Palmer"/>
    <x v="17"/>
    <x v="9"/>
  </r>
  <r>
    <n v="2020"/>
    <n v="13"/>
    <n v="1343348926"/>
    <s v="Yes"/>
    <s v="ORLEANS"/>
    <x v="0"/>
    <x v="235"/>
    <x v="1618"/>
    <d v="2020-10-11T15:11:00"/>
    <d v="2020-10-11T17:20:56"/>
    <n v="1690"/>
    <s v="TFUS"/>
    <s v="693371"/>
    <s v="39695462102"/>
    <x v="97"/>
    <s v="ENOI"/>
    <n v="1"/>
    <x v="6"/>
    <s v="VINE"/>
    <x v="2"/>
    <s v="N"/>
    <s v="removed and refused"/>
    <x v="1491"/>
    <x v="1513"/>
    <x v="2"/>
    <s v="Transformer Fuse"/>
    <x v="2"/>
    <d v="2020-10-11T00:00:00"/>
    <s v="DLIN"/>
    <x v="0"/>
    <x v="0"/>
    <s v="Jay Banks"/>
    <x v="0"/>
    <x v="9"/>
  </r>
  <r>
    <n v="2020"/>
    <n v="21"/>
    <n v="1343477422"/>
    <s v="Yes"/>
    <s v="ORLEANS"/>
    <x v="0"/>
    <x v="153"/>
    <x v="1619"/>
    <d v="2020-10-12T16:09:00"/>
    <d v="2020-10-12T16:00:00"/>
    <n v="9359"/>
    <s v="DIS"/>
    <s v="24676"/>
    <s v="3836546670"/>
    <x v="13"/>
    <s v="ENOI"/>
    <n v="1"/>
    <x v="106"/>
    <s v="SCHD"/>
    <x v="4"/>
    <s v="N"/>
    <s v="Scheduled Interruption"/>
    <x v="1329"/>
    <x v="1351"/>
    <x v="3"/>
    <s v="Disconnect Switch"/>
    <x v="3"/>
    <d v="2020-10-12T00:00:00"/>
    <s v="DLIN"/>
    <x v="2"/>
    <x v="2"/>
    <s v="Joseph Giarrusso"/>
    <x v="5"/>
    <x v="9"/>
  </r>
  <r>
    <n v="2020"/>
    <n v="1"/>
    <n v="1343530614"/>
    <s v="Yes"/>
    <s v="ORLEANS"/>
    <x v="0"/>
    <x v="4"/>
    <x v="1620"/>
    <d v="2020-10-12T12:25:00"/>
    <d v="2020-10-12T14:29:13"/>
    <n v="125"/>
    <s v="SERV"/>
    <s v="SERVICE"/>
    <s v="39187463649"/>
    <x v="59"/>
    <s v="ENOI"/>
    <n v="1"/>
    <x v="3"/>
    <s v="ECNS"/>
    <x v="6"/>
    <s v="N"/>
    <s v="hot leg connection on ferry service burnt open"/>
    <x v="1492"/>
    <x v="1514"/>
    <x v="0"/>
    <s v="Service Conductor"/>
    <x v="0"/>
    <d v="2020-10-12T00:00:00"/>
    <s v="DLIN"/>
    <x v="0"/>
    <x v="0"/>
    <s v="Jay Banks"/>
    <x v="1"/>
    <x v="9"/>
  </r>
  <r>
    <n v="2020"/>
    <n v="10"/>
    <n v="1343625571"/>
    <s v="Yes"/>
    <s v="EAST ORLEANS"/>
    <x v="0"/>
    <x v="415"/>
    <x v="1621"/>
    <d v="2020-10-12T22:19:00"/>
    <d v="2020-10-13T03:00:57"/>
    <n v="2930"/>
    <s v="LFUS"/>
    <s v="21228"/>
    <s v="4111648658"/>
    <x v="83"/>
    <s v="ENOI"/>
    <n v="6"/>
    <x v="31"/>
    <s v="VHCL"/>
    <x v="1"/>
    <s v="N"/>
    <s v="car hit pole, shield wire and primary down"/>
    <x v="1493"/>
    <x v="1515"/>
    <x v="1"/>
    <s v="Line Fuse"/>
    <x v="1"/>
    <d v="2020-10-12T00:00:00"/>
    <s v="DLIN"/>
    <x v="1"/>
    <x v="1"/>
    <s v="Jared Brossett"/>
    <x v="2"/>
    <x v="9"/>
  </r>
  <r>
    <n v="2020"/>
    <n v="10"/>
    <n v="1343629668"/>
    <s v="Yes"/>
    <s v="ORLEANS"/>
    <x v="0"/>
    <x v="203"/>
    <x v="1622"/>
    <d v="2020-10-13T00:56:00"/>
    <d v="2020-10-13T02:00:28"/>
    <n v="640"/>
    <s v="XFMR"/>
    <s v="569485"/>
    <s v="39111467798"/>
    <x v="64"/>
    <s v="ENOI"/>
    <n v="1"/>
    <x v="31"/>
    <s v="SCHD"/>
    <x v="4"/>
    <s v="N"/>
    <s v="crew replaced xfmr"/>
    <x v="1494"/>
    <x v="1516"/>
    <x v="3"/>
    <s v="Transformer"/>
    <x v="3"/>
    <d v="2020-10-13T00:00:00"/>
    <s v="DLIN"/>
    <x v="0"/>
    <x v="0"/>
    <s v="Jay Banks"/>
    <x v="14"/>
    <x v="9"/>
  </r>
  <r>
    <n v="2020"/>
    <n v="370"/>
    <n v="1343631113"/>
    <s v="Yes"/>
    <s v="EAST ORLEANS"/>
    <x v="0"/>
    <x v="246"/>
    <x v="1623"/>
    <d v="2020-10-13T05:09:00"/>
    <d v="2020-10-13T06:09:33"/>
    <n v="61790"/>
    <s v="LFUS"/>
    <s v="27045"/>
    <s v="4279549796"/>
    <x v="132"/>
    <s v="ENOI"/>
    <n v="6"/>
    <x v="236"/>
    <s v="MALD"/>
    <x v="34"/>
    <s v="N"/>
    <s v="Unknown male in walkin vault Bundy and lake forest stealing copper out of vault cut locks and pulled fuses crew isolated vault waited for Nopd no show supervisor and crew put new locks on door"/>
    <x v="355"/>
    <x v="787"/>
    <x v="1"/>
    <s v="Line Fuse"/>
    <x v="1"/>
    <d v="2020-10-13T00:00:00"/>
    <s v="DLIN"/>
    <x v="4"/>
    <x v="4"/>
    <s v="Cyndi Nguyen"/>
    <x v="4"/>
    <x v="9"/>
  </r>
  <r>
    <n v="2020"/>
    <n v="43"/>
    <n v="1343665603"/>
    <s v="Yes"/>
    <s v="ORLEANS"/>
    <x v="0"/>
    <x v="459"/>
    <x v="1624"/>
    <d v="2020-10-13T10:13:00"/>
    <d v="2020-10-13T14:25:55"/>
    <n v="11309"/>
    <s v="LFUS"/>
    <s v="21399"/>
    <s v="3878246456"/>
    <x v="45"/>
    <s v="ENOI"/>
    <n v="1"/>
    <x v="178"/>
    <s v="VLGL"/>
    <x v="26"/>
    <s v="N"/>
    <s v=""/>
    <x v="1495"/>
    <x v="1517"/>
    <x v="2"/>
    <s v="Line Fuse"/>
    <x v="2"/>
    <d v="2020-10-13T00:00:00"/>
    <s v="DLIN"/>
    <x v="0"/>
    <x v="0"/>
    <s v="Jay Banks"/>
    <x v="1"/>
    <x v="9"/>
  </r>
  <r>
    <n v="2020"/>
    <n v="19"/>
    <n v="1343723191"/>
    <s v="Yes"/>
    <s v="EAST ORLEANS"/>
    <x v="0"/>
    <x v="461"/>
    <x v="1625"/>
    <d v="2020-10-13T18:16:00"/>
    <d v="2020-10-13T22:25:11"/>
    <n v="6004"/>
    <s v="XFMR"/>
    <s v="618913"/>
    <s v="43073502200"/>
    <x v="19"/>
    <s v="ENOI"/>
    <n v="6"/>
    <x v="51"/>
    <s v="ETRD"/>
    <x v="5"/>
    <s v="N"/>
    <s v="REPLACED XFMR"/>
    <x v="1496"/>
    <x v="1518"/>
    <x v="0"/>
    <s v="Transformer"/>
    <x v="0"/>
    <d v="2020-10-13T00:00:00"/>
    <s v="DLIN"/>
    <x v="4"/>
    <x v="4"/>
    <s v="Cyndi Nguyen"/>
    <x v="7"/>
    <x v="9"/>
  </r>
  <r>
    <n v="2020"/>
    <n v="51"/>
    <n v="1343723441"/>
    <s v="Yes"/>
    <s v="EAST ORLEANS"/>
    <x v="0"/>
    <x v="412"/>
    <x v="1626"/>
    <d v="2020-10-13T18:03:00"/>
    <d v="2020-10-13T22:00:00"/>
    <n v="14688"/>
    <s v="TFUS"/>
    <s v="1315142"/>
    <s v="43065502307"/>
    <x v="19"/>
    <s v="ENOI"/>
    <n v="6"/>
    <x v="45"/>
    <s v="ETRD"/>
    <x v="5"/>
    <s v="N"/>
    <s v="REPLACED XFMR"/>
    <x v="1497"/>
    <x v="1519"/>
    <x v="0"/>
    <s v="Transformer Fuse"/>
    <x v="0"/>
    <d v="2020-10-13T00:00:00"/>
    <s v="DLIN"/>
    <x v="4"/>
    <x v="4"/>
    <s v="Cyndi Nguyen"/>
    <x v="7"/>
    <x v="9"/>
  </r>
  <r>
    <n v="2020"/>
    <n v="1"/>
    <n v="1343787472"/>
    <s v="Yes"/>
    <s v="EAST ORLEANS"/>
    <x v="0"/>
    <x v="360"/>
    <x v="1627"/>
    <d v="2020-10-14T08:59:00"/>
    <d v="2020-10-14T14:36:39"/>
    <n v="338"/>
    <s v="SERV"/>
    <s v="SERVICE"/>
    <s v="44548502658"/>
    <x v="78"/>
    <s v="ENOI"/>
    <n v="6"/>
    <x v="3"/>
    <s v="ECNS"/>
    <x v="6"/>
    <s v="N"/>
    <s v="BAD CONNECTION IN HAND HOLE"/>
    <x v="1498"/>
    <x v="1520"/>
    <x v="0"/>
    <s v="Service Conductor"/>
    <x v="0"/>
    <d v="2020-10-14T00:00:00"/>
    <s v="DLIN"/>
    <x v="4"/>
    <x v="4"/>
    <s v="Cyndi Nguyen"/>
    <x v="12"/>
    <x v="9"/>
  </r>
  <r>
    <n v="2020"/>
    <n v="271"/>
    <n v="1343772620"/>
    <s v="Yes"/>
    <s v="EAST ORLEANS"/>
    <x v="0"/>
    <x v="100"/>
    <x v="1628"/>
    <d v="2020-10-14T16:43:00"/>
    <d v="2020-10-14T17:10:41"/>
    <n v="130351"/>
    <s v="RCLR"/>
    <s v="22184"/>
    <s v="48411513283"/>
    <x v="41"/>
    <s v="ENOI"/>
    <n v="6"/>
    <x v="225"/>
    <s v="SCHD"/>
    <x v="4"/>
    <s v="N"/>
    <s v="Scheduled Interruption"/>
    <x v="513"/>
    <x v="521"/>
    <x v="3"/>
    <s v="Recloser"/>
    <x v="3"/>
    <d v="2020-10-14T00:00:00"/>
    <s v="DLIN"/>
    <x v="4"/>
    <x v="4"/>
    <s v="Cyndi Nguyen"/>
    <x v="12"/>
    <x v="9"/>
  </r>
  <r>
    <n v="2020"/>
    <n v="1"/>
    <n v="1343784502"/>
    <s v="Yes"/>
    <s v="EAST ORLEANS"/>
    <x v="0"/>
    <x v="59"/>
    <x v="1629"/>
    <d v="2020-10-14T11:52:00"/>
    <d v="2020-10-14T16:00:55"/>
    <n v="249"/>
    <s v="TFUS"/>
    <s v="1318247"/>
    <s v="45166503065"/>
    <x v="78"/>
    <s v="ENOI"/>
    <n v="6"/>
    <x v="3"/>
    <s v="ETRD"/>
    <x v="5"/>
    <s v="N"/>
    <s v="Assign to Chris Bowden need big bucket truck to reach pole"/>
    <x v="1499"/>
    <x v="1521"/>
    <x v="0"/>
    <s v="Transformer Fuse"/>
    <x v="0"/>
    <d v="2020-10-14T00:00:00"/>
    <s v="DLIN"/>
    <x v="4"/>
    <x v="4"/>
    <s v="Cyndi Nguyen"/>
    <x v="12"/>
    <x v="9"/>
  </r>
  <r>
    <n v="2020"/>
    <n v="29"/>
    <n v="1343801274"/>
    <s v="Yes"/>
    <s v="EAST ORLEANS"/>
    <x v="0"/>
    <x v="48"/>
    <x v="1630"/>
    <d v="2020-10-14T16:46:00"/>
    <d v="2020-10-14T17:12:00"/>
    <n v="4031"/>
    <s v="DIS"/>
    <s v="27671"/>
    <s v="4126048530"/>
    <x v="23"/>
    <s v="ENOI"/>
    <n v="6"/>
    <x v="179"/>
    <s v="VHCL"/>
    <x v="1"/>
    <s v="N"/>
    <s v="car hit pole"/>
    <x v="1500"/>
    <x v="1522"/>
    <x v="1"/>
    <s v="Disconnect Switch"/>
    <x v="1"/>
    <d v="2020-10-14T00:00:00"/>
    <s v="DLIN"/>
    <x v="1"/>
    <x v="1"/>
    <s v="Jared Brossett"/>
    <x v="2"/>
    <x v="9"/>
  </r>
  <r>
    <n v="2020"/>
    <n v="43"/>
    <n v="1343816538"/>
    <s v="Yes"/>
    <s v="EAST ORLEANS"/>
    <x v="0"/>
    <x v="48"/>
    <x v="1630"/>
    <d v="2020-10-14T14:53:00"/>
    <d v="2020-10-14T17:12:00"/>
    <n v="6751"/>
    <s v="OPEN"/>
    <s v="4127548429"/>
    <s v="4127548429"/>
    <x v="23"/>
    <s v="ENOI"/>
    <n v="6"/>
    <x v="178"/>
    <s v="VHCL"/>
    <x v="1"/>
    <s v="N"/>
    <s v="car hit pole"/>
    <x v="1501"/>
    <x v="1523"/>
    <x v="1"/>
    <s v="Open"/>
    <x v="1"/>
    <d v="2020-10-14T00:00:00"/>
    <s v="DLIN"/>
    <x v="1"/>
    <x v="1"/>
    <s v="Jared Brossett"/>
    <x v="2"/>
    <x v="9"/>
  </r>
  <r>
    <n v="2020"/>
    <n v="32"/>
    <n v="1343816703"/>
    <s v="Yes"/>
    <s v="EAST ORLEANS"/>
    <x v="0"/>
    <x v="48"/>
    <x v="1630"/>
    <d v="2020-10-14T14:53:00"/>
    <d v="2020-10-14T17:12:00"/>
    <n v="4608"/>
    <s v="OPEN"/>
    <s v="4127848384"/>
    <s v="4127848384"/>
    <x v="23"/>
    <s v="ENOI"/>
    <n v="6"/>
    <x v="83"/>
    <s v="VHCL"/>
    <x v="1"/>
    <s v="N"/>
    <s v="car hit pole"/>
    <x v="1502"/>
    <x v="1524"/>
    <x v="1"/>
    <s v="Open"/>
    <x v="1"/>
    <d v="2020-10-14T00:00:00"/>
    <s v="DLIN"/>
    <x v="1"/>
    <x v="1"/>
    <s v="Jared Brossett"/>
    <x v="2"/>
    <x v="9"/>
  </r>
  <r>
    <n v="2020"/>
    <n v="30"/>
    <n v="1343819745"/>
    <s v="Yes"/>
    <s v="EAST ORLEANS"/>
    <x v="0"/>
    <x v="48"/>
    <x v="1630"/>
    <d v="2020-10-14T14:53:00"/>
    <d v="2020-10-14T17:12:00"/>
    <n v="5040"/>
    <s v="OPEN"/>
    <s v="4127648424"/>
    <s v="4127648424"/>
    <x v="23"/>
    <s v="ENOI"/>
    <n v="6"/>
    <x v="34"/>
    <s v="VHCL"/>
    <x v="1"/>
    <s v="N"/>
    <s v="car hit pole"/>
    <x v="1503"/>
    <x v="1525"/>
    <x v="1"/>
    <s v="Open"/>
    <x v="1"/>
    <d v="2020-10-14T00:00:00"/>
    <s v="DLIN"/>
    <x v="1"/>
    <x v="1"/>
    <s v="Jared Brossett"/>
    <x v="2"/>
    <x v="9"/>
  </r>
  <r>
    <n v="2020"/>
    <n v="8"/>
    <n v="1343819503"/>
    <s v="Yes"/>
    <s v="EAST ORLEANS"/>
    <x v="0"/>
    <x v="462"/>
    <x v="1630"/>
    <d v="2020-10-14T18:24:00"/>
    <d v="2020-10-15T00:20:00"/>
    <n v="4520"/>
    <s v="OPEN"/>
    <s v="4127848387"/>
    <s v="4127848387"/>
    <x v="23"/>
    <s v="ENOI"/>
    <n v="6"/>
    <x v="5"/>
    <s v="VHCL"/>
    <x v="1"/>
    <s v="N"/>
    <s v="vehicle hit and broke pole at location"/>
    <x v="1504"/>
    <x v="1526"/>
    <x v="1"/>
    <s v="Open"/>
    <x v="1"/>
    <d v="2020-10-14T00:00:00"/>
    <s v="DLIN"/>
    <x v="1"/>
    <x v="1"/>
    <s v="Jared Brossett"/>
    <x v="2"/>
    <x v="9"/>
  </r>
  <r>
    <n v="2020"/>
    <n v="612"/>
    <n v="1343798913"/>
    <s v="Yes"/>
    <s v="EAST ORLEANS"/>
    <x v="0"/>
    <x v="43"/>
    <x v="1631"/>
    <d v="2020-10-14T15:30:00"/>
    <d v="2020-10-14T15:29:03"/>
    <n v="21420"/>
    <s v="SBKR"/>
    <s v="626"/>
    <s v="4081248423"/>
    <x v="23"/>
    <s v="ENOI"/>
    <n v="6"/>
    <x v="355"/>
    <s v="VHCL"/>
    <x v="1"/>
    <s v="N"/>
    <s v="vechile broke pole"/>
    <x v="110"/>
    <x v="859"/>
    <x v="1"/>
    <s v="Substation Breaker"/>
    <x v="1"/>
    <d v="2020-10-14T00:00:00"/>
    <s v="DLIN"/>
    <x v="1"/>
    <x v="1"/>
    <s v="Jared Brossett"/>
    <x v="2"/>
    <x v="9"/>
  </r>
  <r>
    <n v="2020"/>
    <n v="1"/>
    <n v="1343816593"/>
    <s v="Yes"/>
    <s v="ORLEANS CBD"/>
    <x v="0"/>
    <x v="402"/>
    <x v="1632"/>
    <d v="2020-10-14T17:00:00"/>
    <d v="2020-10-14T17:50:43"/>
    <n v="51"/>
    <s v="SERV"/>
    <s v="SERVICE"/>
    <s v="4015647048"/>
    <x v="152"/>
    <s v="ENOI"/>
    <n v="4"/>
    <x v="3"/>
    <s v="EMET"/>
    <x v="14"/>
    <s v="N"/>
    <s v="AMI meter was open. We contacted AMOC and they closed the meter restoring the customer power."/>
    <x v="282"/>
    <x v="283"/>
    <x v="0"/>
    <s v="Service Conductor"/>
    <x v="0"/>
    <d v="2020-10-14T00:00:00"/>
    <s v="DLIN"/>
    <x v="3"/>
    <x v="3"/>
    <s v="Kristin Palmer"/>
    <x v="0"/>
    <x v="9"/>
  </r>
  <r>
    <n v="2020"/>
    <n v="59"/>
    <n v="1343834743"/>
    <s v="Yes"/>
    <s v="EAST ORLEANS"/>
    <x v="0"/>
    <x v="279"/>
    <x v="1633"/>
    <d v="2020-10-14T23:56:00"/>
    <d v="2020-10-15T00:20:00"/>
    <n v="1475"/>
    <s v="DIS"/>
    <s v="27671"/>
    <s v="4126048530"/>
    <x v="23"/>
    <s v="ENOI"/>
    <n v="6"/>
    <x v="298"/>
    <s v="EMER"/>
    <x v="19"/>
    <s v="N"/>
    <s v="Emergency Switching"/>
    <x v="1500"/>
    <x v="1522"/>
    <x v="5"/>
    <s v="Disconnect Switch"/>
    <x v="7"/>
    <d v="2020-10-14T00:00:00"/>
    <s v="DLIN"/>
    <x v="1"/>
    <x v="1"/>
    <s v="Jared Brossett"/>
    <x v="2"/>
    <x v="9"/>
  </r>
  <r>
    <n v="2020"/>
    <n v="50"/>
    <n v="1343840830"/>
    <s v="Yes"/>
    <s v="ORLEANS"/>
    <x v="0"/>
    <x v="35"/>
    <x v="1634"/>
    <d v="2020-10-15T07:20:00"/>
    <d v="2020-10-15T08:06:40"/>
    <n v="3150"/>
    <s v="LFUS"/>
    <s v="28088"/>
    <s v="3840546706"/>
    <x v="13"/>
    <s v="ENOI"/>
    <n v="1"/>
    <x v="82"/>
    <s v="EFLK"/>
    <x v="8"/>
    <s v="N"/>
    <s v="b phase taken out by tree limb"/>
    <x v="1505"/>
    <x v="1527"/>
    <x v="0"/>
    <s v="Line Fuse"/>
    <x v="0"/>
    <d v="2020-10-15T00:00:00"/>
    <s v="DLIN"/>
    <x v="2"/>
    <x v="2"/>
    <s v="Joseph Giarrusso"/>
    <x v="5"/>
    <x v="9"/>
  </r>
  <r>
    <n v="2020"/>
    <n v="1"/>
    <n v="1343842918"/>
    <s v="Yes"/>
    <s v="EAST ORLEANS"/>
    <x v="0"/>
    <x v="125"/>
    <x v="1635"/>
    <d v="2020-10-15T08:51:00"/>
    <d v="2020-10-15T09:31:25"/>
    <n v="108"/>
    <s v="SERV"/>
    <s v="SERVICE"/>
    <s v="48001511715"/>
    <x v="41"/>
    <s v="ENOI"/>
    <n v="6"/>
    <x v="3"/>
    <s v="ESEC"/>
    <x v="13"/>
    <s v="N"/>
    <s v="Repaired open hot leg check voltage ok customer back in lights"/>
    <x v="1506"/>
    <x v="1528"/>
    <x v="0"/>
    <s v="Service Conductor"/>
    <x v="0"/>
    <d v="2020-10-15T00:00:00"/>
    <s v="DLIN"/>
    <x v="4"/>
    <x v="4"/>
    <s v="Cyndi Nguyen"/>
    <x v="12"/>
    <x v="9"/>
  </r>
  <r>
    <n v="2020"/>
    <n v="1"/>
    <n v="1343856329"/>
    <s v="Yes"/>
    <s v="ORLEANS"/>
    <x v="0"/>
    <x v="266"/>
    <x v="1636"/>
    <d v="2020-10-15T11:06:00"/>
    <d v="2020-10-15T14:09:59"/>
    <n v="238"/>
    <s v="SERV"/>
    <s v="SERVICE"/>
    <s v="39931482239"/>
    <x v="116"/>
    <s v="ENOI"/>
    <n v="1"/>
    <x v="3"/>
    <s v="ECON"/>
    <x v="7"/>
    <s v="N"/>
    <s v="Bad connection on Wilson rack"/>
    <x v="1507"/>
    <x v="1529"/>
    <x v="0"/>
    <s v="Service Conductor"/>
    <x v="0"/>
    <d v="2020-10-15T00:00:00"/>
    <s v="DLIN"/>
    <x v="1"/>
    <x v="1"/>
    <s v="Jared Brossett"/>
    <x v="8"/>
    <x v="9"/>
  </r>
  <r>
    <n v="2020"/>
    <n v="29"/>
    <n v="1343897500"/>
    <s v="Yes"/>
    <s v="EAST ORLEANS"/>
    <x v="0"/>
    <x v="41"/>
    <x v="1637"/>
    <d v="2020-10-15T20:17:00"/>
    <d v="2020-10-15T21:30:53"/>
    <n v="2784"/>
    <s v="TFUS"/>
    <s v="58716"/>
    <s v="40636480827"/>
    <x v="123"/>
    <s v="ENOI"/>
    <n v="6"/>
    <x v="179"/>
    <s v="EARM"/>
    <x v="16"/>
    <s v="N"/>
    <s v="replaced"/>
    <x v="1508"/>
    <x v="1530"/>
    <x v="0"/>
    <s v="Transformer Fuse"/>
    <x v="0"/>
    <d v="2020-10-15T00:00:00"/>
    <s v="DLIN"/>
    <x v="1"/>
    <x v="1"/>
    <s v="Jared Brossett"/>
    <x v="3"/>
    <x v="9"/>
  </r>
  <r>
    <n v="2020"/>
    <n v="1"/>
    <n v="1343916904"/>
    <s v="Yes"/>
    <s v="EAST ORLEANS"/>
    <x v="0"/>
    <x v="350"/>
    <x v="1638"/>
    <d v="2020-10-16T08:51:00"/>
    <d v="2020-10-16T13:00:46"/>
    <n v="250"/>
    <s v="TFUS"/>
    <s v="79186"/>
    <s v="42374490153"/>
    <x v="58"/>
    <s v="ENOI"/>
    <n v="6"/>
    <x v="3"/>
    <s v="FOBJ"/>
    <x v="11"/>
    <s v="N"/>
    <s v=""/>
    <x v="1509"/>
    <x v="1531"/>
    <x v="5"/>
    <s v="Transformer Fuse"/>
    <x v="5"/>
    <d v="2020-10-16T00:00:00"/>
    <s v="DLIN"/>
    <x v="4"/>
    <x v="4"/>
    <s v="Cyndi Nguyen"/>
    <x v="2"/>
    <x v="9"/>
  </r>
  <r>
    <n v="2020"/>
    <n v="1"/>
    <n v="1343932405"/>
    <s v="Yes"/>
    <s v="EAST ORLEANS"/>
    <x v="0"/>
    <x v="363"/>
    <x v="1639"/>
    <d v="2020-10-16T12:15:00"/>
    <d v="2020-10-16T12:45:25"/>
    <n v="30"/>
    <s v="PRIM"/>
    <s v="4153548847"/>
    <s v="4153548847"/>
    <x v="58"/>
    <s v="ENOI"/>
    <n v="6"/>
    <x v="3"/>
    <s v="EFLK"/>
    <x v="8"/>
    <s v="N"/>
    <s v="refused c phase"/>
    <x v="1510"/>
    <x v="1532"/>
    <x v="0"/>
    <s v="Primary Meter"/>
    <x v="0"/>
    <d v="2020-10-16T00:00:00"/>
    <s v="DLIN"/>
    <x v="4"/>
    <x v="4"/>
    <s v="Cyndi Nguyen"/>
    <x v="2"/>
    <x v="9"/>
  </r>
  <r>
    <n v="2020"/>
    <n v="110"/>
    <n v="1343938574"/>
    <s v="Yes"/>
    <s v="EAST ORLEANS"/>
    <x v="0"/>
    <x v="463"/>
    <x v="1640"/>
    <d v="2020-10-16T16:37:00"/>
    <d v="2020-10-16T17:57:24"/>
    <n v="24530"/>
    <s v="LFUS"/>
    <s v="27320-F"/>
    <s v="4235049908"/>
    <x v="8"/>
    <s v="ENOI"/>
    <n v="6"/>
    <x v="57"/>
    <s v="EPRI"/>
    <x v="0"/>
    <s v="N"/>
    <s v=""/>
    <x v="70"/>
    <x v="51"/>
    <x v="0"/>
    <s v="Line Fuse"/>
    <x v="0"/>
    <d v="2020-10-16T00:00:00"/>
    <s v="DLIN"/>
    <x v="4"/>
    <x v="4"/>
    <s v="Cyndi Nguyen"/>
    <x v="7"/>
    <x v="9"/>
  </r>
  <r>
    <n v="2020"/>
    <n v="98"/>
    <n v="1343961307"/>
    <s v="Yes"/>
    <s v="ORLEANS"/>
    <x v="0"/>
    <x v="51"/>
    <x v="1641"/>
    <d v="2020-10-17T07:30:00"/>
    <d v="2020-10-17T09:32:13"/>
    <n v="23520"/>
    <s v="LFUS"/>
    <s v="81207"/>
    <s v="3841346974"/>
    <x v="13"/>
    <s v="ENOI"/>
    <n v="1"/>
    <x v="113"/>
    <s v="VLGL"/>
    <x v="26"/>
    <s v="N"/>
    <s v=""/>
    <x v="1511"/>
    <x v="1533"/>
    <x v="2"/>
    <s v="Line Fuse"/>
    <x v="2"/>
    <d v="2020-10-17T00:00:00"/>
    <s v="DLIN"/>
    <x v="2"/>
    <x v="2"/>
    <s v="Joseph Giarrusso"/>
    <x v="5"/>
    <x v="9"/>
  </r>
  <r>
    <n v="2020"/>
    <n v="11"/>
    <n v="1343972109"/>
    <s v="Yes"/>
    <s v="EAST ORLEANS"/>
    <x v="0"/>
    <x v="210"/>
    <x v="1642"/>
    <d v="2020-10-17T11:16:00"/>
    <d v="2020-10-17T13:44:47"/>
    <n v="1639"/>
    <s v="TFUS"/>
    <s v="1171277"/>
    <s v="45081501432"/>
    <x v="58"/>
    <s v="ENOI"/>
    <n v="6"/>
    <x v="19"/>
    <s v="FOBJ"/>
    <x v="11"/>
    <s v="N"/>
    <s v="refused trans"/>
    <x v="1512"/>
    <x v="1534"/>
    <x v="5"/>
    <s v="Transformer Fuse"/>
    <x v="5"/>
    <d v="2020-10-17T00:00:00"/>
    <s v="DLIN"/>
    <x v="4"/>
    <x v="4"/>
    <s v="Cyndi Nguyen"/>
    <x v="12"/>
    <x v="9"/>
  </r>
  <r>
    <n v="2020"/>
    <n v="874"/>
    <n v="1343994559"/>
    <s v="Yes"/>
    <s v="EAST ORLEANS"/>
    <x v="0"/>
    <x v="335"/>
    <x v="1643"/>
    <d v="2020-10-18T02:30:00"/>
    <d v="2020-10-18T02:29:02"/>
    <n v="8740"/>
    <s v="RCLR"/>
    <s v="35340"/>
    <s v="42415492357"/>
    <x v="9"/>
    <s v="ENOI"/>
    <n v="6"/>
    <x v="356"/>
    <s v="EMER"/>
    <x v="19"/>
    <s v="N"/>
    <s v="Opened for safety to clear broken pole"/>
    <x v="1513"/>
    <x v="1535"/>
    <x v="5"/>
    <s v="Recloser"/>
    <x v="7"/>
    <d v="2020-10-18T00:00:00"/>
    <s v="DLIN"/>
    <x v="4"/>
    <x v="4"/>
    <s v="Cyndi Nguyen"/>
    <x v="2"/>
    <x v="9"/>
  </r>
  <r>
    <n v="2020"/>
    <n v="56"/>
    <n v="1343995099"/>
    <s v="Yes"/>
    <s v="EAST ORLEANS"/>
    <x v="0"/>
    <x v="267"/>
    <x v="1643"/>
    <d v="2020-10-18T04:47:00"/>
    <d v="2020-10-18T05:45:00"/>
    <n v="11480"/>
    <s v="OPEN"/>
    <s v="4247849222"/>
    <s v="4247849222"/>
    <x v="9"/>
    <s v="ENOI"/>
    <n v="6"/>
    <x v="54"/>
    <s v="VHCL"/>
    <x v="1"/>
    <s v="N"/>
    <s v="crew replaced broken pole"/>
    <x v="1514"/>
    <x v="1536"/>
    <x v="1"/>
    <s v="Open"/>
    <x v="1"/>
    <d v="2020-10-18T00:00:00"/>
    <s v="DLIN"/>
    <x v="4"/>
    <x v="4"/>
    <s v="Cyndi Nguyen"/>
    <x v="2"/>
    <x v="9"/>
  </r>
  <r>
    <n v="2020"/>
    <n v="874"/>
    <n v="1343996922"/>
    <s v="Yes"/>
    <s v="EAST ORLEANS"/>
    <x v="0"/>
    <x v="26"/>
    <x v="1644"/>
    <d v="2020-10-18T06:06:00"/>
    <d v="2020-10-18T06:06:22"/>
    <n v="19228"/>
    <s v="RCLR"/>
    <s v="35340"/>
    <s v="42415492357"/>
    <x v="9"/>
    <s v="ENOI"/>
    <n v="6"/>
    <x v="356"/>
    <s v="EMER"/>
    <x v="19"/>
    <s v="N"/>
    <s v="opened for safety broken pole"/>
    <x v="1513"/>
    <x v="1535"/>
    <x v="5"/>
    <s v="Recloser"/>
    <x v="7"/>
    <d v="2020-10-18T00:00:00"/>
    <s v="DLIN"/>
    <x v="4"/>
    <x v="4"/>
    <s v="Cyndi Nguyen"/>
    <x v="2"/>
    <x v="9"/>
  </r>
  <r>
    <n v="2020"/>
    <n v="8"/>
    <n v="1344007545"/>
    <s v="Yes"/>
    <s v="ORLEANS"/>
    <x v="0"/>
    <x v="332"/>
    <x v="1645"/>
    <d v="2020-10-18T12:47:00"/>
    <d v="2020-10-18T15:17:52"/>
    <n v="1240"/>
    <s v="TFUS"/>
    <s v="1000859"/>
    <s v="40079461993"/>
    <x v="34"/>
    <s v="ENOI"/>
    <n v="1"/>
    <x v="5"/>
    <s v="ASQL"/>
    <x v="10"/>
    <s v="N"/>
    <s v="refused ok"/>
    <x v="1515"/>
    <x v="1537"/>
    <x v="4"/>
    <s v="Transformer Fuse"/>
    <x v="4"/>
    <d v="2020-10-18T00:00:00"/>
    <s v="DLIN"/>
    <x v="0"/>
    <x v="0"/>
    <s v="Jay Banks"/>
    <x v="0"/>
    <x v="9"/>
  </r>
  <r>
    <n v="2020"/>
    <n v="11"/>
    <n v="1344026352"/>
    <s v="Yes"/>
    <s v="ORLEANS"/>
    <x v="0"/>
    <x v="39"/>
    <x v="1646"/>
    <d v="2020-10-18T21:38:00"/>
    <d v="2020-10-18T23:30:55"/>
    <n v="1243"/>
    <s v="TFUS"/>
    <s v="1059652"/>
    <s v="39842478595"/>
    <x v="96"/>
    <s v="ENOI"/>
    <n v="1"/>
    <x v="19"/>
    <s v="ESEC"/>
    <x v="13"/>
    <s v="N"/>
    <s v=""/>
    <x v="1516"/>
    <x v="1538"/>
    <x v="0"/>
    <s v="Transformer Fuse"/>
    <x v="0"/>
    <d v="2020-10-18T00:00:00"/>
    <s v="DLIN"/>
    <x v="1"/>
    <x v="1"/>
    <s v="Jared Brossett"/>
    <x v="8"/>
    <x v="9"/>
  </r>
  <r>
    <n v="2020"/>
    <n v="1"/>
    <n v="1344037129"/>
    <s v="Yes"/>
    <s v="EAST ORLEANS"/>
    <x v="0"/>
    <x v="54"/>
    <x v="1647"/>
    <d v="2020-10-19T08:45:00"/>
    <d v="2020-10-19T09:37:45"/>
    <n v="53"/>
    <s v="TFUS"/>
    <s v="1285308"/>
    <s v="43097499517"/>
    <x v="106"/>
    <s v="ENOI"/>
    <n v="6"/>
    <x v="3"/>
    <s v="EFLK"/>
    <x v="8"/>
    <s v="N"/>
    <s v="Refuse lateral  in cubicle"/>
    <x v="1517"/>
    <x v="1539"/>
    <x v="0"/>
    <s v="Transformer Fuse"/>
    <x v="0"/>
    <d v="2020-10-19T00:00:00"/>
    <s v="DLIN"/>
    <x v="4"/>
    <x v="4"/>
    <s v="Cyndi Nguyen"/>
    <x v="7"/>
    <x v="9"/>
  </r>
  <r>
    <n v="2020"/>
    <n v="7"/>
    <n v="1344045014"/>
    <s v="Yes"/>
    <s v="ORLEANS"/>
    <x v="0"/>
    <x v="386"/>
    <x v="1648"/>
    <d v="2020-10-19T13:53:00"/>
    <d v="2020-10-19T15:05:47"/>
    <n v="1603"/>
    <s v="TFUS"/>
    <s v="58234"/>
    <s v="40013485547"/>
    <x v="27"/>
    <s v="ENOI"/>
    <n v="1"/>
    <x v="39"/>
    <s v="VOHL"/>
    <x v="3"/>
    <s v="N"/>
    <s v="removed and refused"/>
    <x v="1518"/>
    <x v="1540"/>
    <x v="2"/>
    <s v="Transformer Fuse"/>
    <x v="2"/>
    <d v="2020-10-19T00:00:00"/>
    <s v="DLIN"/>
    <x v="1"/>
    <x v="1"/>
    <s v="Jared Brossett"/>
    <x v="6"/>
    <x v="9"/>
  </r>
  <r>
    <n v="2020"/>
    <n v="9"/>
    <n v="1344051590"/>
    <s v="Yes"/>
    <s v="EAST ORLEANS"/>
    <x v="0"/>
    <x v="301"/>
    <x v="1649"/>
    <d v="2020-10-19T13:51:00"/>
    <d v="2020-10-19T16:50:00"/>
    <n v="1611"/>
    <s v="DIS"/>
    <s v="27415"/>
    <s v="4181347356"/>
    <x v="40"/>
    <s v="ENOI"/>
    <n v="6"/>
    <x v="43"/>
    <s v="EMER"/>
    <x v="19"/>
    <s v="N"/>
    <s v="broke pole"/>
    <x v="1519"/>
    <x v="1541"/>
    <x v="5"/>
    <s v="Disconnect Switch"/>
    <x v="7"/>
    <d v="2020-10-19T00:00:00"/>
    <s v="DLIN"/>
    <x v="4"/>
    <x v="4"/>
    <s v="Cyndi Nguyen"/>
    <x v="3"/>
    <x v="9"/>
  </r>
  <r>
    <n v="2020"/>
    <n v="4"/>
    <n v="1344069309"/>
    <s v="Yes"/>
    <s v="EAST ORLEANS"/>
    <x v="0"/>
    <x v="337"/>
    <x v="1650"/>
    <d v="2020-10-19T21:50:00"/>
    <d v="2020-10-19T23:18:20"/>
    <n v="352"/>
    <s v="TFUS"/>
    <s v="569561"/>
    <s v="43305506036"/>
    <x v="19"/>
    <s v="ENOI"/>
    <n v="6"/>
    <x v="20"/>
    <s v="EFSW"/>
    <x v="20"/>
    <s v="N"/>
    <s v=""/>
    <x v="1520"/>
    <x v="1542"/>
    <x v="0"/>
    <s v="Transformer Fuse"/>
    <x v="0"/>
    <d v="2020-10-19T00:00:00"/>
    <s v="DLIN"/>
    <x v="4"/>
    <x v="4"/>
    <s v="Cyndi Nguyen"/>
    <x v="4"/>
    <x v="9"/>
  </r>
  <r>
    <n v="2020"/>
    <n v="705"/>
    <n v="1344070818"/>
    <s v="Yes"/>
    <s v="EAST ORLEANS"/>
    <x v="5"/>
    <x v="57"/>
    <x v="1651"/>
    <d v="2020-10-20T02:50:00"/>
    <d v="2020-10-20T02:43:38"/>
    <n v="98700"/>
    <s v="SBKR"/>
    <s v="1609"/>
    <s v="4351549757"/>
    <x v="56"/>
    <s v="ENOI"/>
    <n v="6"/>
    <x v="357"/>
    <s v="EPRI"/>
    <x v="0"/>
    <s v="N"/>
    <s v="Bad cable bet cub. 363 &amp; cub. 404"/>
    <x v="1521"/>
    <x v="1543"/>
    <x v="0"/>
    <s v="Substation Breaker"/>
    <x v="0"/>
    <d v="2020-10-20T00:00:00"/>
    <s v="DLIN"/>
    <x v="4"/>
    <x v="4"/>
    <s v="Cyndi Nguyen"/>
    <x v="7"/>
    <x v="9"/>
  </r>
  <r>
    <n v="2020"/>
    <n v="88"/>
    <n v="1344074340"/>
    <s v="Yes"/>
    <s v="EAST ORLEANS"/>
    <x v="5"/>
    <x v="177"/>
    <x v="1651"/>
    <d v="2020-10-20T01:42:00"/>
    <d v="2020-10-20T06:00:00"/>
    <n v="29568"/>
    <s v="SWIT"/>
    <s v="36877"/>
    <s v="4369550041"/>
    <x v="56"/>
    <s v="ENOI"/>
    <n v="6"/>
    <x v="35"/>
    <s v="EPRI"/>
    <x v="0"/>
    <s v="N"/>
    <s v="Bad cable bet cub. 363 &amp; 440"/>
    <x v="21"/>
    <x v="1191"/>
    <x v="0"/>
    <s v="Switch"/>
    <x v="0"/>
    <d v="2020-10-20T00:00:00"/>
    <s v="DLIN"/>
    <x v="4"/>
    <x v="4"/>
    <s v="Cyndi Nguyen"/>
    <x v="4"/>
    <x v="9"/>
  </r>
  <r>
    <n v="2020"/>
    <n v="2267"/>
    <n v="1344079352"/>
    <s v="Yes"/>
    <s v="ORLEANS"/>
    <x v="0"/>
    <x v="356"/>
    <x v="1652"/>
    <d v="2020-10-20T08:29:00"/>
    <d v="2020-10-20T08:29:04"/>
    <n v="20403"/>
    <s v="SBKR"/>
    <s v="2011"/>
    <s v="3847547393"/>
    <x v="36"/>
    <s v="ENOI"/>
    <n v="1"/>
    <x v="358"/>
    <s v="EMER"/>
    <x v="19"/>
    <s v="N"/>
    <s v="Emergency Switching"/>
    <x v="1299"/>
    <x v="1321"/>
    <x v="5"/>
    <s v="Substation Breaker"/>
    <x v="7"/>
    <d v="2020-10-20T00:00:00"/>
    <s v="DLIN"/>
    <x v="2"/>
    <x v="2"/>
    <s v="Joseph Giarrusso"/>
    <x v="5"/>
    <x v="9"/>
  </r>
  <r>
    <n v="2020"/>
    <n v="1"/>
    <n v="1344081510"/>
    <s v="Yes"/>
    <s v="ORLEANS"/>
    <x v="0"/>
    <x v="346"/>
    <x v="1653"/>
    <d v="2020-10-20T08:49:00"/>
    <d v="2020-10-20T15:55:32"/>
    <n v="427"/>
    <s v="TFUS"/>
    <s v="66208"/>
    <s v="39515457294"/>
    <x v="120"/>
    <s v="ENOI"/>
    <n v="1"/>
    <x v="3"/>
    <s v="SCHD"/>
    <x v="4"/>
    <s v="N"/>
    <s v="Scheduled Interruption"/>
    <x v="1522"/>
    <x v="1544"/>
    <x v="3"/>
    <s v="Transformer Fuse"/>
    <x v="3"/>
    <d v="2020-10-20T00:00:00"/>
    <s v="DLIN"/>
    <x v="0"/>
    <x v="0"/>
    <s v="Jay Banks"/>
    <x v="1"/>
    <x v="9"/>
  </r>
  <r>
    <n v="2020"/>
    <n v="170"/>
    <n v="1344084928"/>
    <s v="Yes"/>
    <s v="ORLEANS"/>
    <x v="0"/>
    <x v="464"/>
    <x v="1654"/>
    <d v="2020-10-20T19:09:00"/>
    <d v="2020-10-20T19:19:00"/>
    <n v="93330"/>
    <s v="OPEN"/>
    <s v="3920545901"/>
    <s v="3920545901"/>
    <x v="82"/>
    <s v="ENOI"/>
    <n v="1"/>
    <x v="294"/>
    <s v="SCHD"/>
    <x v="4"/>
    <s v="N"/>
    <s v=""/>
    <x v="1523"/>
    <x v="1545"/>
    <x v="3"/>
    <s v="Open"/>
    <x v="3"/>
    <d v="2020-10-20T00:00:00"/>
    <s v="DLIN"/>
    <x v="0"/>
    <x v="0"/>
    <s v="Jay Banks"/>
    <x v="1"/>
    <x v="9"/>
  </r>
  <r>
    <n v="2020"/>
    <n v="1"/>
    <n v="1344105912"/>
    <s v="Yes"/>
    <s v="ORLEANS"/>
    <x v="0"/>
    <x v="9"/>
    <x v="1655"/>
    <d v="2020-10-20T17:39:00"/>
    <d v="2020-10-20T18:02:15"/>
    <n v="40"/>
    <s v="SERV"/>
    <s v="SERVICE"/>
    <s v="38708494778"/>
    <x v="49"/>
    <s v="ENOI"/>
    <n v="1"/>
    <x v="3"/>
    <s v="MTEX"/>
    <x v="21"/>
    <s v="N"/>
    <s v="Swapped meters"/>
    <x v="1524"/>
    <x v="1546"/>
    <x v="5"/>
    <s v="Service Conductor"/>
    <x v="5"/>
    <d v="2020-10-20T00:00:00"/>
    <s v="DLIN"/>
    <x v="1"/>
    <x v="1"/>
    <s v="Jared Brossett"/>
    <x v="9"/>
    <x v="9"/>
  </r>
  <r>
    <n v="2020"/>
    <n v="14"/>
    <n v="1344122278"/>
    <s v="Yes"/>
    <s v="EAST ORLEANS"/>
    <x v="0"/>
    <x v="382"/>
    <x v="1656"/>
    <d v="2020-10-21T09:28:00"/>
    <d v="2020-10-21T11:28:08"/>
    <n v="1778"/>
    <s v="LFUS"/>
    <s v="21258"/>
    <s v="4189950117"/>
    <x v="12"/>
    <s v="ENOI"/>
    <n v="6"/>
    <x v="2"/>
    <s v="EPRI"/>
    <x v="0"/>
    <s v="N"/>
    <s v="Primary down crew coming to pick up"/>
    <x v="690"/>
    <x v="704"/>
    <x v="0"/>
    <s v="Line Fuse"/>
    <x v="0"/>
    <d v="2020-10-21T00:00:00"/>
    <s v="DLIN"/>
    <x v="4"/>
    <x v="4"/>
    <s v="Cyndi Nguyen"/>
    <x v="2"/>
    <x v="9"/>
  </r>
  <r>
    <n v="2020"/>
    <n v="76"/>
    <n v="1344123237"/>
    <s v="Yes"/>
    <s v="EAST ORLEANS"/>
    <x v="0"/>
    <x v="465"/>
    <x v="1657"/>
    <d v="2020-10-21T11:52:00"/>
    <d v="2020-10-21T14:15:50"/>
    <n v="20748"/>
    <s v="LFUS"/>
    <s v="77126"/>
    <s v="42764504198"/>
    <x v="42"/>
    <s v="ENOI"/>
    <n v="6"/>
    <x v="27"/>
    <s v="SCHD"/>
    <x v="4"/>
    <s v="N"/>
    <s v="back on"/>
    <x v="1525"/>
    <x v="1547"/>
    <x v="3"/>
    <s v="Line Fuse"/>
    <x v="3"/>
    <d v="2020-10-21T00:00:00"/>
    <s v="DLIN"/>
    <x v="4"/>
    <x v="4"/>
    <s v="Cyndi Nguyen"/>
    <x v="7"/>
    <x v="9"/>
  </r>
  <r>
    <n v="2020"/>
    <n v="1"/>
    <n v="1344126031"/>
    <s v="Yes"/>
    <s v="EAST ORLEANS"/>
    <x v="0"/>
    <x v="108"/>
    <x v="1658"/>
    <d v="2020-10-21T10:43:00"/>
    <d v="2020-10-21T13:24:47"/>
    <n v="162"/>
    <s v="TFUS"/>
    <s v="503831"/>
    <s v="40962474734"/>
    <x v="40"/>
    <s v="ENOI"/>
    <n v="6"/>
    <x v="3"/>
    <s v="EOTH"/>
    <x v="31"/>
    <s v="N"/>
    <s v="Wind caused pole guard to fall across phases cleared and refused."/>
    <x v="1526"/>
    <x v="1548"/>
    <x v="0"/>
    <s v="Transformer Fuse"/>
    <x v="0"/>
    <d v="2020-10-21T00:00:00"/>
    <s v="DLIN"/>
    <x v="3"/>
    <x v="3"/>
    <s v="Kristin Palmer"/>
    <x v="3"/>
    <x v="9"/>
  </r>
  <r>
    <n v="2020"/>
    <n v="6"/>
    <n v="1344126223"/>
    <s v="Yes"/>
    <s v="EAST ORLEANS"/>
    <x v="0"/>
    <x v="149"/>
    <x v="1659"/>
    <d v="2020-10-21T10:59:00"/>
    <d v="2020-10-21T12:41:26"/>
    <n v="684"/>
    <s v="TFUS"/>
    <s v="56956"/>
    <s v="40663489450"/>
    <x v="14"/>
    <s v="ENOI"/>
    <n v="6"/>
    <x v="7"/>
    <s v="ASQL"/>
    <x v="10"/>
    <s v="N"/>
    <s v="Squirrel came across the bushings on the top of the transformer. Took out the transformer and lateral fuse. Customer back in lights."/>
    <x v="1527"/>
    <x v="1549"/>
    <x v="4"/>
    <s v="Transformer Fuse"/>
    <x v="4"/>
    <d v="2020-10-21T00:00:00"/>
    <s v="DLIN"/>
    <x v="1"/>
    <x v="1"/>
    <s v="Jared Brossett"/>
    <x v="6"/>
    <x v="9"/>
  </r>
  <r>
    <n v="2020"/>
    <n v="7"/>
    <n v="1344140364"/>
    <s v="Yes"/>
    <s v="ORLEANS"/>
    <x v="0"/>
    <x v="443"/>
    <x v="1660"/>
    <d v="2020-10-21T19:39:00"/>
    <d v="2020-10-21T19:43:06"/>
    <n v="1295"/>
    <s v="TFUS"/>
    <s v="1190863"/>
    <s v="38492483458"/>
    <x v="55"/>
    <s v="ENOI"/>
    <n v="1"/>
    <x v="39"/>
    <s v="VINE"/>
    <x v="2"/>
    <s v="N"/>
    <s v="cleared vines refused ok"/>
    <x v="1454"/>
    <x v="1476"/>
    <x v="2"/>
    <s v="Transformer Fuse"/>
    <x v="2"/>
    <d v="2020-10-21T00:00:00"/>
    <s v="DLIN"/>
    <x v="2"/>
    <x v="2"/>
    <s v="Joseph Giarrusso"/>
    <x v="9"/>
    <x v="9"/>
  </r>
  <r>
    <n v="2020"/>
    <n v="563"/>
    <n v="1344145865"/>
    <s v="Yes"/>
    <s v="EAST ORLEANS"/>
    <x v="0"/>
    <x v="49"/>
    <x v="1661"/>
    <d v="2020-10-22T00:27:00"/>
    <d v="2020-10-22T01:17:05"/>
    <n v="136246"/>
    <s v="VFI"/>
    <s v="26028"/>
    <s v="4359950142"/>
    <x v="19"/>
    <s v="ENOI"/>
    <n v="6"/>
    <x v="359"/>
    <s v="EPRI"/>
    <x v="0"/>
    <s v="N"/>
    <s v="BAD CABLE"/>
    <x v="51"/>
    <x v="500"/>
    <x v="0"/>
    <s v="Vacuum Fault Interrupter"/>
    <x v="0"/>
    <d v="2020-10-21T00:00:00"/>
    <s v="DLIN"/>
    <x v="4"/>
    <x v="4"/>
    <s v="Cyndi Nguyen"/>
    <x v="4"/>
    <x v="9"/>
  </r>
  <r>
    <n v="2020"/>
    <n v="160"/>
    <n v="1344146679"/>
    <s v="Yes"/>
    <s v="EAST ORLEANS"/>
    <x v="0"/>
    <x v="332"/>
    <x v="1662"/>
    <d v="2020-10-22T01:13:00"/>
    <d v="2020-10-21T23:51:28"/>
    <n v="24800"/>
    <s v="LFUS"/>
    <s v="25932"/>
    <s v="4317750280"/>
    <x v="153"/>
    <s v="ENOI"/>
    <n v="6"/>
    <x v="322"/>
    <s v="EPRI"/>
    <x v="0"/>
    <s v="N"/>
    <s v=""/>
    <x v="70"/>
    <x v="315"/>
    <x v="0"/>
    <s v="Line Fuse"/>
    <x v="0"/>
    <d v="2020-10-21T00:00:00"/>
    <s v="DLIN"/>
    <x v="4"/>
    <x v="4"/>
    <s v="Cyndi Nguyen"/>
    <x v="4"/>
    <x v="9"/>
  </r>
  <r>
    <n v="2020"/>
    <n v="145"/>
    <n v="1344146244"/>
    <s v="Yes"/>
    <s v="EAST ORLEANS"/>
    <x v="0"/>
    <x v="49"/>
    <x v="1662"/>
    <d v="2020-10-22T00:52:00"/>
    <d v="2020-10-22T01:17:38"/>
    <n v="35090"/>
    <s v="VFI"/>
    <s v="26073"/>
    <s v="4345250370"/>
    <x v="19"/>
    <s v="ENOI"/>
    <n v="6"/>
    <x v="360"/>
    <s v="EPRI"/>
    <x v="0"/>
    <s v="N"/>
    <s v=""/>
    <x v="364"/>
    <x v="1550"/>
    <x v="0"/>
    <s v="Vacuum Fault Interrupter"/>
    <x v="0"/>
    <d v="2020-10-21T00:00:00"/>
    <s v="DLIN"/>
    <x v="4"/>
    <x v="4"/>
    <s v="Cyndi Nguyen"/>
    <x v="4"/>
    <x v="9"/>
  </r>
  <r>
    <n v="2020"/>
    <n v="376"/>
    <n v="1344146000"/>
    <s v="Yes"/>
    <s v="EAST ORLEANS"/>
    <x v="0"/>
    <x v="158"/>
    <x v="1663"/>
    <d v="2020-10-22T01:12:00"/>
    <d v="2020-10-21T23:51:09"/>
    <n v="57904"/>
    <s v="LFUS"/>
    <s v="25878"/>
    <s v="4309450396"/>
    <x v="153"/>
    <s v="ENOI"/>
    <n v="6"/>
    <x v="247"/>
    <s v="EPRI"/>
    <x v="0"/>
    <s v="N"/>
    <s v=""/>
    <x v="21"/>
    <x v="1551"/>
    <x v="0"/>
    <s v="Line Fuse"/>
    <x v="0"/>
    <d v="2020-10-21T00:00:00"/>
    <s v="DLIN"/>
    <x v="4"/>
    <x v="4"/>
    <s v="Cyndi Nguyen"/>
    <x v="4"/>
    <x v="9"/>
  </r>
  <r>
    <n v="2020"/>
    <n v="166"/>
    <n v="1344145994"/>
    <s v="Yes"/>
    <s v="EAST ORLEANS"/>
    <x v="0"/>
    <x v="51"/>
    <x v="1663"/>
    <d v="2020-10-22T01:10:00"/>
    <d v="2020-10-22T01:17:03"/>
    <n v="39840"/>
    <s v="LFUS"/>
    <s v="25734"/>
    <s v="4314750328"/>
    <x v="153"/>
    <s v="ENOI"/>
    <n v="6"/>
    <x v="361"/>
    <s v="EPRI"/>
    <x v="0"/>
    <s v="N"/>
    <s v=""/>
    <x v="51"/>
    <x v="51"/>
    <x v="0"/>
    <s v="Line Fuse"/>
    <x v="0"/>
    <d v="2020-10-21T00:00:00"/>
    <s v="DLIN"/>
    <x v="4"/>
    <x v="4"/>
    <s v="Cyndi Nguyen"/>
    <x v="4"/>
    <x v="9"/>
  </r>
  <r>
    <n v="2020"/>
    <n v="1"/>
    <n v="1344149207"/>
    <s v="Yes"/>
    <s v="EAST ORLEANS"/>
    <x v="0"/>
    <x v="335"/>
    <x v="1664"/>
    <d v="2020-10-22T01:07:00"/>
    <d v="2020-10-22T01:17:22"/>
    <n v="10"/>
    <s v="TFUS"/>
    <s v="70983"/>
    <s v="40713473979"/>
    <x v="39"/>
    <s v="ENOI"/>
    <n v="6"/>
    <x v="3"/>
    <s v="ECNS"/>
    <x v="6"/>
    <s v="N"/>
    <s v="repaired jumper connection"/>
    <x v="1528"/>
    <x v="1552"/>
    <x v="0"/>
    <s v="Transformer Fuse"/>
    <x v="0"/>
    <d v="2020-10-22T00:00:00"/>
    <s v="DLIN"/>
    <x v="3"/>
    <x v="3"/>
    <s v="Kristin Palmer"/>
    <x v="3"/>
    <x v="9"/>
  </r>
  <r>
    <n v="2020"/>
    <n v="1"/>
    <n v="1344177684"/>
    <s v="Yes"/>
    <s v="EAST ORLEANS"/>
    <x v="0"/>
    <x v="359"/>
    <x v="1665"/>
    <d v="2020-10-22T15:40:00"/>
    <d v="2020-10-22T19:54:48"/>
    <n v="255"/>
    <s v="TFUS"/>
    <s v="503831"/>
    <s v="40962474734"/>
    <x v="40"/>
    <s v="ENOI"/>
    <n v="6"/>
    <x v="3"/>
    <s v="ETRD"/>
    <x v="5"/>
    <s v="N"/>
    <s v=""/>
    <x v="1526"/>
    <x v="1548"/>
    <x v="0"/>
    <s v="Transformer Fuse"/>
    <x v="0"/>
    <d v="2020-10-22T00:00:00"/>
    <s v="DLIN"/>
    <x v="3"/>
    <x v="3"/>
    <s v="Kristin Palmer"/>
    <x v="3"/>
    <x v="9"/>
  </r>
  <r>
    <n v="2020"/>
    <n v="1"/>
    <n v="1344182077"/>
    <s v="Yes"/>
    <s v="ORLEANS"/>
    <x v="0"/>
    <x v="35"/>
    <x v="1666"/>
    <d v="2020-10-22T17:49:00"/>
    <d v="2020-10-22T18:51:58"/>
    <n v="63"/>
    <s v="SERV"/>
    <s v="SERVICE"/>
    <s v="38596479525"/>
    <x v="69"/>
    <s v="ENOI"/>
    <n v="1"/>
    <x v="3"/>
    <s v="ECNS"/>
    <x v="6"/>
    <s v="N"/>
    <s v="Spliced service refused stinger transformer"/>
    <x v="1529"/>
    <x v="1553"/>
    <x v="0"/>
    <s v="Service Conductor"/>
    <x v="0"/>
    <d v="2020-10-22T00:00:00"/>
    <s v="DLIN"/>
    <x v="2"/>
    <x v="2"/>
    <s v="Joseph Giarrusso"/>
    <x v="5"/>
    <x v="9"/>
  </r>
  <r>
    <n v="2020"/>
    <n v="2"/>
    <n v="1344188499"/>
    <s v="Yes"/>
    <s v="EAST ORLEANS"/>
    <x v="0"/>
    <x v="203"/>
    <x v="1667"/>
    <d v="2020-10-22T19:54:00"/>
    <d v="2020-10-22T20:58:02"/>
    <n v="128"/>
    <s v="TFUS"/>
    <s v="1364684"/>
    <s v="41340480819"/>
    <x v="83"/>
    <s v="ENOI"/>
    <n v="6"/>
    <x v="0"/>
    <s v="EARM"/>
    <x v="16"/>
    <s v="N"/>
    <s v="Changed out Xarm"/>
    <x v="1176"/>
    <x v="1197"/>
    <x v="0"/>
    <s v="Transformer Fuse"/>
    <x v="0"/>
    <d v="2020-10-22T00:00:00"/>
    <s v="DLIN"/>
    <x v="1"/>
    <x v="1"/>
    <s v="Jared Brossett"/>
    <x v="2"/>
    <x v="9"/>
  </r>
  <r>
    <n v="2020"/>
    <n v="42"/>
    <n v="1344188504"/>
    <s v="Yes"/>
    <s v="EAST ORLEANS"/>
    <x v="0"/>
    <x v="34"/>
    <x v="1668"/>
    <d v="2020-10-22T20:31:00"/>
    <d v="2020-10-22T20:49:00"/>
    <n v="2268"/>
    <s v="LFUS"/>
    <s v="74488"/>
    <s v="4115847718"/>
    <x v="83"/>
    <s v="ENOI"/>
    <n v="6"/>
    <x v="32"/>
    <s v="EPOL"/>
    <x v="27"/>
    <s v="N"/>
    <s v="POLE ON FIRE"/>
    <x v="1144"/>
    <x v="1164"/>
    <x v="0"/>
    <s v="Line Fuse"/>
    <x v="0"/>
    <d v="2020-10-22T00:00:00"/>
    <s v="DLIN"/>
    <x v="1"/>
    <x v="1"/>
    <s v="Jared Brossett"/>
    <x v="3"/>
    <x v="9"/>
  </r>
  <r>
    <n v="2020"/>
    <n v="1"/>
    <n v="1344189090"/>
    <s v="Yes"/>
    <s v="ORLEANS"/>
    <x v="0"/>
    <x v="167"/>
    <x v="1669"/>
    <d v="2020-10-22T21:00:00"/>
    <d v="2020-10-22T21:48:15"/>
    <n v="52"/>
    <s v="SERV"/>
    <s v="SERVICE"/>
    <s v="38024459942"/>
    <x v="13"/>
    <s v="ENOI"/>
    <n v="1"/>
    <x v="3"/>
    <s v="MTEX"/>
    <x v="21"/>
    <s v="N"/>
    <s v="Open ami meter"/>
    <x v="1530"/>
    <x v="1554"/>
    <x v="5"/>
    <s v="Service Conductor"/>
    <x v="5"/>
    <d v="2020-10-22T00:00:00"/>
    <s v="DLIN"/>
    <x v="2"/>
    <x v="2"/>
    <s v="Joseph Giarrusso"/>
    <x v="5"/>
    <x v="9"/>
  </r>
  <r>
    <n v="2020"/>
    <n v="8"/>
    <n v="1344195526"/>
    <s v="Yes"/>
    <s v="EAST ORLEANS"/>
    <x v="0"/>
    <x v="162"/>
    <x v="1670"/>
    <d v="2020-10-23T10:00:00"/>
    <d v="2020-10-23T09:47:20"/>
    <n v="928"/>
    <s v="XFMR"/>
    <s v="646302"/>
    <s v="44360508377"/>
    <x v="78"/>
    <s v="ENOI"/>
    <n v="6"/>
    <x v="5"/>
    <s v="ETRD"/>
    <x v="5"/>
    <s v="N"/>
    <s v="need crew to change transformer"/>
    <x v="1531"/>
    <x v="1555"/>
    <x v="0"/>
    <s v="Transformer"/>
    <x v="0"/>
    <d v="2020-10-23T00:00:00"/>
    <s v="DLIN"/>
    <x v="4"/>
    <x v="4"/>
    <s v="Cyndi Nguyen"/>
    <x v="12"/>
    <x v="9"/>
  </r>
  <r>
    <n v="2020"/>
    <n v="180"/>
    <n v="1344214299"/>
    <s v="Yes"/>
    <s v="ORLEANS"/>
    <x v="2"/>
    <x v="47"/>
    <x v="1671"/>
    <d v="2020-10-23T15:06:00"/>
    <d v="2020-10-23T15:18:13"/>
    <n v="23940"/>
    <s v="LFUS"/>
    <s v="27677"/>
    <s v="4025648435"/>
    <x v="80"/>
    <s v="ENOI"/>
    <n v="1"/>
    <x v="313"/>
    <s v="EARM"/>
    <x v="16"/>
    <s v="N"/>
    <s v="changed arm and picked up phase back in lights"/>
    <x v="648"/>
    <x v="661"/>
    <x v="0"/>
    <s v="Line Fuse"/>
    <x v="0"/>
    <d v="2020-10-23T00:00:00"/>
    <s v="DLIN"/>
    <x v="1"/>
    <x v="1"/>
    <s v="Jared Brossett"/>
    <x v="6"/>
    <x v="9"/>
  </r>
  <r>
    <n v="2020"/>
    <n v="237"/>
    <n v="1344221327"/>
    <s v="Yes"/>
    <s v="ORLEANS"/>
    <x v="2"/>
    <x v="182"/>
    <x v="1672"/>
    <d v="2020-10-23T14:43:00"/>
    <d v="2020-10-23T16:16:26"/>
    <n v="24411"/>
    <s v="LFUS"/>
    <s v="38003"/>
    <s v="3986247643"/>
    <x v="51"/>
    <s v="ENOI"/>
    <n v="1"/>
    <x v="131"/>
    <s v="EARR"/>
    <x v="28"/>
    <s v="N"/>
    <s v="bad arrestor changed out"/>
    <x v="1328"/>
    <x v="1350"/>
    <x v="0"/>
    <s v="Line Fuse"/>
    <x v="0"/>
    <d v="2020-10-23T00:00:00"/>
    <s v="DLIN"/>
    <x v="1"/>
    <x v="1"/>
    <s v="Jared Brossett"/>
    <x v="15"/>
    <x v="9"/>
  </r>
  <r>
    <n v="2020"/>
    <n v="1117"/>
    <n v="1344233870"/>
    <s v="Yes"/>
    <s v="EAST ORLEANS"/>
    <x v="1"/>
    <x v="36"/>
    <x v="1673"/>
    <d v="2020-10-23T16:04:00"/>
    <d v="2020-10-23T16:05:17"/>
    <n v="54733"/>
    <s v="DIS"/>
    <s v="14735"/>
    <s v="4033949066"/>
    <x v="133"/>
    <s v="ENOI"/>
    <n v="6"/>
    <x v="362"/>
    <s v="EARR"/>
    <x v="28"/>
    <s v="N"/>
    <s v="replaced bad arrestor"/>
    <x v="1532"/>
    <x v="1556"/>
    <x v="0"/>
    <s v="Disconnect Switch"/>
    <x v="0"/>
    <d v="2020-10-23T00:00:00"/>
    <s v="DLIN"/>
    <x v="1"/>
    <x v="1"/>
    <s v="Jared Brossett"/>
    <x v="6"/>
    <x v="9"/>
  </r>
  <r>
    <n v="2020"/>
    <n v="12"/>
    <n v="1344245380"/>
    <s v="Yes"/>
    <s v="EAST ORLEANS"/>
    <x v="1"/>
    <x v="389"/>
    <x v="1674"/>
    <d v="2020-10-23T17:08:00"/>
    <d v="2020-10-23T20:05:46"/>
    <n v="2136"/>
    <s v="TFUS"/>
    <s v="1290883"/>
    <s v="41595494360"/>
    <x v="104"/>
    <s v="ENOI"/>
    <n v="6"/>
    <x v="29"/>
    <s v="EARM"/>
    <x v="16"/>
    <s v="N"/>
    <s v=""/>
    <x v="1533"/>
    <x v="1557"/>
    <x v="0"/>
    <s v="Transformer Fuse"/>
    <x v="0"/>
    <d v="2020-10-23T00:00:00"/>
    <s v="DLIN"/>
    <x v="1"/>
    <x v="1"/>
    <s v="Jared Brossett"/>
    <x v="2"/>
    <x v="9"/>
  </r>
  <r>
    <n v="2020"/>
    <n v="83"/>
    <n v="1344251402"/>
    <s v="Yes"/>
    <s v="ORLEANS"/>
    <x v="0"/>
    <x v="202"/>
    <x v="1675"/>
    <d v="2020-10-23T18:13:00"/>
    <d v="2020-10-23T18:45:05"/>
    <n v="5063"/>
    <s v="LFUS"/>
    <s v="21506"/>
    <s v="3915246393"/>
    <x v="100"/>
    <s v="ENOI"/>
    <n v="1"/>
    <x v="58"/>
    <s v="EARM"/>
    <x v="16"/>
    <s v="N"/>
    <s v="burning crossarm"/>
    <x v="1534"/>
    <x v="1558"/>
    <x v="0"/>
    <s v="Line Fuse"/>
    <x v="0"/>
    <d v="2020-10-23T00:00:00"/>
    <s v="DLIN"/>
    <x v="0"/>
    <x v="0"/>
    <s v="Jay Banks"/>
    <x v="1"/>
    <x v="9"/>
  </r>
  <r>
    <n v="2020"/>
    <n v="1"/>
    <n v="1344263748"/>
    <s v="Yes"/>
    <s v="ORLEANS"/>
    <x v="1"/>
    <x v="35"/>
    <x v="1676"/>
    <d v="2020-10-23T19:57:00"/>
    <d v="2020-10-23T20:59:58"/>
    <n v="63"/>
    <s v="SERV"/>
    <s v="SERVICE"/>
    <s v="38763459544"/>
    <x v="95"/>
    <s v="ENOI"/>
    <n v="1"/>
    <x v="3"/>
    <s v="ESEC"/>
    <x v="13"/>
    <s v="N"/>
    <s v="spliced service"/>
    <x v="1535"/>
    <x v="1559"/>
    <x v="0"/>
    <s v="Service Conductor"/>
    <x v="0"/>
    <d v="2020-10-23T00:00:00"/>
    <s v="DLIN"/>
    <x v="0"/>
    <x v="0"/>
    <s v="Jay Banks"/>
    <x v="1"/>
    <x v="9"/>
  </r>
  <r>
    <n v="2020"/>
    <n v="32"/>
    <n v="1344271536"/>
    <s v="Yes"/>
    <s v="EAST ORLEANS"/>
    <x v="0"/>
    <x v="256"/>
    <x v="1677"/>
    <d v="2020-10-23T22:21:00"/>
    <d v="2020-10-24T01:00:38"/>
    <n v="7168"/>
    <s v="LFUS"/>
    <s v="27049"/>
    <s v="4800751170"/>
    <x v="41"/>
    <s v="ENOI"/>
    <n v="6"/>
    <x v="83"/>
    <s v="EPRI"/>
    <x v="0"/>
    <s v="N"/>
    <s v=""/>
    <x v="1536"/>
    <x v="1560"/>
    <x v="0"/>
    <s v="Line Fuse"/>
    <x v="0"/>
    <d v="2020-10-23T00:00:00"/>
    <s v="DLIN"/>
    <x v="4"/>
    <x v="4"/>
    <s v="Cyndi Nguyen"/>
    <x v="12"/>
    <x v="9"/>
  </r>
  <r>
    <n v="2020"/>
    <n v="3"/>
    <n v="1344296374"/>
    <s v="Yes"/>
    <s v="EAST ORLEANS"/>
    <x v="0"/>
    <x v="283"/>
    <x v="1678"/>
    <d v="2020-10-24T07:30:00"/>
    <d v="2020-10-24T11:48:40"/>
    <n v="544"/>
    <s v="RCLR"/>
    <s v="35432"/>
    <s v="4484649798"/>
    <x v="58"/>
    <s v="ENOI"/>
    <n v="6"/>
    <x v="23"/>
    <s v="SCHD"/>
    <x v="4"/>
    <s v="N"/>
    <s v="Scheduled Interruption, crew replacing several xarms"/>
    <x v="1537"/>
    <x v="1561"/>
    <x v="3"/>
    <s v="Recloser"/>
    <x v="3"/>
    <d v="2020-10-24T00:00:00"/>
    <s v="DLIN"/>
    <x v="4"/>
    <x v="4"/>
    <s v="Cyndi Nguyen"/>
    <x v="12"/>
    <x v="9"/>
  </r>
  <r>
    <n v="2020"/>
    <n v="32"/>
    <n v="1344296766"/>
    <s v="Yes"/>
    <s v="EAST ORLEANS"/>
    <x v="0"/>
    <x v="266"/>
    <x v="1679"/>
    <d v="2020-10-24T07:51:00"/>
    <d v="2020-10-24T11:49:00"/>
    <n v="7616"/>
    <s v="DIS"/>
    <s v="25589"/>
    <s v="4504149968"/>
    <x v="68"/>
    <s v="ENOI"/>
    <n v="6"/>
    <x v="83"/>
    <s v="SCHD"/>
    <x v="4"/>
    <s v="N"/>
    <s v="Scheduled Interruption, crew replacing several xarms"/>
    <x v="1538"/>
    <x v="1562"/>
    <x v="3"/>
    <s v="Disconnect Switch"/>
    <x v="3"/>
    <d v="2020-10-24T00:00:00"/>
    <s v="DLIN"/>
    <x v="4"/>
    <x v="4"/>
    <s v="Cyndi Nguyen"/>
    <x v="12"/>
    <x v="9"/>
  </r>
  <r>
    <n v="2020"/>
    <n v="2532"/>
    <n v="1344300830"/>
    <s v="Yes"/>
    <s v="ORLEANS"/>
    <x v="0"/>
    <x v="356"/>
    <x v="1680"/>
    <d v="2020-10-24T09:43:00"/>
    <d v="2020-10-24T09:43:20"/>
    <n v="22788"/>
    <s v="SBKR"/>
    <s v="1924"/>
    <s v="3909545682"/>
    <x v="57"/>
    <s v="ENOI"/>
    <n v="1"/>
    <x v="363"/>
    <s v="EMER"/>
    <x v="19"/>
    <s v="N"/>
    <s v="Emergency Switching"/>
    <x v="915"/>
    <x v="933"/>
    <x v="5"/>
    <s v="Substation Breaker"/>
    <x v="7"/>
    <d v="2020-10-24T00:00:00"/>
    <s v="DLIN"/>
    <x v="0"/>
    <x v="0"/>
    <s v="Jay Banks"/>
    <x v="1"/>
    <x v="9"/>
  </r>
  <r>
    <n v="2020"/>
    <n v="1"/>
    <n v="1344301517"/>
    <s v="Yes"/>
    <s v="EAST ORLEANS"/>
    <x v="0"/>
    <x v="38"/>
    <x v="1681"/>
    <d v="2020-10-24T12:54:00"/>
    <d v="2020-10-24T15:18:32"/>
    <n v="330"/>
    <s v="SERV"/>
    <s v="SERVICE"/>
    <s v="40523476314"/>
    <x v="39"/>
    <s v="ENOI"/>
    <n v="6"/>
    <x v="3"/>
    <s v="ECNS"/>
    <x v="6"/>
    <s v="N"/>
    <s v=""/>
    <x v="1539"/>
    <x v="1563"/>
    <x v="0"/>
    <s v="Service Conductor"/>
    <x v="0"/>
    <d v="2020-10-24T00:00:00"/>
    <s v="DLIN"/>
    <x v="3"/>
    <x v="3"/>
    <s v="Kristin Palmer"/>
    <x v="3"/>
    <x v="9"/>
  </r>
  <r>
    <n v="2020"/>
    <n v="1797"/>
    <n v="1344303082"/>
    <s v="Yes"/>
    <s v="ORLEANS"/>
    <x v="0"/>
    <x v="390"/>
    <x v="1682"/>
    <d v="2020-10-24T10:24:00"/>
    <d v="2020-10-24T10:25:00"/>
    <n v="62895"/>
    <s v="DIS"/>
    <s v="23963"/>
    <s v="3918846073"/>
    <x v="57"/>
    <s v="ENOI"/>
    <n v="1"/>
    <x v="364"/>
    <s v="EMER"/>
    <x v="19"/>
    <s v="N"/>
    <s v="Emergency Switching"/>
    <x v="1540"/>
    <x v="1564"/>
    <x v="5"/>
    <s v="Disconnect Switch"/>
    <x v="7"/>
    <d v="2020-10-24T00:00:00"/>
    <s v="DLIN"/>
    <x v="0"/>
    <x v="0"/>
    <s v="Jay Banks"/>
    <x v="1"/>
    <x v="9"/>
  </r>
  <r>
    <n v="2020"/>
    <n v="735"/>
    <n v="1344301915"/>
    <s v="Yes"/>
    <s v="ORLEANS"/>
    <x v="0"/>
    <x v="466"/>
    <x v="1682"/>
    <d v="2020-10-24T15:41:00"/>
    <d v="2020-10-24T15:41:00"/>
    <n v="256515"/>
    <s v="SBKR"/>
    <s v="1924"/>
    <s v="3909545682"/>
    <x v="57"/>
    <s v="ENOI"/>
    <n v="1"/>
    <x v="71"/>
    <s v="VLGL"/>
    <x v="26"/>
    <s v="N"/>
    <s v="limb fell on line and broke switch at switch 23881 biles crew to fix"/>
    <x v="1541"/>
    <x v="1565"/>
    <x v="2"/>
    <s v="Substation Breaker"/>
    <x v="2"/>
    <d v="2020-10-24T00:00:00"/>
    <s v="DLIN"/>
    <x v="0"/>
    <x v="0"/>
    <s v="Jay Banks"/>
    <x v="1"/>
    <x v="9"/>
  </r>
  <r>
    <n v="2020"/>
    <n v="93"/>
    <n v="1344315394"/>
    <s v="Yes"/>
    <s v="EAST ORLEANS"/>
    <x v="0"/>
    <x v="161"/>
    <x v="1683"/>
    <d v="2020-10-24T16:08:00"/>
    <d v="2020-10-24T17:00:18"/>
    <n v="10695"/>
    <s v="LFUS"/>
    <s v="17971"/>
    <s v="4163749296"/>
    <x v="81"/>
    <s v="ENOI"/>
    <n v="6"/>
    <x v="76"/>
    <s v="EPOL"/>
    <x v="27"/>
    <s v="N"/>
    <s v="broke 45 ft pole"/>
    <x v="752"/>
    <x v="767"/>
    <x v="0"/>
    <s v="Line Fuse"/>
    <x v="0"/>
    <d v="2020-10-24T00:00:00"/>
    <s v="DLIN"/>
    <x v="1"/>
    <x v="1"/>
    <s v="Jared Brossett"/>
    <x v="2"/>
    <x v="9"/>
  </r>
  <r>
    <n v="2020"/>
    <n v="1"/>
    <n v="1344322837"/>
    <s v="Yes"/>
    <s v="ORLEANS"/>
    <x v="0"/>
    <x v="89"/>
    <x v="1684"/>
    <d v="2020-10-24T18:24:00"/>
    <d v="2020-10-24T19:55:51"/>
    <n v="92"/>
    <s v="SERV"/>
    <s v="SERVICE"/>
    <s v="39600480218"/>
    <x v="138"/>
    <s v="ENOI"/>
    <n v="1"/>
    <x v="3"/>
    <s v="MTEX"/>
    <x v="21"/>
    <s v="N"/>
    <s v="Open ami meter"/>
    <x v="1542"/>
    <x v="1566"/>
    <x v="5"/>
    <s v="Service Conductor"/>
    <x v="5"/>
    <d v="2020-10-24T00:00:00"/>
    <s v="DLIN"/>
    <x v="2"/>
    <x v="2"/>
    <s v="Joseph Giarrusso"/>
    <x v="8"/>
    <x v="9"/>
  </r>
  <r>
    <n v="2020"/>
    <n v="3039"/>
    <n v="1344336892"/>
    <s v="Yes"/>
    <s v="EAST ORLEANS"/>
    <x v="0"/>
    <x v="65"/>
    <x v="1685"/>
    <d v="2020-10-25T08:47:00"/>
    <d v="2020-10-25T08:48:55"/>
    <n v="306939"/>
    <s v="SBKR"/>
    <s v="623"/>
    <s v="4081748423"/>
    <x v="39"/>
    <s v="ENOI"/>
    <n v="6"/>
    <x v="365"/>
    <s v="HNWK"/>
    <x v="32"/>
    <s v="N"/>
    <s v="S&amp;WB crane cleaning out canal at Peoples &amp; Florida hit feeder cauing it to burn down."/>
    <x v="842"/>
    <x v="858"/>
    <x v="1"/>
    <s v="Substation Breaker"/>
    <x v="1"/>
    <d v="2020-10-25T00:00:00"/>
    <s v="DLIN"/>
    <x v="1"/>
    <x v="1"/>
    <s v="Jared Brossett"/>
    <x v="2"/>
    <x v="9"/>
  </r>
  <r>
    <n v="2020"/>
    <n v="11"/>
    <n v="1344344105"/>
    <s v="Yes"/>
    <s v="ORLEANS"/>
    <x v="0"/>
    <x v="6"/>
    <x v="1686"/>
    <d v="2020-10-25T11:19:00"/>
    <d v="2020-10-25T12:43:21"/>
    <n v="1067"/>
    <s v="TFUS"/>
    <s v="79295"/>
    <s v="38731462297"/>
    <x v="3"/>
    <s v="ENOI"/>
    <n v="1"/>
    <x v="19"/>
    <s v="FOBJ"/>
    <x v="11"/>
    <s v="N"/>
    <s v="unwrapped secondary off of guy wire and repaired lateral switch bottom riser"/>
    <x v="1543"/>
    <x v="1567"/>
    <x v="5"/>
    <s v="Transformer Fuse"/>
    <x v="5"/>
    <d v="2020-10-25T00:00:00"/>
    <s v="DLIN"/>
    <x v="0"/>
    <x v="0"/>
    <s v="Jay Banks"/>
    <x v="1"/>
    <x v="9"/>
  </r>
  <r>
    <n v="2020"/>
    <n v="90"/>
    <n v="1344360493"/>
    <s v="Yes"/>
    <s v="EAST ORLEANS"/>
    <x v="0"/>
    <x v="331"/>
    <x v="1687"/>
    <d v="2020-10-26T00:22:00"/>
    <d v="2020-10-26T01:16:00"/>
    <n v="15300"/>
    <s v="RCLR"/>
    <s v="35340"/>
    <s v="42415492357"/>
    <x v="9"/>
    <s v="ENOI"/>
    <n v="6"/>
    <x v="68"/>
    <s v="VHCL"/>
    <x v="1"/>
    <s v="N"/>
    <s v="vehicle hit and broke feeder pole"/>
    <x v="1513"/>
    <x v="1535"/>
    <x v="1"/>
    <s v="Recloser"/>
    <x v="1"/>
    <d v="2020-10-25T00:00:00"/>
    <s v="DLIN"/>
    <x v="4"/>
    <x v="4"/>
    <s v="Cyndi Nguyen"/>
    <x v="2"/>
    <x v="9"/>
  </r>
  <r>
    <n v="2020"/>
    <n v="6"/>
    <n v="1344365307"/>
    <s v="Yes"/>
    <s v="ORLEANS"/>
    <x v="0"/>
    <x v="210"/>
    <x v="1688"/>
    <d v="2020-10-26T07:14:00"/>
    <d v="2020-10-26T09:43:23"/>
    <n v="894"/>
    <s v="TFUS"/>
    <s v="73716"/>
    <s v="38972467670"/>
    <x v="74"/>
    <s v="ENOI"/>
    <n v="1"/>
    <x v="7"/>
    <s v="ECON"/>
    <x v="7"/>
    <s v="N"/>
    <s v="part power do to load wire burning up in meter pan electrician on sight to fix problem"/>
    <x v="1544"/>
    <x v="1568"/>
    <x v="0"/>
    <s v="Transformer Fuse"/>
    <x v="0"/>
    <d v="2020-10-26T00:00:00"/>
    <s v="DLIN"/>
    <x v="0"/>
    <x v="0"/>
    <s v="Jay Banks"/>
    <x v="14"/>
    <x v="9"/>
  </r>
  <r>
    <n v="2020"/>
    <n v="33"/>
    <n v="1344365523"/>
    <s v="Yes"/>
    <s v="EAST ORLEANS"/>
    <x v="0"/>
    <x v="12"/>
    <x v="1689"/>
    <d v="2020-10-26T07:52:00"/>
    <d v="2020-10-26T08:01:20"/>
    <n v="1122"/>
    <s v="SBKR"/>
    <s v="2326"/>
    <s v="4214747796"/>
    <x v="154"/>
    <s v="ENOI"/>
    <n v="6"/>
    <x v="33"/>
    <s v="VHCL"/>
    <x v="1"/>
    <s v="N"/>
    <s v="truck pulled down pole,  PID chg to NO, related to #1344365693 (dgault)"/>
    <x v="1545"/>
    <x v="1569"/>
    <x v="1"/>
    <s v="Substation Breaker"/>
    <x v="1"/>
    <d v="2020-10-26T00:00:00"/>
    <s v="DLIN"/>
    <x v="4"/>
    <x v="4"/>
    <s v="Cyndi Nguyen"/>
    <x v="3"/>
    <x v="9"/>
  </r>
  <r>
    <n v="2020"/>
    <n v="6"/>
    <n v="1344365693"/>
    <s v="Yes"/>
    <s v="EAST ORLEANS"/>
    <x v="0"/>
    <x v="467"/>
    <x v="1690"/>
    <d v="2020-10-26T07:39:00"/>
    <d v="2020-10-26T17:00:32"/>
    <n v="3408"/>
    <s v="TFUS"/>
    <s v="73469"/>
    <s v="41964478771"/>
    <x v="40"/>
    <s v="ENOI"/>
    <n v="6"/>
    <x v="7"/>
    <s v="SCHD"/>
    <x v="4"/>
    <s v="N"/>
    <s v="replaced pole"/>
    <x v="1546"/>
    <x v="1570"/>
    <x v="3"/>
    <s v="Transformer Fuse"/>
    <x v="3"/>
    <d v="2020-10-26T00:00:00"/>
    <s v="DLIN"/>
    <x v="4"/>
    <x v="4"/>
    <s v="Cyndi Nguyen"/>
    <x v="3"/>
    <x v="9"/>
  </r>
  <r>
    <n v="2020"/>
    <n v="5"/>
    <n v="1344365786"/>
    <s v="Yes"/>
    <s v="EAST ORLEANS"/>
    <x v="0"/>
    <x v="468"/>
    <x v="1691"/>
    <d v="2020-10-26T07:40:00"/>
    <d v="2020-10-26T15:54:51"/>
    <n v="2475"/>
    <s v="TFUS"/>
    <s v="1550272"/>
    <s v="41921478296"/>
    <x v="76"/>
    <s v="ENOI"/>
    <n v="6"/>
    <x v="25"/>
    <s v="VHCL"/>
    <x v="1"/>
    <s v="N"/>
    <s v="truck pulled down pole, PID chg to NO, related to #1344365693 (dgault)"/>
    <x v="1547"/>
    <x v="1571"/>
    <x v="1"/>
    <s v="Transformer Fuse"/>
    <x v="1"/>
    <d v="2020-10-26T00:00:00"/>
    <s v="DLIN"/>
    <x v="4"/>
    <x v="4"/>
    <s v="Cyndi Nguyen"/>
    <x v="3"/>
    <x v="9"/>
  </r>
  <r>
    <n v="2020"/>
    <n v="2"/>
    <n v="1344368962"/>
    <s v="Yes"/>
    <s v="ORLEANS"/>
    <x v="0"/>
    <x v="443"/>
    <x v="1692"/>
    <d v="2020-10-26T08:56:00"/>
    <d v="2020-10-26T12:00:50"/>
    <n v="370"/>
    <s v="TFUS"/>
    <s v="61733"/>
    <s v="39146461882"/>
    <x v="57"/>
    <s v="ENOI"/>
    <n v="1"/>
    <x v="0"/>
    <s v="ECON"/>
    <x v="7"/>
    <s v="N"/>
    <s v="changed conections at pole"/>
    <x v="1548"/>
    <x v="1572"/>
    <x v="0"/>
    <s v="Transformer Fuse"/>
    <x v="0"/>
    <d v="2020-10-26T00:00:00"/>
    <s v="DLIN"/>
    <x v="0"/>
    <x v="0"/>
    <s v="Jay Banks"/>
    <x v="1"/>
    <x v="9"/>
  </r>
  <r>
    <n v="2020"/>
    <n v="1"/>
    <n v="1344374186"/>
    <s v="Yes"/>
    <s v="EAST ORLEANS"/>
    <x v="0"/>
    <x v="121"/>
    <x v="1693"/>
    <d v="2020-10-26T11:16:00"/>
    <d v="2020-10-26T15:55:36"/>
    <n v="280"/>
    <s v="TFUS"/>
    <s v="1028862"/>
    <s v="4226148755"/>
    <x v="33"/>
    <s v="ENOI"/>
    <n v="6"/>
    <x v="3"/>
    <s v="VHCL"/>
    <x v="1"/>
    <s v="N"/>
    <s v="Guy wire hit by grass cutter-- Repaired guy wire on transformer pole. NO PID REQUIRED PER NETWORK. JVICKNAIR"/>
    <x v="1549"/>
    <x v="1573"/>
    <x v="1"/>
    <s v="Transformer Fuse"/>
    <x v="1"/>
    <d v="2020-10-26T00:00:00"/>
    <s v="DLIN"/>
    <x v="4"/>
    <x v="4"/>
    <s v="Cyndi Nguyen"/>
    <x v="2"/>
    <x v="9"/>
  </r>
  <r>
    <n v="2020"/>
    <n v="17"/>
    <n v="1344381710"/>
    <s v="Yes"/>
    <s v="EAST ORLEANS"/>
    <x v="0"/>
    <x v="370"/>
    <x v="1694"/>
    <d v="2020-10-26T17:59:00"/>
    <d v="2020-10-26T18:42:56"/>
    <n v="4539"/>
    <s v="LFUS"/>
    <s v="89081"/>
    <s v="4036348774"/>
    <x v="14"/>
    <s v="ENOI"/>
    <n v="6"/>
    <x v="24"/>
    <s v="EPOL"/>
    <x v="27"/>
    <s v="N"/>
    <s v="replaced pole"/>
    <x v="1550"/>
    <x v="1574"/>
    <x v="0"/>
    <s v="Line Fuse"/>
    <x v="0"/>
    <d v="2020-10-26T00:00:00"/>
    <s v="DLIN"/>
    <x v="1"/>
    <x v="1"/>
    <s v="Jared Brossett"/>
    <x v="6"/>
    <x v="9"/>
  </r>
  <r>
    <n v="2020"/>
    <n v="1"/>
    <n v="1344402393"/>
    <s v="Yes"/>
    <s v="EAST ORLEANS"/>
    <x v="0"/>
    <x v="15"/>
    <x v="1695"/>
    <d v="2020-10-27T09:36:00"/>
    <d v="2020-10-27T09:54:00"/>
    <n v="47"/>
    <s v="SWIT"/>
    <s v="36877"/>
    <s v="4369550041"/>
    <x v="56"/>
    <s v="ENOI"/>
    <n v="6"/>
    <x v="3"/>
    <s v="SCHD"/>
    <x v="4"/>
    <s v="N"/>
    <s v="Opened for crew to install primary jumpers in Cubicles 363 &amp; 440"/>
    <x v="21"/>
    <x v="1191"/>
    <x v="3"/>
    <s v="Switch"/>
    <x v="3"/>
    <d v="2020-10-27T00:00:00"/>
    <s v="DLIN"/>
    <x v="4"/>
    <x v="4"/>
    <s v="Cyndi Nguyen"/>
    <x v="4"/>
    <x v="9"/>
  </r>
  <r>
    <n v="2020"/>
    <n v="7"/>
    <n v="1344402477"/>
    <s v="Yes"/>
    <s v="EAST ORLEANS"/>
    <x v="0"/>
    <x v="185"/>
    <x v="1696"/>
    <d v="2020-10-27T09:09:00"/>
    <d v="2020-10-27T10:53:23"/>
    <n v="728"/>
    <s v="VFI"/>
    <s v="27054"/>
    <s v="4359950142"/>
    <x v="19"/>
    <s v="ENOI"/>
    <n v="6"/>
    <x v="39"/>
    <s v="SCHD"/>
    <x v="4"/>
    <s v="N"/>
    <s v="Opened for crew to make up primary jumpers in Cubicles 363 and 440"/>
    <x v="21"/>
    <x v="1575"/>
    <x v="3"/>
    <s v="Vacuum Fault Interrupter"/>
    <x v="3"/>
    <d v="2020-10-27T00:00:00"/>
    <s v="DLIN"/>
    <x v="4"/>
    <x v="4"/>
    <s v="Cyndi Nguyen"/>
    <x v="4"/>
    <x v="9"/>
  </r>
  <r>
    <n v="2020"/>
    <n v="229"/>
    <n v="1344404101"/>
    <s v="Yes"/>
    <s v="EAST ORLEANS"/>
    <x v="0"/>
    <x v="335"/>
    <x v="1697"/>
    <d v="2020-10-27T10:07:00"/>
    <d v="2020-10-27T10:05:05"/>
    <n v="2290"/>
    <s v="SBKR"/>
    <s v="1609"/>
    <s v="4351549757"/>
    <x v="56"/>
    <s v="ENOI"/>
    <n v="6"/>
    <x v="214"/>
    <s v="EPRI"/>
    <x v="0"/>
    <s v="N"/>
    <s v="found  second fault between Cubicles 363 and 440"/>
    <x v="1521"/>
    <x v="1543"/>
    <x v="0"/>
    <s v="Substation Breaker"/>
    <x v="0"/>
    <d v="2020-10-27T00:00:00"/>
    <s v="DLIN"/>
    <x v="4"/>
    <x v="4"/>
    <s v="Cyndi Nguyen"/>
    <x v="7"/>
    <x v="9"/>
  </r>
  <r>
    <n v="2020"/>
    <n v="933"/>
    <n v="1344420095"/>
    <s v="Yes"/>
    <s v="EAST ORLEANS"/>
    <x v="0"/>
    <x v="31"/>
    <x v="1698"/>
    <d v="2020-10-27T17:24:00"/>
    <d v="2020-10-27T17:31:05"/>
    <n v="73707"/>
    <s v="RCLR"/>
    <s v="23216"/>
    <s v="4406549717"/>
    <x v="58"/>
    <s v="ENOI"/>
    <n v="6"/>
    <x v="366"/>
    <s v="EOSC"/>
    <x v="43"/>
    <s v="N"/>
    <s v="Shield wire came down across phases"/>
    <x v="1551"/>
    <x v="1576"/>
    <x v="0"/>
    <s v="Recloser"/>
    <x v="0"/>
    <d v="2020-10-27T00:00:00"/>
    <s v="DLIN"/>
    <x v="4"/>
    <x v="4"/>
    <s v="Cyndi Nguyen"/>
    <x v="4"/>
    <x v="9"/>
  </r>
  <r>
    <n v="2020"/>
    <n v="75"/>
    <n v="1344423526"/>
    <s v="Yes"/>
    <s v="ORLEANS"/>
    <x v="0"/>
    <x v="5"/>
    <x v="1699"/>
    <d v="2020-10-27T19:10:00"/>
    <d v="2020-10-27T19:24:41"/>
    <n v="6075"/>
    <s v="LFUS"/>
    <s v="47654"/>
    <s v="3921046887"/>
    <x v="74"/>
    <s v="ENOI"/>
    <n v="1"/>
    <x v="18"/>
    <s v="ECNS"/>
    <x v="6"/>
    <s v="N"/>
    <s v="riser came out of switch dropped out lateral to put riser back in and reenergized lateral"/>
    <x v="1552"/>
    <x v="1577"/>
    <x v="0"/>
    <s v="Line Fuse"/>
    <x v="0"/>
    <d v="2020-10-27T00:00:00"/>
    <s v="DLIN"/>
    <x v="0"/>
    <x v="0"/>
    <s v="Jay Banks"/>
    <x v="14"/>
    <x v="9"/>
  </r>
  <r>
    <m/>
    <m/>
    <m/>
    <m/>
    <m/>
    <x v="9"/>
    <x v="469"/>
    <x v="1700"/>
    <m/>
    <m/>
    <m/>
    <m/>
    <m/>
    <m/>
    <x v="155"/>
    <m/>
    <m/>
    <x v="367"/>
    <m/>
    <x v="59"/>
    <m/>
    <m/>
    <x v="282"/>
    <x v="283"/>
    <x v="9"/>
    <m/>
    <x v="10"/>
    <m/>
    <m/>
    <x v="5"/>
    <x v="5"/>
    <m/>
    <x v="18"/>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D428DF-378E-4CCF-9F6E-67513F2C5D96}"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2" firstHeaderRow="1" firstDataRow="1" firstDataCol="1"/>
  <pivotFields count="36">
    <pivotField numFmtId="1" showAll="0"/>
    <pivotField dataField="1" numFmtId="3" showAll="0"/>
    <pivotField numFmtId="1" showAll="0"/>
    <pivotField showAll="0"/>
    <pivotField showAll="0"/>
    <pivotField showAll="0"/>
    <pivotField numFmtId="1" showAll="0"/>
    <pivotField numFmtId="14" showAll="0"/>
    <pivotField showAll="0"/>
    <pivotField showAll="0"/>
    <pivotField numFmtId="1" showAll="0"/>
    <pivotField showAll="0"/>
    <pivotField showAll="0"/>
    <pivotField showAll="0"/>
    <pivotField showAll="0"/>
    <pivotField showAll="0"/>
    <pivotField numFmtId="1" showAll="0"/>
    <pivotField numFmtId="3" showAll="0"/>
    <pivotField showAll="0"/>
    <pivotField axis="axisRow" showAll="0">
      <items count="63">
        <item x="42"/>
        <item x="25"/>
        <item x="10"/>
        <item x="33"/>
        <item x="35"/>
        <item x="38"/>
        <item x="29"/>
        <item x="19"/>
        <item x="49"/>
        <item x="22"/>
        <item x="28"/>
        <item x="48"/>
        <item x="39"/>
        <item x="7"/>
        <item x="6"/>
        <item x="16"/>
        <item x="23"/>
        <item x="8"/>
        <item x="20"/>
        <item x="24"/>
        <item x="14"/>
        <item x="37"/>
        <item x="31"/>
        <item x="27"/>
        <item x="0"/>
        <item x="43"/>
        <item x="5"/>
        <item x="12"/>
        <item x="11"/>
        <item x="41"/>
        <item x="30"/>
        <item x="32"/>
        <item x="40"/>
        <item x="15"/>
        <item x="18"/>
        <item x="34"/>
        <item x="21"/>
        <item x="44"/>
        <item x="3"/>
        <item x="4"/>
        <item x="13"/>
        <item x="36"/>
        <item x="46"/>
        <item x="9"/>
        <item x="47"/>
        <item x="17"/>
        <item x="26"/>
        <item x="45"/>
        <item x="1"/>
        <item x="2"/>
        <item x="50"/>
        <item x="51"/>
        <item m="1" x="60"/>
        <item x="53"/>
        <item x="54"/>
        <item x="55"/>
        <item m="1" x="61"/>
        <item x="59"/>
        <item x="52"/>
        <item x="56"/>
        <item x="57"/>
        <item x="58"/>
        <item t="default"/>
      </items>
    </pivotField>
    <pivotField showAll="0"/>
    <pivotField showAll="0"/>
    <pivotField showAll="0"/>
    <pivotField showAll="0"/>
    <pivotField axis="axisRow" showAll="0">
      <items count="11">
        <item x="4"/>
        <item x="0"/>
        <item x="8"/>
        <item x="7"/>
        <item x="6"/>
        <item x="5"/>
        <item x="1"/>
        <item x="3"/>
        <item x="2"/>
        <item h="1" x="9"/>
        <item t="default"/>
      </items>
    </pivotField>
    <pivotField showAll="0"/>
    <pivotField showAll="0"/>
    <pivotField showAll="0"/>
    <pivotField showAll="0"/>
    <pivotField showAll="0"/>
    <pivotField showAll="0"/>
    <pivotField showAll="0"/>
    <pivotField showAll="0"/>
    <pivotField showAll="0"/>
    <pivotField showAll="0"/>
    <pivotField showAll="0"/>
  </pivotFields>
  <rowFields count="2">
    <field x="24"/>
    <field x="19"/>
  </rowFields>
  <rowItems count="69">
    <i>
      <x/>
    </i>
    <i r="1">
      <x/>
    </i>
    <i r="1">
      <x v="1"/>
    </i>
    <i r="1">
      <x v="2"/>
    </i>
    <i>
      <x v="1"/>
    </i>
    <i r="1">
      <x v="3"/>
    </i>
    <i r="1">
      <x v="4"/>
    </i>
    <i r="1">
      <x v="9"/>
    </i>
    <i r="1">
      <x v="10"/>
    </i>
    <i r="1">
      <x v="11"/>
    </i>
    <i r="1">
      <x v="12"/>
    </i>
    <i r="1">
      <x v="13"/>
    </i>
    <i r="1">
      <x v="14"/>
    </i>
    <i r="1">
      <x v="15"/>
    </i>
    <i r="1">
      <x v="16"/>
    </i>
    <i r="1">
      <x v="17"/>
    </i>
    <i r="1">
      <x v="18"/>
    </i>
    <i r="1">
      <x v="19"/>
    </i>
    <i r="1">
      <x v="20"/>
    </i>
    <i r="1">
      <x v="21"/>
    </i>
    <i r="1">
      <x v="22"/>
    </i>
    <i r="1">
      <x v="23"/>
    </i>
    <i r="1">
      <x v="24"/>
    </i>
    <i r="1">
      <x v="25"/>
    </i>
    <i r="1">
      <x v="26"/>
    </i>
    <i r="1">
      <x v="40"/>
    </i>
    <i r="1">
      <x v="41"/>
    </i>
    <i r="1">
      <x v="42"/>
    </i>
    <i r="1">
      <x v="43"/>
    </i>
    <i r="1">
      <x v="44"/>
    </i>
    <i r="1">
      <x v="50"/>
    </i>
    <i r="1">
      <x v="51"/>
    </i>
    <i r="1">
      <x v="53"/>
    </i>
    <i r="1">
      <x v="54"/>
    </i>
    <i r="1">
      <x v="58"/>
    </i>
    <i r="1">
      <x v="59"/>
    </i>
    <i r="1">
      <x v="60"/>
    </i>
    <i r="1">
      <x v="61"/>
    </i>
    <i>
      <x v="2"/>
    </i>
    <i r="1">
      <x v="29"/>
    </i>
    <i>
      <x v="3"/>
    </i>
    <i r="1">
      <x v="5"/>
    </i>
    <i r="1">
      <x v="8"/>
    </i>
    <i r="1">
      <x v="30"/>
    </i>
    <i r="1">
      <x v="32"/>
    </i>
    <i r="1">
      <x v="37"/>
    </i>
    <i>
      <x v="4"/>
    </i>
    <i r="1">
      <x v="34"/>
    </i>
    <i>
      <x v="5"/>
    </i>
    <i r="1">
      <x v="6"/>
    </i>
    <i r="1">
      <x v="7"/>
    </i>
    <i r="1">
      <x v="27"/>
    </i>
    <i r="1">
      <x v="28"/>
    </i>
    <i r="1">
      <x v="33"/>
    </i>
    <i r="1">
      <x v="36"/>
    </i>
    <i r="1">
      <x v="47"/>
    </i>
    <i r="1">
      <x v="55"/>
    </i>
    <i>
      <x v="6"/>
    </i>
    <i r="1">
      <x v="31"/>
    </i>
    <i r="1">
      <x v="35"/>
    </i>
    <i r="1">
      <x v="48"/>
    </i>
    <i>
      <x v="7"/>
    </i>
    <i r="1">
      <x v="39"/>
    </i>
    <i>
      <x v="8"/>
    </i>
    <i r="1">
      <x v="38"/>
    </i>
    <i r="1">
      <x v="45"/>
    </i>
    <i r="1">
      <x v="46"/>
    </i>
    <i r="1">
      <x v="49"/>
    </i>
    <i t="grand">
      <x/>
    </i>
  </rowItems>
  <colItems count="1">
    <i/>
  </colItems>
  <dataFields count="1">
    <dataField name="Sum of CI" fld="1" baseField="26" baseItem="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79AC31-4889-47E9-82BC-7AD76FC35C7D}" name="PivotTable4"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6">
    <pivotField compact="0" outline="0" showAll="0"/>
    <pivotField dataField="1" compact="0" outline="0" showAll="0"/>
    <pivotField compact="0" outline="0" showAll="0"/>
    <pivotField compact="0" outline="0" showAll="0"/>
    <pivotField compact="0" outline="0" showAll="0"/>
    <pivotField axis="axisRow" compact="0" outline="0" showAll="0">
      <items count="11">
        <item sd="0" x="6"/>
        <item sd="0" x="3"/>
        <item sd="0" x="0"/>
        <item sd="0" x="5"/>
        <item sd="0" x="2"/>
        <item sd="0" x="1"/>
        <item sd="0" x="4"/>
        <item sd="0" x="9"/>
        <item x="7"/>
        <item x="8"/>
        <item t="default"/>
      </items>
    </pivotField>
    <pivotField axis="axisRow" compact="0" outline="0" showAll="0" defaultSubtotal="0">
      <items count="470">
        <item x="206"/>
        <item x="296"/>
        <item x="334"/>
        <item x="356"/>
        <item x="335"/>
        <item x="96"/>
        <item x="52"/>
        <item x="181"/>
        <item x="99"/>
        <item x="243"/>
        <item x="16"/>
        <item x="227"/>
        <item x="114"/>
        <item x="26"/>
        <item x="175"/>
        <item x="279"/>
        <item x="136"/>
        <item x="168"/>
        <item x="71"/>
        <item x="192"/>
        <item x="268"/>
        <item x="363"/>
        <item x="374"/>
        <item x="183"/>
        <item x="12"/>
        <item x="43"/>
        <item x="7"/>
        <item x="187"/>
        <item x="104"/>
        <item x="29"/>
        <item x="9"/>
        <item x="179"/>
        <item x="315"/>
        <item x="323"/>
        <item x="32"/>
        <item x="140"/>
        <item x="318"/>
        <item x="15"/>
        <item x="25"/>
        <item x="36"/>
        <item x="178"/>
        <item x="167"/>
        <item x="54"/>
        <item x="34"/>
        <item x="73"/>
        <item x="126"/>
        <item x="338"/>
        <item x="24"/>
        <item x="250"/>
        <item x="255"/>
        <item x="202"/>
        <item x="35"/>
        <item x="203"/>
        <item x="285"/>
        <item x="53"/>
        <item x="84"/>
        <item x="127"/>
        <item x="40"/>
        <item x="11"/>
        <item x="44"/>
        <item x="184"/>
        <item x="134"/>
        <item x="21"/>
        <item x="69"/>
        <item x="241"/>
        <item x="86"/>
        <item x="27"/>
        <item x="31"/>
        <item x="0"/>
        <item x="5"/>
        <item x="284"/>
        <item x="287"/>
        <item x="131"/>
        <item x="85"/>
        <item x="166"/>
        <item x="130"/>
        <item x="337"/>
        <item x="3"/>
        <item x="79"/>
        <item x="160"/>
        <item x="89"/>
        <item x="37"/>
        <item x="186"/>
        <item x="133"/>
        <item x="41"/>
        <item x="6"/>
        <item x="105"/>
        <item x="10"/>
        <item x="148"/>
        <item x="65"/>
        <item x="365"/>
        <item x="182"/>
        <item x="185"/>
        <item x="14"/>
        <item x="164"/>
        <item x="132"/>
        <item x="125"/>
        <item x="42"/>
        <item x="19"/>
        <item x="232"/>
        <item x="110"/>
        <item x="39"/>
        <item x="149"/>
        <item x="161"/>
        <item x="162"/>
        <item x="172"/>
        <item x="252"/>
        <item x="217"/>
        <item x="169"/>
        <item x="67"/>
        <item x="281"/>
        <item x="151"/>
        <item x="102"/>
        <item x="4"/>
        <item x="189"/>
        <item x="18"/>
        <item x="235"/>
        <item x="93"/>
        <item x="257"/>
        <item x="47"/>
        <item x="56"/>
        <item x="261"/>
        <item x="28"/>
        <item x="122"/>
        <item x="352"/>
        <item x="48"/>
        <item x="57"/>
        <item x="219"/>
        <item x="13"/>
        <item x="214"/>
        <item x="201"/>
        <item x="82"/>
        <item x="342"/>
        <item x="30"/>
        <item x="154"/>
        <item x="210"/>
        <item x="215"/>
        <item x="239"/>
        <item x="197"/>
        <item x="88"/>
        <item x="158"/>
        <item x="332"/>
        <item x="147"/>
        <item x="208"/>
        <item x="107"/>
        <item x="307"/>
        <item x="17"/>
        <item x="108"/>
        <item x="163"/>
        <item x="245"/>
        <item x="66"/>
        <item x="142"/>
        <item x="246"/>
        <item x="137"/>
        <item x="326"/>
        <item x="331"/>
        <item x="275"/>
        <item x="263"/>
        <item x="92"/>
        <item x="320"/>
        <item x="75"/>
        <item x="277"/>
        <item x="355"/>
        <item x="301"/>
        <item x="339"/>
        <item x="294"/>
        <item x="116"/>
        <item x="236"/>
        <item x="195"/>
        <item x="351"/>
        <item x="231"/>
        <item x="58"/>
        <item x="226"/>
        <item x="204"/>
        <item x="173"/>
        <item x="207"/>
        <item x="193"/>
        <item x="196"/>
        <item x="371"/>
        <item x="112"/>
        <item x="143"/>
        <item x="64"/>
        <item x="224"/>
        <item x="90"/>
        <item x="251"/>
        <item x="216"/>
        <item x="267"/>
        <item x="61"/>
        <item x="157"/>
        <item x="20"/>
        <item x="146"/>
        <item x="81"/>
        <item x="165"/>
        <item x="55"/>
        <item x="46"/>
        <item x="325"/>
        <item x="341"/>
        <item x="87"/>
        <item x="115"/>
        <item x="305"/>
        <item x="256"/>
        <item x="361"/>
        <item x="78"/>
        <item x="80"/>
        <item x="77"/>
        <item x="304"/>
        <item x="135"/>
        <item x="150"/>
        <item x="340"/>
        <item x="353"/>
        <item x="297"/>
        <item x="265"/>
        <item x="266"/>
        <item x="366"/>
        <item x="51"/>
        <item x="117"/>
        <item x="49"/>
        <item x="144"/>
        <item x="343"/>
        <item x="290"/>
        <item x="23"/>
        <item x="319"/>
        <item x="59"/>
        <item x="350"/>
        <item x="372"/>
        <item x="238"/>
        <item x="152"/>
        <item x="359"/>
        <item x="262"/>
        <item x="327"/>
        <item x="283"/>
        <item x="22"/>
        <item x="313"/>
        <item x="176"/>
        <item x="254"/>
        <item x="139"/>
        <item x="370"/>
        <item x="273"/>
        <item x="225"/>
        <item x="191"/>
        <item x="336"/>
        <item x="358"/>
        <item x="170"/>
        <item x="83"/>
        <item x="306"/>
        <item x="121"/>
        <item x="314"/>
        <item x="272"/>
        <item x="123"/>
        <item x="316"/>
        <item x="249"/>
        <item x="362"/>
        <item x="200"/>
        <item x="234"/>
        <item x="141"/>
        <item x="269"/>
        <item x="367"/>
        <item x="106"/>
        <item x="288"/>
        <item x="124"/>
        <item x="8"/>
        <item x="50"/>
        <item x="260"/>
        <item x="138"/>
        <item x="98"/>
        <item x="74"/>
        <item x="109"/>
        <item x="205"/>
        <item x="264"/>
        <item x="321"/>
        <item x="293"/>
        <item x="188"/>
        <item x="38"/>
        <item x="308"/>
        <item x="223"/>
        <item x="177"/>
        <item x="360"/>
        <item x="253"/>
        <item x="276"/>
        <item x="118"/>
        <item x="228"/>
        <item x="198"/>
        <item x="218"/>
        <item x="271"/>
        <item x="60"/>
        <item x="292"/>
        <item x="1"/>
        <item x="247"/>
        <item x="101"/>
        <item x="368"/>
        <item x="33"/>
        <item x="280"/>
        <item x="213"/>
        <item x="344"/>
        <item x="244"/>
        <item x="209"/>
        <item x="222"/>
        <item x="369"/>
        <item x="248"/>
        <item x="289"/>
        <item x="221"/>
        <item x="113"/>
        <item x="345"/>
        <item x="145"/>
        <item x="120"/>
        <item x="111"/>
        <item x="240"/>
        <item x="97"/>
        <item x="63"/>
        <item x="180"/>
        <item x="373"/>
        <item x="76"/>
        <item x="357"/>
        <item x="348"/>
        <item x="229"/>
        <item x="230"/>
        <item x="317"/>
        <item x="286"/>
        <item x="346"/>
        <item x="364"/>
        <item x="155"/>
        <item x="45"/>
        <item x="322"/>
        <item x="259"/>
        <item x="153"/>
        <item x="291"/>
        <item x="311"/>
        <item x="233"/>
        <item x="329"/>
        <item x="62"/>
        <item x="91"/>
        <item x="333"/>
        <item x="100"/>
        <item x="349"/>
        <item x="347"/>
        <item x="174"/>
        <item x="310"/>
        <item x="299"/>
        <item x="282"/>
        <item x="95"/>
        <item x="211"/>
        <item x="212"/>
        <item x="330"/>
        <item x="72"/>
        <item x="312"/>
        <item x="295"/>
        <item x="171"/>
        <item x="159"/>
        <item x="300"/>
        <item x="242"/>
        <item x="70"/>
        <item x="156"/>
        <item x="119"/>
        <item x="278"/>
        <item x="258"/>
        <item x="303"/>
        <item x="190"/>
        <item x="68"/>
        <item x="237"/>
        <item x="103"/>
        <item x="220"/>
        <item x="309"/>
        <item x="328"/>
        <item x="298"/>
        <item x="302"/>
        <item x="274"/>
        <item x="2"/>
        <item x="270"/>
        <item x="129"/>
        <item x="324"/>
        <item x="128"/>
        <item x="194"/>
        <item x="94"/>
        <item x="199"/>
        <item x="354"/>
        <item x="469"/>
        <item x="375"/>
        <item x="376"/>
        <item x="377"/>
        <item x="378"/>
        <item x="379"/>
        <item x="380"/>
        <item x="381"/>
        <item x="382"/>
        <item x="383"/>
        <item x="385"/>
        <item x="384"/>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20"/>
        <item x="419"/>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56">
        <item x="81"/>
        <item x="136"/>
        <item x="35"/>
        <item x="104"/>
        <item x="90"/>
        <item x="129"/>
        <item x="41"/>
        <item x="68"/>
        <item x="118"/>
        <item x="114"/>
        <item x="109"/>
        <item x="124"/>
        <item x="122"/>
        <item x="111"/>
        <item x="110"/>
        <item x="74"/>
        <item x="45"/>
        <item x="58"/>
        <item x="11"/>
        <item x="99"/>
        <item x="106"/>
        <item x="9"/>
        <item x="77"/>
        <item x="56"/>
        <item x="61"/>
        <item x="30"/>
        <item x="33"/>
        <item x="132"/>
        <item x="10"/>
        <item x="14"/>
        <item x="27"/>
        <item x="25"/>
        <item x="102"/>
        <item x="80"/>
        <item x="32"/>
        <item x="94"/>
        <item x="138"/>
        <item x="116"/>
        <item x="0"/>
        <item x="126"/>
        <item x="120"/>
        <item x="54"/>
        <item x="21"/>
        <item x="1"/>
        <item x="53"/>
        <item x="75"/>
        <item x="95"/>
        <item x="59"/>
        <item x="82"/>
        <item x="57"/>
        <item x="100"/>
        <item x="3"/>
        <item x="105"/>
        <item x="36"/>
        <item x="37"/>
        <item x="13"/>
        <item x="28"/>
        <item x="108"/>
        <item x="72"/>
        <item x="67"/>
        <item x="64"/>
        <item x="87"/>
        <item x="7"/>
        <item x="128"/>
        <item x="86"/>
        <item x="137"/>
        <item x="15"/>
        <item x="97"/>
        <item x="34"/>
        <item x="101"/>
        <item x="84"/>
        <item x="16"/>
        <item x="8"/>
        <item x="12"/>
        <item x="78"/>
        <item x="19"/>
        <item x="42"/>
        <item x="47"/>
        <item x="6"/>
        <item x="79"/>
        <item x="76"/>
        <item x="121"/>
        <item x="20"/>
        <item x="40"/>
        <item x="69"/>
        <item x="49"/>
        <item x="130"/>
        <item x="125"/>
        <item x="115"/>
        <item x="55"/>
        <item x="18"/>
        <item x="60"/>
        <item x="89"/>
        <item x="103"/>
        <item x="134"/>
        <item x="127"/>
        <item x="4"/>
        <item x="119"/>
        <item x="70"/>
        <item x="131"/>
        <item x="50"/>
        <item x="135"/>
        <item x="71"/>
        <item x="46"/>
        <item x="66"/>
        <item x="133"/>
        <item x="48"/>
        <item x="73"/>
        <item x="123"/>
        <item x="98"/>
        <item x="96"/>
        <item x="83"/>
        <item x="2"/>
        <item x="65"/>
        <item x="5"/>
        <item x="39"/>
        <item x="63"/>
        <item x="23"/>
        <item x="26"/>
        <item x="29"/>
        <item x="17"/>
        <item x="51"/>
        <item x="117"/>
        <item x="62"/>
        <item x="24"/>
        <item x="52"/>
        <item x="85"/>
        <item x="92"/>
        <item x="91"/>
        <item x="38"/>
        <item x="107"/>
        <item x="93"/>
        <item x="44"/>
        <item x="43"/>
        <item x="22"/>
        <item x="31"/>
        <item x="88"/>
        <item x="155"/>
        <item x="113"/>
        <item x="112"/>
        <item x="139"/>
        <item x="140"/>
        <item x="141"/>
        <item x="143"/>
        <item x="142"/>
        <item x="144"/>
        <item x="145"/>
        <item x="146"/>
        <item x="147"/>
        <item x="148"/>
        <item x="149"/>
        <item x="150"/>
        <item x="151"/>
        <item x="152"/>
        <item x="153"/>
        <item x="154"/>
      </items>
    </pivotField>
    <pivotField compact="0" outline="0" showAll="0"/>
    <pivotField compact="0" outline="0" showAll="0"/>
    <pivotField axis="axisRow" compact="0" outline="0" showAll="0">
      <items count="369">
        <item x="3"/>
        <item x="0"/>
        <item x="23"/>
        <item x="20"/>
        <item x="25"/>
        <item x="7"/>
        <item x="39"/>
        <item x="5"/>
        <item x="43"/>
        <item x="31"/>
        <item x="19"/>
        <item x="29"/>
        <item x="6"/>
        <item x="2"/>
        <item x="42"/>
        <item x="12"/>
        <item x="24"/>
        <item x="80"/>
        <item x="51"/>
        <item x="86"/>
        <item x="106"/>
        <item x="140"/>
        <item x="4"/>
        <item x="63"/>
        <item x="16"/>
        <item x="17"/>
        <item x="130"/>
        <item x="67"/>
        <item x="179"/>
        <item x="34"/>
        <item x="102"/>
        <item x="83"/>
        <item x="33"/>
        <item x="158"/>
        <item x="183"/>
        <item x="11"/>
        <item x="127"/>
        <item x="182"/>
        <item x="184"/>
        <item x="156"/>
        <item x="36"/>
        <item x="32"/>
        <item x="178"/>
        <item x="8"/>
        <item x="90"/>
        <item x="129"/>
        <item x="56"/>
        <item x="22"/>
        <item x="82"/>
        <item x="45"/>
        <item x="38"/>
        <item x="135"/>
        <item x="230"/>
        <item x="84"/>
        <item x="54"/>
        <item x="95"/>
        <item x="115"/>
        <item x="122"/>
        <item x="30"/>
        <item x="188"/>
        <item x="137"/>
        <item x="88"/>
        <item x="37"/>
        <item x="79"/>
        <item x="124"/>
        <item x="69"/>
        <item x="126"/>
        <item x="119"/>
        <item x="187"/>
        <item x="147"/>
        <item x="161"/>
        <item x="133"/>
        <item x="18"/>
        <item x="27"/>
        <item x="13"/>
        <item x="120"/>
        <item x="223"/>
        <item x="134"/>
        <item x="72"/>
        <item x="58"/>
        <item x="111"/>
        <item x="239"/>
        <item x="28"/>
        <item x="177"/>
        <item x="35"/>
        <item x="185"/>
        <item x="68"/>
        <item x="229"/>
        <item x="173"/>
        <item x="76"/>
        <item x="108"/>
        <item x="160"/>
        <item x="117"/>
        <item x="97"/>
        <item x="113"/>
        <item x="59"/>
        <item x="153"/>
        <item x="116"/>
        <item x="157"/>
        <item x="164"/>
        <item x="191"/>
        <item x="100"/>
        <item x="208"/>
        <item x="57"/>
        <item x="204"/>
        <item x="103"/>
        <item x="98"/>
        <item x="109"/>
        <item x="235"/>
        <item x="114"/>
        <item x="78"/>
        <item x="159"/>
        <item x="123"/>
        <item x="85"/>
        <item x="112"/>
        <item x="94"/>
        <item x="49"/>
        <item x="15"/>
        <item x="101"/>
        <item x="206"/>
        <item x="150"/>
        <item x="233"/>
        <item x="70"/>
        <item x="228"/>
        <item x="143"/>
        <item x="26"/>
        <item x="96"/>
        <item x="118"/>
        <item x="199"/>
        <item x="65"/>
        <item x="224"/>
        <item x="198"/>
        <item x="64"/>
        <item x="155"/>
        <item x="53"/>
        <item x="186"/>
        <item x="221"/>
        <item x="52"/>
        <item x="145"/>
        <item x="169"/>
        <item x="212"/>
        <item x="139"/>
        <item x="205"/>
        <item x="203"/>
        <item x="74"/>
        <item x="194"/>
        <item x="151"/>
        <item x="226"/>
        <item x="195"/>
        <item x="55"/>
        <item x="172"/>
        <item x="149"/>
        <item x="92"/>
        <item x="1"/>
        <item x="209"/>
        <item x="214"/>
        <item x="46"/>
        <item x="131"/>
        <item x="105"/>
        <item x="87"/>
        <item x="144"/>
        <item x="234"/>
        <item x="237"/>
        <item x="146"/>
        <item x="41"/>
        <item x="47"/>
        <item x="40"/>
        <item x="189"/>
        <item x="110"/>
        <item x="104"/>
        <item x="225"/>
        <item x="21"/>
        <item x="227"/>
        <item x="93"/>
        <item x="242"/>
        <item x="254"/>
        <item x="81"/>
        <item x="66"/>
        <item x="61"/>
        <item x="180"/>
        <item x="9"/>
        <item x="152"/>
        <item x="236"/>
        <item x="247"/>
        <item x="192"/>
        <item x="165"/>
        <item x="162"/>
        <item x="240"/>
        <item x="136"/>
        <item x="128"/>
        <item x="91"/>
        <item x="50"/>
        <item x="215"/>
        <item x="246"/>
        <item x="197"/>
        <item x="196"/>
        <item x="210"/>
        <item x="193"/>
        <item x="245"/>
        <item x="200"/>
        <item x="121"/>
        <item x="175"/>
        <item x="171"/>
        <item x="48"/>
        <item x="142"/>
        <item x="213"/>
        <item x="44"/>
        <item x="71"/>
        <item x="75"/>
        <item x="243"/>
        <item x="14"/>
        <item x="10"/>
        <item x="141"/>
        <item x="176"/>
        <item x="241"/>
        <item x="154"/>
        <item x="167"/>
        <item x="190"/>
        <item x="89"/>
        <item x="170"/>
        <item x="244"/>
        <item x="222"/>
        <item x="174"/>
        <item x="77"/>
        <item x="202"/>
        <item x="73"/>
        <item x="163"/>
        <item x="132"/>
        <item x="211"/>
        <item x="138"/>
        <item x="60"/>
        <item x="107"/>
        <item x="231"/>
        <item x="181"/>
        <item x="232"/>
        <item x="99"/>
        <item x="238"/>
        <item x="168"/>
        <item x="148"/>
        <item x="207"/>
        <item x="201"/>
        <item x="62"/>
        <item x="166"/>
        <item x="125"/>
        <item x="367"/>
        <item x="217"/>
        <item x="219"/>
        <item x="216"/>
        <item x="218"/>
        <item x="220"/>
        <item x="248"/>
        <item x="253"/>
        <item x="252"/>
        <item x="251"/>
        <item x="249"/>
        <item x="250"/>
        <item x="255"/>
        <item x="256"/>
        <item x="257"/>
        <item x="258"/>
        <item x="259"/>
        <item x="260"/>
        <item x="261"/>
        <item x="263"/>
        <item x="262"/>
        <item x="264"/>
        <item x="265"/>
        <item x="270"/>
        <item x="266"/>
        <item x="271"/>
        <item x="269"/>
        <item x="267"/>
        <item x="268"/>
        <item x="272"/>
        <item x="273"/>
        <item x="274"/>
        <item x="277"/>
        <item x="275"/>
        <item x="276"/>
        <item x="278"/>
        <item x="279"/>
        <item x="280"/>
        <item x="281"/>
        <item x="282"/>
        <item x="284"/>
        <item x="283"/>
        <item x="285"/>
        <item x="286"/>
        <item x="287"/>
        <item x="288"/>
        <item x="289"/>
        <item x="290"/>
        <item x="291"/>
        <item x="293"/>
        <item x="294"/>
        <item x="292"/>
        <item x="295"/>
        <item x="296"/>
        <item x="297"/>
        <item x="298"/>
        <item x="299"/>
        <item x="300"/>
        <item x="301"/>
        <item x="303"/>
        <item x="304"/>
        <item x="305"/>
        <item x="302"/>
        <item x="306"/>
        <item x="307"/>
        <item x="308"/>
        <item x="309"/>
        <item x="310"/>
        <item x="311"/>
        <item x="313"/>
        <item x="312"/>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t="default"/>
      </items>
    </pivotField>
    <pivotField compact="0" outline="0" showAll="0"/>
    <pivotField axis="axisRow" compact="0" outline="0" showAll="0" defaultSubtotal="0">
      <items count="62">
        <item x="42"/>
        <item x="25"/>
        <item x="10"/>
        <item x="35"/>
        <item x="38"/>
        <item x="29"/>
        <item x="19"/>
        <item x="49"/>
        <item x="22"/>
        <item x="28"/>
        <item x="48"/>
        <item x="39"/>
        <item x="7"/>
        <item x="6"/>
        <item x="16"/>
        <item x="23"/>
        <item x="8"/>
        <item x="20"/>
        <item x="24"/>
        <item x="14"/>
        <item x="37"/>
        <item x="31"/>
        <item x="27"/>
        <item x="0"/>
        <item x="43"/>
        <item x="5"/>
        <item x="12"/>
        <item x="11"/>
        <item x="41"/>
        <item x="30"/>
        <item x="32"/>
        <item x="40"/>
        <item x="15"/>
        <item x="18"/>
        <item x="34"/>
        <item x="21"/>
        <item x="44"/>
        <item x="3"/>
        <item x="4"/>
        <item x="13"/>
        <item x="36"/>
        <item x="9"/>
        <item x="47"/>
        <item x="17"/>
        <item x="26"/>
        <item x="45"/>
        <item x="1"/>
        <item x="2"/>
        <item x="59"/>
        <item x="33"/>
        <item x="46"/>
        <item x="50"/>
        <item x="51"/>
        <item m="1" x="60"/>
        <item x="53"/>
        <item x="54"/>
        <item x="55"/>
        <item m="1" x="61"/>
        <item x="52"/>
        <item x="56"/>
        <item x="57"/>
        <item x="58"/>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1554">
        <item x="300"/>
        <item x="854"/>
        <item x="130"/>
        <item x="355"/>
        <item x="562"/>
        <item x="25"/>
        <item x="387"/>
        <item x="21"/>
        <item x="51"/>
        <item x="70"/>
        <item x="9"/>
        <item x="257"/>
        <item x="364"/>
        <item x="71"/>
        <item x="18"/>
        <item x="96"/>
        <item x="137"/>
        <item x="33"/>
        <item x="688"/>
        <item x="617"/>
        <item x="15"/>
        <item x="492"/>
        <item x="848"/>
        <item x="378"/>
        <item x="37"/>
        <item x="493"/>
        <item x="390"/>
        <item x="473"/>
        <item x="521"/>
        <item x="776"/>
        <item x="837"/>
        <item x="805"/>
        <item x="149"/>
        <item x="759"/>
        <item x="740"/>
        <item x="742"/>
        <item x="437"/>
        <item x="38"/>
        <item x="706"/>
        <item x="655"/>
        <item x="443"/>
        <item x="94"/>
        <item x="131"/>
        <item x="614"/>
        <item x="442"/>
        <item x="503"/>
        <item x="396"/>
        <item x="582"/>
        <item x="435"/>
        <item x="93"/>
        <item x="101"/>
        <item x="439"/>
        <item x="409"/>
        <item x="807"/>
        <item x="552"/>
        <item x="350"/>
        <item x="586"/>
        <item x="148"/>
        <item x="215"/>
        <item x="711"/>
        <item x="321"/>
        <item x="161"/>
        <item x="168"/>
        <item x="44"/>
        <item x="467"/>
        <item x="541"/>
        <item x="127"/>
        <item x="276"/>
        <item x="361"/>
        <item x="8"/>
        <item x="849"/>
        <item x="325"/>
        <item x="264"/>
        <item x="730"/>
        <item x="419"/>
        <item x="433"/>
        <item x="322"/>
        <item x="591"/>
        <item x="412"/>
        <item x="214"/>
        <item x="856"/>
        <item x="53"/>
        <item x="323"/>
        <item x="146"/>
        <item x="143"/>
        <item x="802"/>
        <item x="222"/>
        <item x="208"/>
        <item x="145"/>
        <item x="54"/>
        <item x="853"/>
        <item x="738"/>
        <item x="434"/>
        <item x="144"/>
        <item x="324"/>
        <item x="342"/>
        <item x="231"/>
        <item x="506"/>
        <item x="373"/>
        <item x="630"/>
        <item x="731"/>
        <item x="685"/>
        <item x="569"/>
        <item x="4"/>
        <item x="797"/>
        <item x="858"/>
        <item x="520"/>
        <item x="64"/>
        <item x="695"/>
        <item x="789"/>
        <item x="778"/>
        <item x="538"/>
        <item x="741"/>
        <item x="707"/>
        <item x="141"/>
        <item x="430"/>
        <item x="596"/>
        <item x="147"/>
        <item x="296"/>
        <item x="92"/>
        <item x="288"/>
        <item x="126"/>
        <item x="744"/>
        <item x="267"/>
        <item x="639"/>
        <item x="774"/>
        <item x="438"/>
        <item x="252"/>
        <item x="535"/>
        <item x="124"/>
        <item x="466"/>
        <item x="827"/>
        <item x="398"/>
        <item x="23"/>
        <item x="401"/>
        <item x="708"/>
        <item x="262"/>
        <item x="559"/>
        <item x="116"/>
        <item x="289"/>
        <item x="104"/>
        <item x="379"/>
        <item x="115"/>
        <item x="704"/>
        <item x="532"/>
        <item x="772"/>
        <item x="643"/>
        <item x="88"/>
        <item x="365"/>
        <item x="619"/>
        <item x="653"/>
        <item x="239"/>
        <item x="516"/>
        <item x="125"/>
        <item x="499"/>
        <item x="515"/>
        <item x="203"/>
        <item x="645"/>
        <item x="90"/>
        <item x="472"/>
        <item x="828"/>
        <item x="642"/>
        <item x="534"/>
        <item x="658"/>
        <item x="397"/>
        <item x="244"/>
        <item x="826"/>
        <item x="341"/>
        <item x="28"/>
        <item x="720"/>
        <item x="306"/>
        <item x="702"/>
        <item x="571"/>
        <item x="68"/>
        <item x="502"/>
        <item x="550"/>
        <item x="659"/>
        <item x="351"/>
        <item x="748"/>
        <item x="545"/>
        <item x="163"/>
        <item x="691"/>
        <item x="470"/>
        <item x="440"/>
        <item x="317"/>
        <item x="681"/>
        <item x="258"/>
        <item x="111"/>
        <item x="603"/>
        <item x="39"/>
        <item x="22"/>
        <item x="553"/>
        <item x="368"/>
        <item x="847"/>
        <item x="343"/>
        <item x="794"/>
        <item x="597"/>
        <item x="551"/>
        <item x="556"/>
        <item x="555"/>
        <item x="369"/>
        <item x="579"/>
        <item x="462"/>
        <item x="739"/>
        <item x="678"/>
        <item x="819"/>
        <item x="474"/>
        <item x="209"/>
        <item x="253"/>
        <item x="652"/>
        <item x="332"/>
        <item x="475"/>
        <item x="391"/>
        <item x="249"/>
        <item x="677"/>
        <item x="554"/>
        <item x="320"/>
        <item x="250"/>
        <item x="251"/>
        <item x="464"/>
        <item x="366"/>
        <item x="389"/>
        <item x="561"/>
        <item x="360"/>
        <item x="684"/>
        <item x="385"/>
        <item x="835"/>
        <item x="692"/>
        <item x="423"/>
        <item x="256"/>
        <item x="637"/>
        <item x="769"/>
        <item x="359"/>
        <item x="836"/>
        <item x="504"/>
        <item x="453"/>
        <item x="2"/>
        <item x="358"/>
        <item x="512"/>
        <item x="622"/>
        <item x="801"/>
        <item x="526"/>
        <item x="483"/>
        <item x="511"/>
        <item x="750"/>
        <item x="418"/>
        <item x="494"/>
        <item x="623"/>
        <item x="544"/>
        <item x="783"/>
        <item x="421"/>
        <item x="100"/>
        <item x="786"/>
        <item x="402"/>
        <item x="417"/>
        <item x="447"/>
        <item x="1"/>
        <item x="729"/>
        <item x="117"/>
        <item x="753"/>
        <item x="414"/>
        <item x="113"/>
        <item x="766"/>
        <item x="728"/>
        <item x="97"/>
        <item x="599"/>
        <item x="721"/>
        <item x="191"/>
        <item x="785"/>
        <item x="123"/>
        <item x="841"/>
        <item x="454"/>
        <item x="194"/>
        <item x="595"/>
        <item x="675"/>
        <item x="278"/>
        <item x="859"/>
        <item x="199"/>
        <item x="388"/>
        <item x="815"/>
        <item x="157"/>
        <item x="565"/>
        <item x="674"/>
        <item x="792"/>
        <item x="578"/>
        <item x="107"/>
        <item x="279"/>
        <item x="715"/>
        <item x="108"/>
        <item x="273"/>
        <item x="761"/>
        <item x="709"/>
        <item x="446"/>
        <item x="548"/>
        <item x="210"/>
        <item x="450"/>
        <item x="604"/>
        <item x="189"/>
        <item x="281"/>
        <item x="20"/>
        <item x="585"/>
        <item x="840"/>
        <item x="829"/>
        <item x="212"/>
        <item x="459"/>
        <item x="173"/>
        <item x="798"/>
        <item x="572"/>
        <item x="106"/>
        <item x="529"/>
        <item x="570"/>
        <item x="477"/>
        <item x="340"/>
        <item x="560"/>
        <item x="269"/>
        <item x="363"/>
        <item x="422"/>
        <item x="348"/>
        <item x="600"/>
        <item x="313"/>
        <item x="857"/>
        <item x="160"/>
        <item x="601"/>
        <item x="496"/>
        <item x="528"/>
        <item x="809"/>
        <item x="197"/>
        <item x="497"/>
        <item x="650"/>
        <item x="498"/>
        <item x="65"/>
        <item x="182"/>
        <item x="525"/>
        <item x="787"/>
        <item x="468"/>
        <item x="451"/>
        <item x="539"/>
        <item x="697"/>
        <item x="333"/>
        <item x="543"/>
        <item x="834"/>
        <item x="567"/>
        <item x="756"/>
        <item x="370"/>
        <item x="232"/>
        <item x="481"/>
        <item x="304"/>
        <item x="615"/>
        <item x="482"/>
        <item x="298"/>
        <item x="602"/>
        <item x="518"/>
        <item x="775"/>
        <item x="86"/>
        <item x="34"/>
        <item x="416"/>
        <item x="779"/>
        <item x="315"/>
        <item x="305"/>
        <item x="240"/>
        <item x="35"/>
        <item x="404"/>
        <item x="241"/>
        <item x="758"/>
        <item x="577"/>
        <item x="461"/>
        <item x="628"/>
        <item x="50"/>
        <item x="850"/>
        <item x="346"/>
        <item x="818"/>
        <item x="329"/>
        <item x="460"/>
        <item x="537"/>
        <item x="263"/>
        <item x="627"/>
        <item x="631"/>
        <item x="676"/>
        <item x="654"/>
        <item x="235"/>
        <item x="47"/>
        <item x="629"/>
        <item x="693"/>
        <item x="129"/>
        <item x="386"/>
        <item x="415"/>
        <item x="547"/>
        <item x="722"/>
        <item x="316"/>
        <item x="128"/>
        <item x="821"/>
        <item x="376"/>
        <item x="540"/>
        <item x="112"/>
        <item x="344"/>
        <item x="852"/>
        <item x="621"/>
        <item x="488"/>
        <item x="536"/>
        <item x="45"/>
        <item x="420"/>
        <item x="471"/>
        <item x="213"/>
        <item x="824"/>
        <item x="489"/>
        <item x="284"/>
        <item x="122"/>
        <item x="773"/>
        <item x="686"/>
        <item x="712"/>
        <item x="425"/>
        <item x="36"/>
        <item x="413"/>
        <item x="85"/>
        <item x="243"/>
        <item x="820"/>
        <item x="612"/>
        <item x="312"/>
        <item x="687"/>
        <item x="469"/>
        <item x="411"/>
        <item x="672"/>
        <item x="668"/>
        <item x="823"/>
        <item x="616"/>
        <item x="349"/>
        <item x="479"/>
        <item x="542"/>
        <item x="696"/>
        <item x="598"/>
        <item x="613"/>
        <item x="377"/>
        <item x="261"/>
        <item x="831"/>
        <item x="490"/>
        <item x="817"/>
        <item x="291"/>
        <item x="452"/>
        <item x="198"/>
        <item x="428"/>
        <item x="647"/>
        <item x="726"/>
        <item x="0"/>
        <item x="767"/>
        <item x="380"/>
        <item x="381"/>
        <item x="671"/>
        <item x="640"/>
        <item x="664"/>
        <item x="384"/>
        <item x="660"/>
        <item x="661"/>
        <item x="790"/>
        <item x="580"/>
        <item x="698"/>
        <item x="646"/>
        <item x="135"/>
        <item x="573"/>
        <item x="427"/>
        <item x="330"/>
        <item x="227"/>
        <item x="648"/>
        <item x="568"/>
        <item x="436"/>
        <item x="519"/>
        <item x="318"/>
        <item x="803"/>
        <item x="192"/>
        <item x="788"/>
        <item x="625"/>
        <item x="175"/>
        <item x="781"/>
        <item x="11"/>
        <item x="246"/>
        <item x="480"/>
        <item x="150"/>
        <item x="592"/>
        <item x="505"/>
        <item x="99"/>
        <item x="587"/>
        <item x="310"/>
        <item x="576"/>
        <item x="233"/>
        <item x="229"/>
        <item x="806"/>
        <item x="226"/>
        <item x="566"/>
        <item x="193"/>
        <item x="171"/>
        <item x="527"/>
        <item x="641"/>
        <item x="75"/>
        <item x="830"/>
        <item x="669"/>
        <item x="56"/>
        <item x="608"/>
        <item x="800"/>
        <item x="607"/>
        <item x="609"/>
        <item x="84"/>
        <item x="808"/>
        <item x="662"/>
        <item x="139"/>
        <item x="825"/>
        <item x="174"/>
        <item x="448"/>
        <item x="476"/>
        <item x="204"/>
        <item x="463"/>
        <item x="26"/>
        <item x="242"/>
        <item x="593"/>
        <item x="606"/>
        <item x="626"/>
        <item x="429"/>
        <item x="234"/>
        <item x="796"/>
        <item x="804"/>
        <item x="689"/>
        <item x="270"/>
        <item x="407"/>
        <item x="374"/>
        <item x="638"/>
        <item x="140"/>
        <item x="749"/>
        <item x="354"/>
        <item x="814"/>
        <item x="813"/>
        <item x="832"/>
        <item x="375"/>
        <item x="16"/>
        <item x="95"/>
        <item x="822"/>
        <item x="575"/>
        <item x="301"/>
        <item x="768"/>
        <item x="700"/>
        <item x="636"/>
        <item x="110"/>
        <item x="177"/>
        <item x="202"/>
        <item x="747"/>
        <item x="156"/>
        <item x="383"/>
        <item x="153"/>
        <item x="673"/>
        <item x="190"/>
        <item x="563"/>
        <item x="486"/>
        <item x="260"/>
        <item x="557"/>
        <item x="6"/>
        <item x="406"/>
        <item x="328"/>
        <item x="67"/>
        <item x="549"/>
        <item x="574"/>
        <item x="405"/>
        <item x="393"/>
        <item x="501"/>
        <item x="509"/>
        <item x="283"/>
        <item x="524"/>
        <item x="218"/>
        <item x="280"/>
        <item x="151"/>
        <item x="217"/>
        <item x="196"/>
        <item x="254"/>
        <item x="743"/>
        <item x="3"/>
        <item x="665"/>
        <item x="152"/>
        <item x="286"/>
        <item x="382"/>
        <item x="187"/>
        <item x="255"/>
        <item x="683"/>
        <item x="670"/>
        <item x="211"/>
        <item x="485"/>
        <item x="183"/>
        <item x="491"/>
        <item x="424"/>
        <item x="644"/>
        <item x="584"/>
        <item x="5"/>
        <item x="757"/>
        <item x="441"/>
        <item x="178"/>
        <item x="221"/>
        <item x="763"/>
        <item x="762"/>
        <item x="184"/>
        <item x="311"/>
        <item x="680"/>
        <item x="188"/>
        <item x="618"/>
        <item x="682"/>
        <item x="185"/>
        <item x="247"/>
        <item x="733"/>
        <item x="732"/>
        <item x="533"/>
        <item x="176"/>
        <item x="120"/>
        <item x="121"/>
        <item x="816"/>
        <item x="119"/>
        <item x="735"/>
        <item x="32"/>
        <item x="272"/>
        <item x="736"/>
        <item x="679"/>
        <item x="52"/>
        <item x="55"/>
        <item x="514"/>
        <item x="705"/>
        <item x="195"/>
        <item x="181"/>
        <item x="42"/>
        <item x="41"/>
        <item x="546"/>
        <item x="319"/>
        <item x="581"/>
        <item x="793"/>
        <item x="352"/>
        <item x="795"/>
        <item x="755"/>
        <item x="663"/>
        <item x="620"/>
        <item x="89"/>
        <item x="159"/>
        <item x="43"/>
        <item x="558"/>
        <item x="487"/>
        <item x="57"/>
        <item x="136"/>
        <item x="225"/>
        <item x="791"/>
        <item x="719"/>
        <item x="765"/>
        <item x="293"/>
        <item x="265"/>
        <item x="784"/>
        <item x="14"/>
        <item x="62"/>
        <item x="754"/>
        <item x="299"/>
        <item x="158"/>
        <item x="760"/>
        <item x="718"/>
        <item x="752"/>
        <item x="302"/>
        <item x="725"/>
        <item x="751"/>
        <item x="777"/>
        <item x="169"/>
        <item x="60"/>
        <item x="303"/>
        <item x="207"/>
        <item x="275"/>
        <item x="266"/>
        <item x="274"/>
        <item x="164"/>
        <item x="710"/>
        <item x="228"/>
        <item x="165"/>
        <item x="200"/>
        <item x="666"/>
        <item x="667"/>
        <item x="372"/>
        <item x="238"/>
        <item x="138"/>
        <item x="103"/>
        <item x="205"/>
        <item x="812"/>
        <item x="734"/>
        <item x="690"/>
        <item x="155"/>
        <item x="500"/>
        <item x="87"/>
        <item x="27"/>
        <item x="285"/>
        <item x="833"/>
        <item x="649"/>
        <item x="737"/>
        <item x="432"/>
        <item x="367"/>
        <item x="507"/>
        <item x="713"/>
        <item x="10"/>
        <item x="392"/>
        <item x="29"/>
        <item x="219"/>
        <item x="287"/>
        <item x="651"/>
        <item x="154"/>
        <item x="465"/>
        <item x="77"/>
        <item x="594"/>
        <item x="118"/>
        <item x="764"/>
        <item x="61"/>
        <item x="746"/>
        <item x="399"/>
        <item x="408"/>
        <item x="610"/>
        <item x="517"/>
        <item x="12"/>
        <item x="335"/>
        <item x="523"/>
        <item x="838"/>
        <item x="839"/>
        <item x="327"/>
        <item x="30"/>
        <item x="449"/>
        <item x="72"/>
        <item x="268"/>
        <item x="703"/>
        <item x="782"/>
        <item x="73"/>
        <item x="508"/>
        <item x="220"/>
        <item x="745"/>
        <item x="714"/>
        <item x="24"/>
        <item x="236"/>
        <item x="699"/>
        <item x="102"/>
        <item x="353"/>
        <item x="63"/>
        <item x="230"/>
        <item x="334"/>
        <item x="109"/>
        <item x="248"/>
        <item x="770"/>
        <item x="403"/>
        <item x="17"/>
        <item x="186"/>
        <item x="456"/>
        <item x="431"/>
        <item x="605"/>
        <item x="59"/>
        <item x="292"/>
        <item x="657"/>
        <item x="326"/>
        <item x="445"/>
        <item x="114"/>
        <item x="656"/>
        <item x="564"/>
        <item x="455"/>
        <item x="66"/>
        <item x="345"/>
        <item x="105"/>
        <item x="356"/>
        <item x="611"/>
        <item x="357"/>
        <item x="307"/>
        <item x="206"/>
        <item x="308"/>
        <item x="309"/>
        <item x="259"/>
        <item x="224"/>
        <item x="216"/>
        <item x="400"/>
        <item x="851"/>
        <item x="855"/>
        <item x="588"/>
        <item x="91"/>
        <item x="724"/>
        <item x="495"/>
        <item x="40"/>
        <item x="458"/>
        <item x="74"/>
        <item x="799"/>
        <item x="179"/>
        <item x="410"/>
        <item x="172"/>
        <item x="294"/>
        <item x="457"/>
        <item x="530"/>
        <item x="531"/>
        <item x="46"/>
        <item x="245"/>
        <item x="723"/>
        <item x="727"/>
        <item x="162"/>
        <item x="371"/>
        <item x="478"/>
        <item x="79"/>
        <item x="13"/>
        <item x="583"/>
        <item x="716"/>
        <item x="142"/>
        <item x="717"/>
        <item x="271"/>
        <item x="132"/>
        <item x="290"/>
        <item x="426"/>
        <item x="170"/>
        <item x="167"/>
        <item x="295"/>
        <item x="590"/>
        <item x="180"/>
        <item x="297"/>
        <item x="82"/>
        <item x="589"/>
        <item x="277"/>
        <item x="362"/>
        <item x="694"/>
        <item x="201"/>
        <item x="134"/>
        <item x="771"/>
        <item x="19"/>
        <item x="811"/>
        <item x="133"/>
        <item x="83"/>
        <item x="810"/>
        <item x="7"/>
        <item x="49"/>
        <item x="48"/>
        <item x="484"/>
        <item x="166"/>
        <item x="522"/>
        <item x="98"/>
        <item x="237"/>
        <item x="331"/>
        <item x="31"/>
        <item x="223"/>
        <item x="76"/>
        <item x="81"/>
        <item x="314"/>
        <item x="347"/>
        <item x="444"/>
        <item x="80"/>
        <item x="513"/>
        <item x="69"/>
        <item x="510"/>
        <item x="78"/>
        <item x="395"/>
        <item x="58"/>
        <item x="780"/>
        <item x="394"/>
        <item x="701"/>
        <item x="624"/>
        <item x="282"/>
        <item x="336"/>
        <item x="339"/>
        <item x="338"/>
        <item x="337"/>
        <item x="633"/>
        <item x="635"/>
        <item x="632"/>
        <item x="634"/>
        <item x="842"/>
        <item x="846"/>
        <item x="845"/>
        <item x="844"/>
        <item x="843"/>
        <item x="860"/>
        <item x="861"/>
        <item x="862"/>
        <item x="863"/>
        <item x="864"/>
        <item x="865"/>
        <item x="866"/>
        <item x="867"/>
        <item x="868"/>
        <item x="869"/>
        <item x="870"/>
        <item x="871"/>
        <item x="872"/>
        <item x="873"/>
        <item x="874"/>
        <item x="875"/>
        <item x="876"/>
        <item x="877"/>
        <item x="879"/>
        <item x="880"/>
        <item x="881"/>
        <item x="878"/>
        <item x="882"/>
        <item x="884"/>
        <item x="883"/>
        <item x="885"/>
        <item x="886"/>
        <item x="887"/>
        <item x="888"/>
        <item x="889"/>
        <item x="890"/>
        <item x="891"/>
        <item x="892"/>
        <item x="893"/>
        <item x="894"/>
        <item x="895"/>
        <item x="896"/>
        <item x="898"/>
        <item x="897"/>
        <item x="899"/>
        <item x="900"/>
        <item x="901"/>
        <item x="902"/>
        <item x="903"/>
        <item x="904"/>
        <item x="905"/>
        <item x="906"/>
        <item x="907"/>
        <item x="910"/>
        <item x="908"/>
        <item x="909"/>
        <item x="911"/>
        <item x="912"/>
        <item x="913"/>
        <item x="914"/>
        <item x="915"/>
        <item x="920"/>
        <item x="916"/>
        <item x="921"/>
        <item x="919"/>
        <item x="917"/>
        <item x="918"/>
        <item x="922"/>
        <item x="923"/>
        <item x="924"/>
        <item x="926"/>
        <item x="925"/>
        <item x="927"/>
        <item x="928"/>
        <item x="930"/>
        <item x="929"/>
        <item x="931"/>
        <item x="932"/>
        <item x="933"/>
        <item x="934"/>
        <item x="935"/>
        <item x="936"/>
        <item x="937"/>
        <item x="938"/>
        <item x="939"/>
        <item x="942"/>
        <item x="940"/>
        <item x="941"/>
        <item x="943"/>
        <item x="944"/>
        <item x="945"/>
        <item x="947"/>
        <item x="946"/>
        <item x="949"/>
        <item x="950"/>
        <item x="951"/>
        <item x="948"/>
        <item x="952"/>
        <item x="954"/>
        <item x="955"/>
        <item x="953"/>
        <item x="956"/>
        <item x="957"/>
        <item x="959"/>
        <item x="958"/>
        <item x="960"/>
        <item x="961"/>
        <item x="962"/>
        <item x="963"/>
        <item x="964"/>
        <item x="965"/>
        <item x="966"/>
        <item x="967"/>
        <item x="968"/>
        <item x="969"/>
        <item x="970"/>
        <item x="971"/>
        <item x="972"/>
        <item x="973"/>
        <item x="974"/>
        <item x="975"/>
        <item x="976"/>
        <item x="977"/>
        <item x="978"/>
        <item x="979"/>
        <item x="981"/>
        <item x="980"/>
        <item x="982"/>
        <item x="983"/>
        <item x="984"/>
        <item x="985"/>
        <item x="986"/>
        <item x="987"/>
        <item x="988"/>
        <item x="989"/>
        <item x="990"/>
        <item x="991"/>
        <item x="992"/>
        <item x="993"/>
        <item x="994"/>
        <item x="995"/>
        <item x="996"/>
        <item x="997"/>
        <item x="998"/>
        <item x="999"/>
        <item x="1000"/>
        <item x="1003"/>
        <item x="1002"/>
        <item x="1001"/>
        <item x="1004"/>
        <item x="1005"/>
        <item x="1006"/>
        <item x="1007"/>
        <item x="1008"/>
        <item x="1009"/>
        <item x="1010"/>
        <item x="1011"/>
        <item x="1012"/>
        <item x="1014"/>
        <item x="1013"/>
        <item x="1015"/>
        <item x="1016"/>
        <item x="1017"/>
        <item x="1018"/>
        <item x="1019"/>
        <item x="1020"/>
        <item x="1021"/>
        <item x="1022"/>
        <item x="1023"/>
        <item x="1024"/>
        <item x="1025"/>
        <item x="1026"/>
        <item x="1027"/>
        <item x="1028"/>
        <item x="1029"/>
        <item x="1030"/>
        <item x="1031"/>
        <item x="1032"/>
        <item x="1033"/>
        <item x="1034"/>
        <item x="1035"/>
        <item x="1036"/>
        <item x="1037"/>
        <item x="1041"/>
        <item x="1042"/>
        <item x="1043"/>
        <item x="1044"/>
        <item x="1038"/>
        <item x="1039"/>
        <item x="1040"/>
        <item x="1045"/>
        <item x="1046"/>
        <item x="1047"/>
        <item x="1048"/>
        <item x="1049"/>
        <item x="1050"/>
        <item x="1051"/>
        <item x="1052"/>
        <item x="1054"/>
        <item x="1053"/>
        <item x="1055"/>
        <item x="1056"/>
        <item x="1058"/>
        <item x="1059"/>
        <item x="1060"/>
        <item x="1061"/>
        <item x="1062"/>
        <item x="1063"/>
        <item x="1064"/>
        <item x="1065"/>
        <item x="1066"/>
        <item x="1067"/>
        <item x="1068"/>
        <item x="1069"/>
        <item x="1070"/>
        <item x="1071"/>
        <item x="1072"/>
        <item x="1073"/>
        <item x="1074"/>
        <item x="1075"/>
        <item x="1076"/>
        <item x="1077"/>
        <item x="1078"/>
        <item x="1079"/>
        <item x="1080"/>
        <item x="1081"/>
        <item x="1057"/>
        <item x="1082"/>
        <item x="1083"/>
        <item x="1085"/>
        <item x="1084"/>
        <item x="1086"/>
        <item x="1087"/>
        <item x="1088"/>
        <item x="1089"/>
        <item x="1090"/>
        <item x="1091"/>
        <item x="1092"/>
        <item x="1093"/>
        <item x="1094"/>
        <item x="1095"/>
        <item x="1096"/>
        <item x="1097"/>
        <item x="1098"/>
        <item x="1099"/>
        <item x="1100"/>
        <item x="1101"/>
        <item x="1102"/>
        <item x="1103"/>
        <item x="1106"/>
        <item x="1105"/>
        <item x="1104"/>
        <item x="1107"/>
        <item x="1108"/>
        <item x="1109"/>
        <item x="1110"/>
        <item x="1111"/>
        <item x="1112"/>
        <item x="1113"/>
        <item x="1114"/>
        <item x="1115"/>
        <item x="1117"/>
        <item x="1118"/>
        <item x="1116"/>
        <item x="1119"/>
        <item x="1120"/>
        <item x="1121"/>
        <item x="1122"/>
        <item x="1123"/>
        <item x="1124"/>
        <item x="1125"/>
        <item x="1126"/>
        <item x="1130"/>
        <item x="1132"/>
        <item x="1134"/>
        <item x="1135"/>
        <item x="1133"/>
        <item x="1127"/>
        <item x="1137"/>
        <item x="1136"/>
        <item x="1138"/>
        <item x="1131"/>
        <item x="1139"/>
        <item x="1129"/>
        <item x="1128"/>
        <item x="1140"/>
        <item x="1144"/>
        <item x="1141"/>
        <item x="1143"/>
        <item x="1142"/>
        <item x="1145"/>
        <item x="1146"/>
        <item x="1147"/>
        <item x="1148"/>
        <item x="1149"/>
        <item x="1150"/>
        <item x="1154"/>
        <item x="1152"/>
        <item x="1151"/>
        <item x="1153"/>
        <item x="1155"/>
        <item x="1156"/>
        <item x="1157"/>
        <item x="1158"/>
        <item x="1159"/>
        <item x="1161"/>
        <item x="1160"/>
        <item x="1162"/>
        <item x="1164"/>
        <item x="1163"/>
        <item x="1165"/>
        <item x="1166"/>
        <item x="1167"/>
        <item x="1168"/>
        <item x="1169"/>
        <item x="1170"/>
        <item x="1171"/>
        <item x="1172"/>
        <item x="1173"/>
        <item x="1174"/>
        <item x="1175"/>
        <item x="1176"/>
        <item x="1177"/>
        <item x="1179"/>
        <item x="1178"/>
        <item x="1180"/>
        <item x="1182"/>
        <item x="1181"/>
        <item x="1183"/>
        <item x="1184"/>
        <item x="1185"/>
        <item x="1186"/>
        <item x="1187"/>
        <item x="1188"/>
        <item x="1189"/>
        <item x="1190"/>
        <item x="1191"/>
        <item x="1192"/>
        <item x="1193"/>
        <item x="1194"/>
        <item x="1195"/>
        <item x="1196"/>
        <item x="1197"/>
        <item x="1198"/>
        <item x="1201"/>
        <item x="1200"/>
        <item x="1199"/>
        <item x="1202"/>
        <item x="1203"/>
        <item x="1204"/>
        <item x="1205"/>
        <item x="1206"/>
        <item x="1207"/>
        <item x="1208"/>
        <item x="1209"/>
        <item x="1210"/>
        <item x="1212"/>
        <item x="1211"/>
        <item x="1213"/>
        <item x="1214"/>
        <item x="1215"/>
        <item x="1216"/>
        <item x="1217"/>
        <item x="1218"/>
        <item x="1220"/>
        <item x="1221"/>
        <item x="1222"/>
        <item x="1223"/>
        <item x="1224"/>
        <item x="1225"/>
        <item x="1226"/>
        <item x="1227"/>
        <item x="1228"/>
        <item x="1229"/>
        <item x="1230"/>
        <item x="1231"/>
        <item x="1219"/>
        <item x="1232"/>
        <item x="1233"/>
        <item x="1234"/>
        <item x="1235"/>
        <item x="1237"/>
        <item x="1236"/>
        <item x="1238"/>
        <item x="1239"/>
        <item x="1240"/>
        <item x="1241"/>
        <item x="1242"/>
        <item x="1243"/>
        <item x="1244"/>
        <item x="1245"/>
        <item x="1246"/>
        <item x="1247"/>
        <item x="1248"/>
        <item x="1249"/>
        <item x="1250"/>
        <item x="1251"/>
        <item x="1253"/>
        <item x="1252"/>
        <item x="1254"/>
        <item x="1255"/>
        <item x="1257"/>
        <item x="1256"/>
        <item x="1258"/>
        <item x="1259"/>
        <item x="1260"/>
        <item x="1261"/>
        <item x="1262"/>
        <item x="1263"/>
        <item x="1264"/>
        <item x="1265"/>
        <item x="1266"/>
        <item x="1267"/>
        <item x="1268"/>
        <item x="1269"/>
        <item x="1270"/>
        <item m="1" x="1553"/>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s>
    </pivotField>
    <pivotField axis="axisRow" compact="0" outline="0" showAll="0" defaultSubtotal="0">
      <items count="1579">
        <item x="574"/>
        <item x="699"/>
        <item x="25"/>
        <item x="343"/>
        <item x="519"/>
        <item x="361"/>
        <item x="9"/>
        <item x="755"/>
        <item x="256"/>
        <item x="301"/>
        <item x="370"/>
        <item x="360"/>
        <item x="257"/>
        <item x="96"/>
        <item x="572"/>
        <item x="51"/>
        <item x="359"/>
        <item x="315"/>
        <item x="623"/>
        <item x="70"/>
        <item x="87"/>
        <item x="537"/>
        <item x="872"/>
        <item x="500"/>
        <item x="18"/>
        <item x="358"/>
        <item x="573"/>
        <item x="21"/>
        <item x="787"/>
        <item x="258"/>
        <item x="867"/>
        <item x="49"/>
        <item x="48"/>
        <item x="229"/>
        <item x="91"/>
        <item x="61"/>
        <item x="278"/>
        <item x="31"/>
        <item x="72"/>
        <item x="71"/>
        <item x="326"/>
        <item x="323"/>
        <item x="322"/>
        <item x="293"/>
        <item x="801"/>
        <item x="752"/>
        <item x="851"/>
        <item x="857"/>
        <item x="86"/>
        <item x="817"/>
        <item x="100"/>
        <item x="270"/>
        <item x="763"/>
        <item x="553"/>
        <item x="536"/>
        <item x="688"/>
        <item x="366"/>
        <item x="393"/>
        <item x="723"/>
        <item x="238"/>
        <item x="92"/>
        <item x="594"/>
        <item x="665"/>
        <item x="543"/>
        <item x="825"/>
        <item x="687"/>
        <item x="457"/>
        <item x="63"/>
        <item x="334"/>
        <item x="190"/>
        <item x="698"/>
        <item x="510"/>
        <item x="325"/>
        <item x="410"/>
        <item x="324"/>
        <item x="252"/>
        <item x="487"/>
        <item x="506"/>
        <item x="504"/>
        <item x="94"/>
        <item x="109"/>
        <item x="290"/>
        <item x="546"/>
        <item x="102"/>
        <item x="365"/>
        <item x="799"/>
        <item x="328"/>
        <item x="505"/>
        <item x="784"/>
        <item x="250"/>
        <item x="248"/>
        <item x="635"/>
        <item x="288"/>
        <item x="208"/>
        <item x="249"/>
        <item x="459"/>
        <item x="129"/>
        <item x="720"/>
        <item x="20"/>
        <item x="650"/>
        <item x="38"/>
        <item x="802"/>
        <item x="641"/>
        <item x="306"/>
        <item x="289"/>
        <item x="297"/>
        <item x="466"/>
        <item x="501"/>
        <item x="279"/>
        <item x="198"/>
        <item x="842"/>
        <item x="844"/>
        <item x="84"/>
        <item x="299"/>
        <item x="280"/>
        <item x="218"/>
        <item x="335"/>
        <item x="327"/>
        <item x="305"/>
        <item x="528"/>
        <item x="193"/>
        <item x="213"/>
        <item x="465"/>
        <item x="856"/>
        <item x="427"/>
        <item x="396"/>
        <item x="591"/>
        <item x="434"/>
        <item x="424"/>
        <item x="831"/>
        <item x="765"/>
        <item x="729"/>
        <item x="518"/>
        <item x="329"/>
        <item x="458"/>
        <item x="197"/>
        <item x="167"/>
        <item x="448"/>
        <item x="449"/>
        <item x="15"/>
        <item x="318"/>
        <item x="768"/>
        <item x="160"/>
        <item x="89"/>
        <item x="196"/>
        <item x="470"/>
        <item x="28"/>
        <item x="608"/>
        <item x="489"/>
        <item x="62"/>
        <item x="877"/>
        <item x="843"/>
        <item x="227"/>
        <item x="833"/>
        <item x="262"/>
        <item x="499"/>
        <item x="285"/>
        <item x="814"/>
        <item x="240"/>
        <item x="188"/>
        <item x="781"/>
        <item x="97"/>
        <item x="871"/>
        <item x="384"/>
        <item x="534"/>
        <item x="818"/>
        <item x="652"/>
        <item x="286"/>
        <item x="511"/>
        <item x="655"/>
        <item x="836"/>
        <item x="866"/>
        <item x="598"/>
        <item x="44"/>
        <item x="632"/>
        <item x="4"/>
        <item x="581"/>
        <item x="721"/>
        <item x="8"/>
        <item x="571"/>
        <item x="268"/>
        <item x="753"/>
        <item x="304"/>
        <item x="837"/>
        <item x="148"/>
        <item x="656"/>
        <item x="561"/>
        <item x="220"/>
        <item x="116"/>
        <item x="115"/>
        <item x="242"/>
        <item x="839"/>
        <item x="478"/>
        <item x="472"/>
        <item x="417"/>
        <item x="663"/>
        <item x="577"/>
        <item x="529"/>
        <item x="1"/>
        <item x="821"/>
        <item x="496"/>
        <item x="792"/>
        <item x="774"/>
        <item x="864"/>
        <item x="55"/>
        <item x="274"/>
        <item x="2"/>
        <item x="47"/>
        <item x="630"/>
        <item x="42"/>
        <item x="569"/>
        <item x="107"/>
        <item x="479"/>
        <item x="136"/>
        <item x="64"/>
        <item x="607"/>
        <item x="420"/>
        <item x="50"/>
        <item x="224"/>
        <item x="140"/>
        <item x="852"/>
        <item x="90"/>
        <item x="41"/>
        <item x="408"/>
        <item x="722"/>
        <item x="37"/>
        <item x="246"/>
        <item x="0"/>
        <item x="259"/>
        <item x="835"/>
        <item x="123"/>
        <item x="690"/>
        <item x="672"/>
        <item x="372"/>
        <item x="702"/>
        <item x="117"/>
        <item x="33"/>
        <item x="104"/>
        <item x="146"/>
        <item x="697"/>
        <item x="735"/>
        <item x="113"/>
        <item x="583"/>
        <item x="319"/>
        <item x="541"/>
        <item x="757"/>
        <item x="162"/>
        <item x="691"/>
        <item x="742"/>
        <item x="552"/>
        <item x="754"/>
        <item x="415"/>
        <item x="865"/>
        <item x="743"/>
        <item x="394"/>
        <item x="562"/>
        <item x="725"/>
        <item x="776"/>
        <item x="418"/>
        <item x="405"/>
        <item x="307"/>
        <item x="144"/>
        <item x="142"/>
        <item x="391"/>
        <item x="371"/>
        <item x="145"/>
        <item x="354"/>
        <item x="570"/>
        <item x="342"/>
        <item x="582"/>
        <item x="106"/>
        <item x="584"/>
        <item x="538"/>
        <item x="378"/>
        <item x="143"/>
        <item x="156"/>
        <item x="199"/>
        <item x="203"/>
        <item x="718"/>
        <item x="436"/>
        <item x="597"/>
        <item x="853"/>
        <item x="425"/>
        <item x="707"/>
        <item x="157"/>
        <item x="627"/>
        <item x="498"/>
        <item x="460"/>
        <item x="369"/>
        <item x="43"/>
        <item x="603"/>
        <item x="135"/>
        <item x="158"/>
        <item x="790"/>
        <item x="438"/>
        <item x="147"/>
        <item x="407"/>
        <item x="444"/>
        <item x="696"/>
        <item x="745"/>
        <item x="709"/>
        <item x="27"/>
        <item x="353"/>
        <item x="503"/>
        <item x="267"/>
        <item x="317"/>
        <item x="395"/>
        <item x="732"/>
        <item x="520"/>
        <item x="452"/>
        <item x="392"/>
        <item x="177"/>
        <item x="347"/>
        <item x="474"/>
        <item x="636"/>
        <item x="300"/>
        <item x="125"/>
        <item x="791"/>
        <item x="560"/>
        <item x="376"/>
        <item x="477"/>
        <item x="245"/>
        <item x="367"/>
        <item x="612"/>
        <item x="568"/>
        <item x="382"/>
        <item x="744"/>
        <item x="255"/>
        <item x="493"/>
        <item x="613"/>
        <item x="374"/>
        <item x="241"/>
        <item x="302"/>
        <item x="111"/>
        <item x="615"/>
        <item x="710"/>
        <item x="809"/>
        <item x="680"/>
        <item x="631"/>
        <item x="375"/>
        <item x="629"/>
        <item x="557"/>
        <item x="679"/>
        <item x="516"/>
        <item x="428"/>
        <item x="57"/>
        <item x="214"/>
        <item x="172"/>
        <item x="532"/>
        <item x="822"/>
        <item x="811"/>
        <item x="727"/>
        <item x="124"/>
        <item x="173"/>
        <item x="53"/>
        <item x="54"/>
        <item x="126"/>
        <item x="585"/>
        <item x="184"/>
        <item x="253"/>
        <item x="640"/>
        <item x="804"/>
        <item x="419"/>
        <item x="183"/>
        <item x="346"/>
        <item x="453"/>
        <item x="750"/>
        <item x="373"/>
        <item x="39"/>
        <item x="749"/>
        <item x="832"/>
        <item x="772"/>
        <item x="533"/>
        <item x="795"/>
        <item x="545"/>
        <item x="446"/>
        <item x="74"/>
        <item x="625"/>
        <item x="303"/>
        <item x="701"/>
        <item x="6"/>
        <item x="551"/>
        <item x="485"/>
        <item x="845"/>
        <item x="609"/>
        <item x="614"/>
        <item x="643"/>
        <item x="112"/>
        <item x="616"/>
        <item x="251"/>
        <item x="816"/>
        <item x="590"/>
        <item x="364"/>
        <item x="762"/>
        <item x="674"/>
        <item x="352"/>
        <item x="847"/>
        <item x="778"/>
        <item x="237"/>
        <item x="508"/>
        <item x="68"/>
        <item x="397"/>
        <item x="678"/>
        <item x="777"/>
        <item x="85"/>
        <item x="201"/>
        <item x="467"/>
        <item x="389"/>
        <item x="628"/>
        <item x="703"/>
        <item x="677"/>
        <item x="693"/>
        <item x="26"/>
        <item x="626"/>
        <item x="56"/>
        <item x="611"/>
        <item x="794"/>
        <item x="187"/>
        <item x="695"/>
        <item x="388"/>
        <item x="639"/>
        <item x="447"/>
        <item x="254"/>
        <item x="849"/>
        <item x="758"/>
        <item x="217"/>
        <item x="186"/>
        <item x="330"/>
        <item x="440"/>
        <item x="512"/>
        <item x="168"/>
        <item x="154"/>
        <item x="507"/>
        <item x="748"/>
        <item x="586"/>
        <item x="711"/>
        <item x="658"/>
        <item x="411"/>
        <item x="275"/>
        <item x="271"/>
        <item x="216"/>
        <item x="207"/>
        <item x="435"/>
        <item x="176"/>
        <item x="599"/>
        <item x="138"/>
        <item x="751"/>
        <item x="189"/>
        <item x="121"/>
        <item x="471"/>
        <item x="153"/>
        <item x="775"/>
        <item x="119"/>
        <item x="456"/>
        <item x="769"/>
        <item x="558"/>
        <item x="554"/>
        <item x="426"/>
        <item x="239"/>
        <item x="276"/>
        <item x="211"/>
        <item x="514"/>
        <item x="175"/>
        <item x="108"/>
        <item x="412"/>
        <item x="706"/>
        <item x="273"/>
        <item x="475"/>
        <item x="99"/>
        <item x="381"/>
        <item x="548"/>
        <item x="808"/>
        <item x="726"/>
        <item x="170"/>
        <item x="357"/>
        <item x="675"/>
        <item x="312"/>
        <item x="282"/>
        <item x="164"/>
        <item x="206"/>
        <item x="209"/>
        <item x="163"/>
        <item x="734"/>
        <item x="747"/>
        <item x="682"/>
        <item x="522"/>
        <item x="746"/>
        <item x="120"/>
        <item x="483"/>
        <item x="824"/>
        <item x="443"/>
        <item x="210"/>
        <item x="441"/>
        <item x="332"/>
        <item x="292"/>
        <item x="733"/>
        <item x="151"/>
        <item x="402"/>
        <item x="150"/>
        <item x="423"/>
        <item x="398"/>
        <item x="454"/>
        <item x="95"/>
        <item x="605"/>
        <item x="848"/>
        <item x="653"/>
        <item x="666"/>
        <item x="556"/>
        <item x="806"/>
        <item x="287"/>
        <item x="480"/>
        <item x="429"/>
        <item x="481"/>
        <item x="22"/>
        <item x="610"/>
        <item x="714"/>
        <item x="45"/>
        <item x="580"/>
        <item x="700"/>
        <item x="88"/>
        <item x="351"/>
        <item x="689"/>
        <item x="264"/>
        <item x="846"/>
        <item x="524"/>
        <item x="67"/>
        <item x="202"/>
        <item x="421"/>
        <item x="422"/>
        <item x="789"/>
        <item x="523"/>
        <item x="263"/>
        <item x="32"/>
        <item x="654"/>
        <item x="314"/>
        <item x="35"/>
        <item x="439"/>
        <item x="875"/>
        <item x="592"/>
        <item x="379"/>
        <item x="668"/>
        <item x="694"/>
        <item x="542"/>
        <item x="657"/>
        <item x="651"/>
        <item x="155"/>
        <item x="649"/>
        <item x="152"/>
        <item x="110"/>
        <item x="759"/>
        <item x="660"/>
        <item x="492"/>
        <item x="661"/>
        <item x="756"/>
        <item x="491"/>
        <item x="469"/>
        <item x="36"/>
        <item x="243"/>
        <item x="526"/>
        <item x="544"/>
        <item x="174"/>
        <item x="403"/>
        <item x="93"/>
        <item x="850"/>
        <item x="638"/>
        <item x="194"/>
        <item x="130"/>
        <item x="233"/>
        <item x="473"/>
        <item x="550"/>
        <item x="191"/>
        <item x="321"/>
        <item x="684"/>
        <item x="192"/>
        <item x="494"/>
        <item x="819"/>
        <item x="232"/>
        <item x="495"/>
        <item x="225"/>
        <item x="228"/>
        <item x="380"/>
        <item x="181"/>
        <item x="788"/>
        <item x="803"/>
        <item x="527"/>
        <item x="596"/>
        <item x="671"/>
        <item x="390"/>
        <item x="673"/>
        <item x="226"/>
        <item x="433"/>
        <item x="497"/>
        <item x="740"/>
        <item x="736"/>
        <item x="23"/>
        <item x="486"/>
        <item x="642"/>
        <item x="16"/>
        <item x="387"/>
        <item x="834"/>
        <item x="468"/>
        <item x="686"/>
        <item x="11"/>
        <item x="386"/>
        <item x="782"/>
        <item x="476"/>
        <item x="149"/>
        <item x="344"/>
        <item x="547"/>
        <item x="771"/>
        <item x="159"/>
        <item x="575"/>
        <item x="535"/>
        <item x="513"/>
        <item x="870"/>
        <item x="230"/>
        <item x="482"/>
        <item x="234"/>
        <item x="385"/>
        <item x="128"/>
        <item x="313"/>
        <item x="431"/>
        <item x="685"/>
        <item x="820"/>
        <item x="401"/>
        <item x="830"/>
        <item x="559"/>
        <item x="812"/>
        <item x="331"/>
        <item x="634"/>
        <item x="644"/>
        <item x="829"/>
        <item x="3"/>
        <item x="681"/>
        <item x="621"/>
        <item x="34"/>
        <item x="221"/>
        <item x="578"/>
        <item x="618"/>
        <item x="620"/>
        <item x="604"/>
        <item x="619"/>
        <item x="442"/>
        <item x="509"/>
        <item x="773"/>
        <item x="868"/>
        <item x="349"/>
        <item x="692"/>
        <item x="667"/>
        <item x="46"/>
        <item x="281"/>
        <item x="261"/>
        <item x="284"/>
        <item x="277"/>
        <item x="783"/>
        <item x="841"/>
        <item x="810"/>
        <item x="101"/>
        <item x="413"/>
        <item x="5"/>
        <item x="355"/>
        <item x="705"/>
        <item x="464"/>
        <item x="320"/>
        <item x="683"/>
        <item x="739"/>
        <item x="265"/>
        <item x="445"/>
        <item x="800"/>
        <item x="838"/>
        <item x="855"/>
        <item x="356"/>
        <item x="567"/>
        <item x="770"/>
        <item x="122"/>
        <item x="525"/>
        <item x="579"/>
        <item x="813"/>
        <item x="767"/>
        <item x="549"/>
        <item x="840"/>
        <item x="588"/>
        <item x="336"/>
        <item x="212"/>
        <item x="876"/>
        <item x="311"/>
        <item x="606"/>
        <item x="785"/>
        <item x="195"/>
        <item x="766"/>
        <item x="874"/>
        <item x="180"/>
        <item x="406"/>
        <item x="231"/>
        <item x="659"/>
        <item x="260"/>
        <item x="134"/>
        <item x="247"/>
        <item x="414"/>
        <item x="488"/>
        <item x="712"/>
        <item x="854"/>
        <item x="204"/>
        <item x="409"/>
        <item x="530"/>
        <item x="455"/>
        <item x="10"/>
        <item x="127"/>
        <item x="52"/>
        <item x="437"/>
        <item x="118"/>
        <item x="383"/>
        <item x="764"/>
        <item x="65"/>
        <item x="716"/>
        <item x="416"/>
        <item x="807"/>
        <item x="566"/>
        <item x="805"/>
        <item x="589"/>
        <item x="587"/>
        <item x="345"/>
        <item x="565"/>
        <item x="622"/>
        <item x="617"/>
        <item x="737"/>
        <item x="797"/>
        <item x="103"/>
        <item x="83"/>
        <item x="141"/>
        <item x="166"/>
        <item x="169"/>
        <item x="73"/>
        <item x="484"/>
        <item x="178"/>
        <item x="298"/>
        <item x="563"/>
        <item x="741"/>
        <item x="161"/>
        <item x="272"/>
        <item x="576"/>
        <item x="40"/>
        <item x="98"/>
        <item x="719"/>
        <item x="713"/>
        <item x="502"/>
        <item x="708"/>
        <item x="564"/>
        <item x="432"/>
        <item x="793"/>
        <item x="823"/>
        <item x="12"/>
        <item x="593"/>
        <item x="139"/>
        <item x="30"/>
        <item x="13"/>
        <item x="731"/>
        <item x="730"/>
        <item x="662"/>
        <item x="779"/>
        <item x="555"/>
        <item x="222"/>
        <item x="430"/>
        <item x="182"/>
        <item x="236"/>
        <item x="676"/>
        <item x="633"/>
        <item x="17"/>
        <item x="780"/>
        <item x="14"/>
        <item x="490"/>
        <item x="266"/>
        <item x="219"/>
        <item x="60"/>
        <item x="294"/>
        <item x="137"/>
        <item x="29"/>
        <item x="269"/>
        <item x="828"/>
        <item x="165"/>
        <item x="704"/>
        <item x="75"/>
        <item x="664"/>
        <item x="515"/>
        <item x="724"/>
        <item x="76"/>
        <item x="798"/>
        <item x="24"/>
        <item x="624"/>
        <item x="404"/>
        <item x="337"/>
        <item x="531"/>
        <item x="451"/>
        <item x="114"/>
        <item x="761"/>
        <item x="728"/>
        <item x="348"/>
        <item x="717"/>
        <item x="66"/>
        <item x="59"/>
        <item x="362"/>
        <item x="760"/>
        <item x="185"/>
        <item x="363"/>
        <item x="235"/>
        <item x="205"/>
        <item x="669"/>
        <item x="368"/>
        <item x="670"/>
        <item x="462"/>
        <item x="873"/>
        <item x="738"/>
        <item x="215"/>
        <item x="223"/>
        <item x="461"/>
        <item x="869"/>
        <item x="105"/>
        <item x="308"/>
        <item x="309"/>
        <item x="310"/>
        <item x="600"/>
        <item x="540"/>
        <item x="80"/>
        <item x="539"/>
        <item x="463"/>
        <item x="295"/>
        <item x="296"/>
        <item x="291"/>
        <item x="131"/>
        <item x="815"/>
        <item x="171"/>
        <item x="78"/>
        <item x="595"/>
        <item x="602"/>
        <item x="377"/>
        <item x="333"/>
        <item x="244"/>
        <item x="601"/>
        <item x="179"/>
        <item x="81"/>
        <item x="79"/>
        <item x="450"/>
        <item x="82"/>
        <item x="7"/>
        <item x="517"/>
        <item x="19"/>
        <item x="786"/>
        <item x="69"/>
        <item x="521"/>
        <item x="827"/>
        <item x="132"/>
        <item x="133"/>
        <item x="200"/>
        <item x="826"/>
        <item x="350"/>
        <item x="77"/>
        <item x="400"/>
        <item x="58"/>
        <item x="796"/>
        <item x="316"/>
        <item x="637"/>
        <item x="399"/>
        <item x="715"/>
        <item x="283"/>
        <item x="338"/>
        <item x="341"/>
        <item x="340"/>
        <item x="339"/>
        <item x="646"/>
        <item x="648"/>
        <item x="645"/>
        <item x="647"/>
        <item x="858"/>
        <item x="863"/>
        <item x="862"/>
        <item x="861"/>
        <item x="859"/>
        <item x="860"/>
        <item x="878"/>
        <item x="879"/>
        <item x="880"/>
        <item x="881"/>
        <item x="882"/>
        <item x="883"/>
        <item x="884"/>
        <item x="885"/>
        <item x="886"/>
        <item x="887"/>
        <item x="888"/>
        <item x="889"/>
        <item x="890"/>
        <item x="891"/>
        <item x="892"/>
        <item x="893"/>
        <item x="894"/>
        <item x="895"/>
        <item x="897"/>
        <item x="898"/>
        <item x="899"/>
        <item x="896"/>
        <item x="900"/>
        <item x="902"/>
        <item x="901"/>
        <item x="903"/>
        <item x="904"/>
        <item x="905"/>
        <item x="906"/>
        <item x="907"/>
        <item x="908"/>
        <item x="909"/>
        <item x="910"/>
        <item x="911"/>
        <item x="912"/>
        <item x="913"/>
        <item x="914"/>
        <item x="916"/>
        <item x="915"/>
        <item x="917"/>
        <item x="918"/>
        <item x="919"/>
        <item x="920"/>
        <item x="921"/>
        <item x="922"/>
        <item x="923"/>
        <item x="924"/>
        <item x="925"/>
        <item x="928"/>
        <item x="926"/>
        <item x="927"/>
        <item x="929"/>
        <item x="930"/>
        <item x="931"/>
        <item x="932"/>
        <item x="933"/>
        <item x="938"/>
        <item x="934"/>
        <item x="939"/>
        <item x="937"/>
        <item x="935"/>
        <item x="936"/>
        <item x="940"/>
        <item x="941"/>
        <item x="942"/>
        <item x="944"/>
        <item x="943"/>
        <item x="945"/>
        <item x="946"/>
        <item x="948"/>
        <item x="947"/>
        <item x="949"/>
        <item x="950"/>
        <item x="951"/>
        <item x="952"/>
        <item x="953"/>
        <item x="954"/>
        <item x="955"/>
        <item x="956"/>
        <item x="957"/>
        <item x="960"/>
        <item x="958"/>
        <item x="959"/>
        <item x="961"/>
        <item x="962"/>
        <item x="963"/>
        <item x="965"/>
        <item x="964"/>
        <item x="967"/>
        <item x="968"/>
        <item x="969"/>
        <item x="966"/>
        <item x="970"/>
        <item x="972"/>
        <item x="973"/>
        <item x="971"/>
        <item x="974"/>
        <item x="975"/>
        <item x="977"/>
        <item x="976"/>
        <item x="978"/>
        <item x="979"/>
        <item x="980"/>
        <item x="981"/>
        <item x="982"/>
        <item x="983"/>
        <item x="984"/>
        <item x="985"/>
        <item x="986"/>
        <item x="987"/>
        <item x="988"/>
        <item x="989"/>
        <item x="990"/>
        <item x="991"/>
        <item x="992"/>
        <item x="993"/>
        <item x="994"/>
        <item x="995"/>
        <item x="996"/>
        <item x="997"/>
        <item x="998"/>
        <item x="1000"/>
        <item x="999"/>
        <item x="1001"/>
        <item x="1002"/>
        <item x="1003"/>
        <item x="1004"/>
        <item x="1005"/>
        <item x="1006"/>
        <item x="1007"/>
        <item x="1008"/>
        <item x="1009"/>
        <item x="1010"/>
        <item x="1011"/>
        <item x="1012"/>
        <item x="1013"/>
        <item x="1014"/>
        <item x="1015"/>
        <item x="1016"/>
        <item x="1017"/>
        <item x="1018"/>
        <item x="1019"/>
        <item x="1022"/>
        <item x="1021"/>
        <item x="1020"/>
        <item x="1023"/>
        <item x="1024"/>
        <item x="1025"/>
        <item x="1026"/>
        <item x="1027"/>
        <item x="1028"/>
        <item x="1029"/>
        <item x="1030"/>
        <item x="1031"/>
        <item x="1033"/>
        <item x="1032"/>
        <item x="1034"/>
        <item x="1035"/>
        <item x="1036"/>
        <item x="1037"/>
        <item x="1038"/>
        <item x="1039"/>
        <item x="1040"/>
        <item x="1041"/>
        <item x="1042"/>
        <item x="1043"/>
        <item x="1044"/>
        <item x="1045"/>
        <item x="1046"/>
        <item x="1047"/>
        <item x="1048"/>
        <item x="1049"/>
        <item x="1050"/>
        <item x="1051"/>
        <item x="1052"/>
        <item x="1053"/>
        <item x="1054"/>
        <item x="1055"/>
        <item x="1056"/>
        <item x="1060"/>
        <item x="1061"/>
        <item x="1062"/>
        <item x="1063"/>
        <item x="1057"/>
        <item x="1058"/>
        <item x="1059"/>
        <item x="1064"/>
        <item x="1065"/>
        <item x="1066"/>
        <item x="1067"/>
        <item x="1068"/>
        <item x="1069"/>
        <item x="1070"/>
        <item x="1071"/>
        <item x="1073"/>
        <item x="1072"/>
        <item x="1074"/>
        <item x="1075"/>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076"/>
        <item x="1102"/>
        <item x="1103"/>
        <item x="1105"/>
        <item x="1104"/>
        <item x="1106"/>
        <item x="1107"/>
        <item x="1108"/>
        <item x="1109"/>
        <item x="1110"/>
        <item x="1111"/>
        <item x="1112"/>
        <item x="1113"/>
        <item x="1114"/>
        <item x="1115"/>
        <item x="1116"/>
        <item x="1117"/>
        <item x="1118"/>
        <item x="1119"/>
        <item x="1120"/>
        <item x="1121"/>
        <item x="1122"/>
        <item x="1125"/>
        <item x="1124"/>
        <item x="1123"/>
        <item x="1126"/>
        <item x="1127"/>
        <item x="1128"/>
        <item x="1129"/>
        <item x="1130"/>
        <item x="1131"/>
        <item x="1132"/>
        <item x="1133"/>
        <item x="1134"/>
        <item x="1136"/>
        <item x="1137"/>
        <item x="1135"/>
        <item x="1138"/>
        <item x="1139"/>
        <item x="1140"/>
        <item x="1141"/>
        <item x="1142"/>
        <item x="1143"/>
        <item x="1144"/>
        <item x="1145"/>
        <item x="1146"/>
        <item x="1150"/>
        <item x="1152"/>
        <item x="1154"/>
        <item x="1155"/>
        <item x="1153"/>
        <item x="1147"/>
        <item x="1157"/>
        <item x="1156"/>
        <item x="1158"/>
        <item x="1151"/>
        <item x="1159"/>
        <item x="1149"/>
        <item x="1148"/>
        <item x="1160"/>
        <item x="1164"/>
        <item x="1161"/>
        <item x="1163"/>
        <item x="1162"/>
        <item x="1165"/>
        <item x="1166"/>
        <item x="1167"/>
        <item x="1168"/>
        <item x="1169"/>
        <item x="1170"/>
        <item x="1174"/>
        <item x="1172"/>
        <item x="1171"/>
        <item x="1173"/>
        <item x="1175"/>
        <item x="1176"/>
        <item x="1177"/>
        <item x="1178"/>
        <item x="1179"/>
        <item x="1181"/>
        <item x="1180"/>
        <item x="1182"/>
        <item x="1184"/>
        <item x="1183"/>
        <item x="1185"/>
        <item x="1186"/>
        <item x="1187"/>
        <item x="1188"/>
        <item x="1189"/>
        <item x="1190"/>
        <item x="1191"/>
        <item x="1192"/>
        <item x="1193"/>
        <item x="1194"/>
        <item x="1195"/>
        <item x="1196"/>
        <item x="1197"/>
        <item x="1198"/>
        <item x="1200"/>
        <item x="1199"/>
        <item x="1201"/>
        <item x="1203"/>
        <item x="1202"/>
        <item x="1204"/>
        <item x="1205"/>
        <item x="1206"/>
        <item x="1207"/>
        <item x="1208"/>
        <item x="1209"/>
        <item x="1210"/>
        <item x="1211"/>
        <item x="1212"/>
        <item x="1213"/>
        <item x="1214"/>
        <item x="1215"/>
        <item x="1216"/>
        <item x="1217"/>
        <item x="1218"/>
        <item x="1219"/>
        <item x="1222"/>
        <item x="1221"/>
        <item x="1220"/>
        <item x="1223"/>
        <item x="1224"/>
        <item x="1225"/>
        <item x="1226"/>
        <item x="1227"/>
        <item x="1228"/>
        <item x="1229"/>
        <item x="1230"/>
        <item x="1231"/>
        <item x="1233"/>
        <item x="1232"/>
        <item x="1234"/>
        <item x="1235"/>
        <item x="1236"/>
        <item x="1237"/>
        <item x="1238"/>
        <item x="1239"/>
        <item x="1241"/>
        <item x="1242"/>
        <item x="1243"/>
        <item x="1244"/>
        <item x="1245"/>
        <item x="1246"/>
        <item x="1247"/>
        <item x="1248"/>
        <item x="1249"/>
        <item x="1250"/>
        <item x="1251"/>
        <item x="1252"/>
        <item x="1240"/>
        <item x="1253"/>
        <item x="1254"/>
        <item x="1255"/>
        <item x="1256"/>
        <item x="1258"/>
        <item x="1257"/>
        <item x="1259"/>
        <item x="1260"/>
        <item x="1261"/>
        <item x="1262"/>
        <item x="1263"/>
        <item x="1264"/>
        <item x="1265"/>
        <item x="1266"/>
        <item x="1267"/>
        <item x="1268"/>
        <item x="1269"/>
        <item x="1270"/>
        <item x="1271"/>
        <item x="1272"/>
        <item x="1274"/>
        <item x="1273"/>
        <item x="1275"/>
        <item x="1276"/>
        <item x="1278"/>
        <item x="1277"/>
        <item x="1279"/>
        <item x="1280"/>
        <item x="1281"/>
        <item x="1282"/>
        <item x="1283"/>
        <item x="1284"/>
        <item x="1285"/>
        <item x="1286"/>
        <item x="1287"/>
        <item x="1288"/>
        <item x="1289"/>
        <item x="1290"/>
        <item x="1291"/>
        <item m="1" x="1578"/>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s>
    </pivotField>
    <pivotField compact="0" outline="0" showAll="0"/>
    <pivotField compact="0" outline="0" showAll="0"/>
    <pivotField axis="axisRow" compact="0" outline="0" showAll="0">
      <items count="12">
        <item x="4"/>
        <item x="7"/>
        <item x="0"/>
        <item x="9"/>
        <item x="8"/>
        <item x="6"/>
        <item x="5"/>
        <item x="1"/>
        <item x="2"/>
        <item x="10"/>
        <item x="3"/>
        <item t="default"/>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defaultSubtotal="0">
      <items count="11">
        <item sd="0" m="1" x="6"/>
        <item sd="0" m="1" x="7"/>
        <item sd="0" m="1" x="8"/>
        <item sd="0" m="1" x="9"/>
        <item sd="0" m="1" x="10"/>
        <item h="1" x="5"/>
        <item h="1" x="0"/>
        <item h="1" x="1"/>
        <item h="1" x="2"/>
        <item h="1" x="3"/>
        <item h="1" x="4"/>
      </items>
    </pivotField>
    <pivotField axis="axisRow" compact="0" outline="0" showAll="0">
      <items count="7">
        <item sd="0" x="2"/>
        <item sd="0" x="0"/>
        <item sd="0" x="3"/>
        <item sd="0" x="1"/>
        <item sd="0" x="4"/>
        <item h="1" x="5"/>
        <item t="default"/>
      </items>
    </pivotField>
    <pivotField compact="0" outline="0" showAll="0"/>
    <pivotField compact="0" outline="0" showAll="0" defaultSubtotal="0"/>
    <pivotField axis="axisRow" compact="0" outline="0" showAll="0">
      <items count="12">
        <item x="0"/>
        <item x="1"/>
        <item x="2"/>
        <item x="3"/>
        <item x="4"/>
        <item x="5"/>
        <item x="10"/>
        <item x="6"/>
        <item x="7"/>
        <item x="8"/>
        <item x="9"/>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30"/>
    <field x="5"/>
    <field x="26"/>
    <field x="19"/>
    <field x="33"/>
    <field x="22"/>
    <field x="23"/>
    <field x="14"/>
    <field x="6"/>
    <field x="17"/>
  </rowFields>
  <rowItems count="6">
    <i>
      <x/>
    </i>
    <i>
      <x v="1"/>
    </i>
    <i>
      <x v="2"/>
    </i>
    <i>
      <x v="3"/>
    </i>
    <i>
      <x v="4"/>
    </i>
    <i t="grand">
      <x/>
    </i>
  </rowItems>
  <colItems count="1">
    <i/>
  </colItems>
  <dataFields count="1">
    <dataField name="Sum of CI" fld="1" baseField="30" baseItem="0" numFmtId="38"/>
  </dataFields>
  <formats count="2">
    <format dxfId="3">
      <pivotArea dataOnly="0" outline="0" fieldPosition="0">
        <references count="1">
          <reference field="26" count="0" defaultSubtotal="1"/>
        </references>
      </pivotArea>
    </format>
    <format dxfId="2">
      <pivotArea dataOnly="0" outline="0" fieldPosition="0">
        <references count="1">
          <reference field="26"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B7E5397-F3A5-46EC-9FA1-48C9BFA6AF99}" name="PivotTable3"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6">
    <pivotField compact="0" outline="0" showAll="0"/>
    <pivotField dataField="1" compact="0" outline="0" showAll="0"/>
    <pivotField compact="0" outline="0" showAll="0"/>
    <pivotField compact="0" outline="0" showAll="0"/>
    <pivotField compact="0" outline="0" showAll="0"/>
    <pivotField compact="0" outline="0" showAll="0"/>
    <pivotField axis="axisRow" compact="0" outline="0" showAll="0" defaultSubtotal="0">
      <items count="470">
        <item x="206"/>
        <item x="296"/>
        <item x="334"/>
        <item x="356"/>
        <item x="335"/>
        <item x="96"/>
        <item x="52"/>
        <item x="181"/>
        <item x="99"/>
        <item x="243"/>
        <item x="16"/>
        <item x="227"/>
        <item x="114"/>
        <item x="26"/>
        <item x="175"/>
        <item x="279"/>
        <item x="136"/>
        <item x="168"/>
        <item x="71"/>
        <item x="192"/>
        <item x="268"/>
        <item x="363"/>
        <item x="374"/>
        <item x="183"/>
        <item x="12"/>
        <item x="43"/>
        <item x="7"/>
        <item x="187"/>
        <item x="104"/>
        <item x="29"/>
        <item x="9"/>
        <item x="179"/>
        <item x="315"/>
        <item x="323"/>
        <item x="32"/>
        <item x="140"/>
        <item x="318"/>
        <item x="15"/>
        <item x="25"/>
        <item x="36"/>
        <item x="178"/>
        <item x="167"/>
        <item x="54"/>
        <item x="34"/>
        <item x="73"/>
        <item x="126"/>
        <item x="338"/>
        <item x="24"/>
        <item x="250"/>
        <item x="255"/>
        <item x="202"/>
        <item x="35"/>
        <item x="203"/>
        <item x="285"/>
        <item x="53"/>
        <item x="84"/>
        <item x="127"/>
        <item x="40"/>
        <item x="11"/>
        <item x="44"/>
        <item x="184"/>
        <item x="134"/>
        <item x="21"/>
        <item x="69"/>
        <item x="241"/>
        <item x="86"/>
        <item x="27"/>
        <item x="31"/>
        <item x="0"/>
        <item x="5"/>
        <item x="284"/>
        <item x="287"/>
        <item x="131"/>
        <item x="85"/>
        <item x="166"/>
        <item x="130"/>
        <item x="337"/>
        <item x="3"/>
        <item x="79"/>
        <item x="160"/>
        <item x="89"/>
        <item x="37"/>
        <item x="186"/>
        <item x="133"/>
        <item x="41"/>
        <item x="6"/>
        <item x="105"/>
        <item x="10"/>
        <item x="148"/>
        <item x="65"/>
        <item x="365"/>
        <item x="182"/>
        <item x="185"/>
        <item x="14"/>
        <item x="164"/>
        <item x="132"/>
        <item x="125"/>
        <item x="42"/>
        <item x="19"/>
        <item x="232"/>
        <item x="110"/>
        <item x="39"/>
        <item x="149"/>
        <item x="161"/>
        <item x="162"/>
        <item x="172"/>
        <item x="252"/>
        <item x="217"/>
        <item x="169"/>
        <item x="67"/>
        <item x="281"/>
        <item x="151"/>
        <item x="102"/>
        <item x="4"/>
        <item x="189"/>
        <item x="18"/>
        <item x="235"/>
        <item x="93"/>
        <item x="257"/>
        <item x="47"/>
        <item x="56"/>
        <item x="261"/>
        <item x="28"/>
        <item x="122"/>
        <item x="352"/>
        <item x="48"/>
        <item x="57"/>
        <item x="219"/>
        <item x="13"/>
        <item x="214"/>
        <item x="201"/>
        <item x="82"/>
        <item x="342"/>
        <item x="30"/>
        <item x="154"/>
        <item x="210"/>
        <item x="215"/>
        <item x="239"/>
        <item x="197"/>
        <item x="88"/>
        <item x="158"/>
        <item x="332"/>
        <item x="147"/>
        <item x="208"/>
        <item x="107"/>
        <item x="307"/>
        <item x="17"/>
        <item x="108"/>
        <item x="163"/>
        <item x="245"/>
        <item x="66"/>
        <item x="142"/>
        <item x="246"/>
        <item x="137"/>
        <item x="326"/>
        <item x="331"/>
        <item x="275"/>
        <item x="263"/>
        <item x="92"/>
        <item x="320"/>
        <item x="75"/>
        <item x="277"/>
        <item x="355"/>
        <item x="301"/>
        <item x="339"/>
        <item x="294"/>
        <item x="116"/>
        <item x="236"/>
        <item x="195"/>
        <item x="351"/>
        <item x="231"/>
        <item x="58"/>
        <item x="226"/>
        <item x="204"/>
        <item x="173"/>
        <item x="207"/>
        <item x="193"/>
        <item x="196"/>
        <item x="371"/>
        <item x="112"/>
        <item x="143"/>
        <item x="64"/>
        <item x="224"/>
        <item x="90"/>
        <item x="251"/>
        <item x="216"/>
        <item x="267"/>
        <item x="61"/>
        <item x="157"/>
        <item x="20"/>
        <item x="146"/>
        <item x="81"/>
        <item x="165"/>
        <item x="55"/>
        <item x="46"/>
        <item x="325"/>
        <item x="341"/>
        <item x="87"/>
        <item x="115"/>
        <item x="305"/>
        <item x="256"/>
        <item x="361"/>
        <item x="78"/>
        <item x="80"/>
        <item x="77"/>
        <item x="304"/>
        <item x="135"/>
        <item x="150"/>
        <item x="340"/>
        <item x="353"/>
        <item x="297"/>
        <item x="265"/>
        <item x="266"/>
        <item x="366"/>
        <item x="51"/>
        <item x="117"/>
        <item x="49"/>
        <item x="144"/>
        <item x="343"/>
        <item x="290"/>
        <item x="23"/>
        <item x="319"/>
        <item x="59"/>
        <item x="350"/>
        <item x="372"/>
        <item x="238"/>
        <item x="152"/>
        <item x="359"/>
        <item x="262"/>
        <item x="327"/>
        <item x="283"/>
        <item x="22"/>
        <item x="313"/>
        <item x="176"/>
        <item x="254"/>
        <item x="139"/>
        <item x="370"/>
        <item x="273"/>
        <item x="225"/>
        <item x="191"/>
        <item x="336"/>
        <item x="358"/>
        <item x="170"/>
        <item x="83"/>
        <item x="306"/>
        <item x="121"/>
        <item x="314"/>
        <item x="272"/>
        <item x="123"/>
        <item x="316"/>
        <item x="249"/>
        <item x="362"/>
        <item x="200"/>
        <item x="234"/>
        <item x="141"/>
        <item x="269"/>
        <item x="367"/>
        <item x="106"/>
        <item x="288"/>
        <item x="124"/>
        <item x="8"/>
        <item x="50"/>
        <item x="260"/>
        <item x="138"/>
        <item x="98"/>
        <item x="74"/>
        <item x="109"/>
        <item x="205"/>
        <item x="264"/>
        <item x="321"/>
        <item x="293"/>
        <item x="188"/>
        <item x="38"/>
        <item x="308"/>
        <item x="223"/>
        <item x="177"/>
        <item x="360"/>
        <item x="253"/>
        <item x="276"/>
        <item x="118"/>
        <item x="228"/>
        <item x="198"/>
        <item x="218"/>
        <item x="271"/>
        <item x="60"/>
        <item x="292"/>
        <item x="1"/>
        <item x="247"/>
        <item x="101"/>
        <item x="368"/>
        <item x="33"/>
        <item x="280"/>
        <item x="213"/>
        <item x="344"/>
        <item x="244"/>
        <item x="209"/>
        <item x="222"/>
        <item x="369"/>
        <item x="248"/>
        <item x="289"/>
        <item x="221"/>
        <item x="113"/>
        <item x="345"/>
        <item x="145"/>
        <item x="120"/>
        <item x="111"/>
        <item x="240"/>
        <item x="97"/>
        <item x="63"/>
        <item x="180"/>
        <item x="373"/>
        <item x="76"/>
        <item x="357"/>
        <item x="348"/>
        <item x="229"/>
        <item x="230"/>
        <item x="317"/>
        <item x="286"/>
        <item x="346"/>
        <item x="364"/>
        <item x="155"/>
        <item x="45"/>
        <item x="322"/>
        <item x="259"/>
        <item x="153"/>
        <item x="291"/>
        <item x="311"/>
        <item x="233"/>
        <item x="329"/>
        <item x="62"/>
        <item x="91"/>
        <item x="333"/>
        <item x="100"/>
        <item x="349"/>
        <item x="347"/>
        <item x="174"/>
        <item x="310"/>
        <item x="299"/>
        <item x="282"/>
        <item x="95"/>
        <item x="211"/>
        <item x="212"/>
        <item x="330"/>
        <item x="72"/>
        <item x="312"/>
        <item x="295"/>
        <item x="171"/>
        <item x="159"/>
        <item x="300"/>
        <item x="242"/>
        <item x="70"/>
        <item x="156"/>
        <item x="119"/>
        <item x="278"/>
        <item x="258"/>
        <item x="303"/>
        <item x="190"/>
        <item x="68"/>
        <item x="237"/>
        <item x="103"/>
        <item x="220"/>
        <item x="309"/>
        <item x="328"/>
        <item x="298"/>
        <item x="302"/>
        <item x="274"/>
        <item x="2"/>
        <item x="270"/>
        <item x="129"/>
        <item x="324"/>
        <item x="128"/>
        <item x="194"/>
        <item x="94"/>
        <item x="199"/>
        <item x="354"/>
        <item x="469"/>
        <item x="375"/>
        <item x="376"/>
        <item x="377"/>
        <item x="378"/>
        <item x="379"/>
        <item x="380"/>
        <item x="381"/>
        <item x="382"/>
        <item x="383"/>
        <item x="385"/>
        <item x="384"/>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20"/>
        <item x="419"/>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56">
        <item x="81"/>
        <item x="136"/>
        <item x="35"/>
        <item x="104"/>
        <item x="90"/>
        <item x="129"/>
        <item x="41"/>
        <item x="68"/>
        <item x="118"/>
        <item x="114"/>
        <item x="109"/>
        <item x="124"/>
        <item x="122"/>
        <item x="111"/>
        <item x="110"/>
        <item x="74"/>
        <item x="45"/>
        <item x="58"/>
        <item x="11"/>
        <item x="99"/>
        <item x="106"/>
        <item x="9"/>
        <item x="77"/>
        <item x="56"/>
        <item x="61"/>
        <item x="30"/>
        <item x="33"/>
        <item x="132"/>
        <item x="10"/>
        <item x="14"/>
        <item x="27"/>
        <item x="25"/>
        <item x="102"/>
        <item x="80"/>
        <item x="32"/>
        <item x="94"/>
        <item x="138"/>
        <item x="116"/>
        <item x="0"/>
        <item x="126"/>
        <item x="120"/>
        <item x="54"/>
        <item x="21"/>
        <item x="1"/>
        <item x="53"/>
        <item x="75"/>
        <item x="95"/>
        <item x="59"/>
        <item x="82"/>
        <item x="57"/>
        <item x="100"/>
        <item x="3"/>
        <item x="105"/>
        <item x="36"/>
        <item x="37"/>
        <item x="13"/>
        <item x="28"/>
        <item x="108"/>
        <item x="72"/>
        <item x="67"/>
        <item x="64"/>
        <item x="87"/>
        <item x="7"/>
        <item x="128"/>
        <item x="86"/>
        <item x="137"/>
        <item x="15"/>
        <item x="97"/>
        <item x="34"/>
        <item x="101"/>
        <item x="84"/>
        <item x="16"/>
        <item x="8"/>
        <item x="12"/>
        <item x="78"/>
        <item x="19"/>
        <item x="42"/>
        <item x="47"/>
        <item x="6"/>
        <item x="79"/>
        <item x="76"/>
        <item x="121"/>
        <item x="20"/>
        <item x="40"/>
        <item x="69"/>
        <item x="49"/>
        <item x="130"/>
        <item x="125"/>
        <item x="115"/>
        <item x="55"/>
        <item x="18"/>
        <item x="60"/>
        <item x="89"/>
        <item x="103"/>
        <item x="134"/>
        <item x="127"/>
        <item x="4"/>
        <item x="119"/>
        <item x="70"/>
        <item x="131"/>
        <item x="50"/>
        <item x="135"/>
        <item x="71"/>
        <item x="46"/>
        <item x="66"/>
        <item x="133"/>
        <item x="48"/>
        <item x="73"/>
        <item x="123"/>
        <item x="98"/>
        <item x="96"/>
        <item x="83"/>
        <item x="2"/>
        <item x="65"/>
        <item x="5"/>
        <item x="39"/>
        <item x="63"/>
        <item x="23"/>
        <item x="26"/>
        <item x="29"/>
        <item x="17"/>
        <item x="51"/>
        <item x="117"/>
        <item x="62"/>
        <item x="24"/>
        <item x="52"/>
        <item x="85"/>
        <item x="92"/>
        <item x="91"/>
        <item x="38"/>
        <item x="107"/>
        <item x="93"/>
        <item x="44"/>
        <item x="43"/>
        <item x="22"/>
        <item x="31"/>
        <item x="88"/>
        <item x="155"/>
        <item x="113"/>
        <item x="112"/>
        <item x="139"/>
        <item x="140"/>
        <item x="141"/>
        <item x="143"/>
        <item x="142"/>
        <item x="144"/>
        <item x="145"/>
        <item x="146"/>
        <item x="147"/>
        <item x="148"/>
        <item x="149"/>
        <item x="150"/>
        <item x="151"/>
        <item x="152"/>
        <item x="153"/>
        <item x="154"/>
      </items>
    </pivotField>
    <pivotField compact="0" outline="0" showAll="0"/>
    <pivotField compact="0" outline="0" showAll="0"/>
    <pivotField axis="axisRow" compact="0" outline="0" showAll="0">
      <items count="369">
        <item x="3"/>
        <item x="0"/>
        <item x="23"/>
        <item x="20"/>
        <item x="25"/>
        <item x="7"/>
        <item x="39"/>
        <item x="5"/>
        <item x="43"/>
        <item x="31"/>
        <item x="19"/>
        <item x="29"/>
        <item x="6"/>
        <item x="2"/>
        <item x="42"/>
        <item x="12"/>
        <item x="24"/>
        <item x="80"/>
        <item x="51"/>
        <item x="86"/>
        <item x="106"/>
        <item x="140"/>
        <item x="4"/>
        <item x="63"/>
        <item x="16"/>
        <item x="17"/>
        <item x="130"/>
        <item x="67"/>
        <item x="179"/>
        <item x="34"/>
        <item x="102"/>
        <item x="83"/>
        <item x="33"/>
        <item x="158"/>
        <item x="183"/>
        <item x="11"/>
        <item x="127"/>
        <item x="182"/>
        <item x="184"/>
        <item x="156"/>
        <item x="36"/>
        <item x="32"/>
        <item x="178"/>
        <item x="8"/>
        <item x="90"/>
        <item x="129"/>
        <item x="56"/>
        <item x="22"/>
        <item x="82"/>
        <item x="45"/>
        <item x="38"/>
        <item x="135"/>
        <item x="230"/>
        <item x="84"/>
        <item x="54"/>
        <item x="95"/>
        <item x="115"/>
        <item x="122"/>
        <item x="30"/>
        <item x="188"/>
        <item x="137"/>
        <item x="88"/>
        <item x="37"/>
        <item x="79"/>
        <item x="124"/>
        <item x="69"/>
        <item x="126"/>
        <item x="119"/>
        <item x="187"/>
        <item x="147"/>
        <item x="161"/>
        <item x="133"/>
        <item x="18"/>
        <item x="27"/>
        <item x="13"/>
        <item x="120"/>
        <item x="223"/>
        <item x="134"/>
        <item x="72"/>
        <item x="58"/>
        <item x="111"/>
        <item x="239"/>
        <item x="28"/>
        <item x="177"/>
        <item x="35"/>
        <item x="185"/>
        <item x="68"/>
        <item x="229"/>
        <item x="173"/>
        <item x="76"/>
        <item x="108"/>
        <item x="160"/>
        <item x="117"/>
        <item x="97"/>
        <item x="113"/>
        <item x="59"/>
        <item x="153"/>
        <item x="116"/>
        <item x="157"/>
        <item x="164"/>
        <item x="191"/>
        <item x="100"/>
        <item x="208"/>
        <item x="57"/>
        <item x="204"/>
        <item x="103"/>
        <item x="98"/>
        <item x="109"/>
        <item x="235"/>
        <item x="114"/>
        <item x="78"/>
        <item x="159"/>
        <item x="123"/>
        <item x="85"/>
        <item x="112"/>
        <item x="94"/>
        <item x="49"/>
        <item x="15"/>
        <item x="101"/>
        <item x="206"/>
        <item x="150"/>
        <item x="233"/>
        <item x="70"/>
        <item x="228"/>
        <item x="143"/>
        <item x="26"/>
        <item x="96"/>
        <item x="118"/>
        <item x="199"/>
        <item x="65"/>
        <item x="224"/>
        <item x="198"/>
        <item x="64"/>
        <item x="155"/>
        <item x="53"/>
        <item x="186"/>
        <item x="221"/>
        <item x="52"/>
        <item x="145"/>
        <item x="169"/>
        <item x="212"/>
        <item x="139"/>
        <item x="205"/>
        <item x="203"/>
        <item x="74"/>
        <item x="194"/>
        <item x="151"/>
        <item x="226"/>
        <item x="195"/>
        <item x="55"/>
        <item x="172"/>
        <item x="149"/>
        <item x="92"/>
        <item x="1"/>
        <item x="209"/>
        <item x="214"/>
        <item x="46"/>
        <item x="131"/>
        <item x="105"/>
        <item x="87"/>
        <item x="144"/>
        <item x="234"/>
        <item x="237"/>
        <item x="146"/>
        <item x="41"/>
        <item x="47"/>
        <item x="40"/>
        <item x="189"/>
        <item x="110"/>
        <item x="104"/>
        <item x="225"/>
        <item x="21"/>
        <item x="227"/>
        <item x="93"/>
        <item x="242"/>
        <item x="254"/>
        <item x="81"/>
        <item x="66"/>
        <item x="61"/>
        <item x="180"/>
        <item x="9"/>
        <item x="152"/>
        <item x="236"/>
        <item x="247"/>
        <item x="192"/>
        <item x="165"/>
        <item x="162"/>
        <item x="240"/>
        <item x="136"/>
        <item x="128"/>
        <item x="91"/>
        <item x="50"/>
        <item x="215"/>
        <item x="246"/>
        <item x="197"/>
        <item x="196"/>
        <item x="210"/>
        <item x="193"/>
        <item x="245"/>
        <item x="200"/>
        <item x="121"/>
        <item x="175"/>
        <item x="171"/>
        <item x="48"/>
        <item x="142"/>
        <item x="213"/>
        <item x="44"/>
        <item x="71"/>
        <item x="75"/>
        <item x="243"/>
        <item x="14"/>
        <item x="10"/>
        <item x="141"/>
        <item x="176"/>
        <item x="241"/>
        <item x="154"/>
        <item x="167"/>
        <item x="190"/>
        <item x="89"/>
        <item x="170"/>
        <item x="244"/>
        <item x="222"/>
        <item x="174"/>
        <item x="77"/>
        <item x="202"/>
        <item x="73"/>
        <item x="163"/>
        <item x="132"/>
        <item x="211"/>
        <item x="138"/>
        <item x="60"/>
        <item x="107"/>
        <item x="231"/>
        <item x="181"/>
        <item x="232"/>
        <item x="99"/>
        <item x="238"/>
        <item x="168"/>
        <item x="148"/>
        <item x="207"/>
        <item x="201"/>
        <item x="62"/>
        <item x="166"/>
        <item x="125"/>
        <item x="367"/>
        <item x="217"/>
        <item x="219"/>
        <item x="216"/>
        <item x="218"/>
        <item x="220"/>
        <item x="248"/>
        <item x="253"/>
        <item x="252"/>
        <item x="251"/>
        <item x="249"/>
        <item x="250"/>
        <item x="255"/>
        <item x="256"/>
        <item x="257"/>
        <item x="258"/>
        <item x="259"/>
        <item x="260"/>
        <item x="261"/>
        <item x="263"/>
        <item x="262"/>
        <item x="264"/>
        <item x="265"/>
        <item x="270"/>
        <item x="266"/>
        <item x="271"/>
        <item x="269"/>
        <item x="267"/>
        <item x="268"/>
        <item x="272"/>
        <item x="273"/>
        <item x="274"/>
        <item x="277"/>
        <item x="275"/>
        <item x="276"/>
        <item x="278"/>
        <item x="279"/>
        <item x="280"/>
        <item x="281"/>
        <item x="282"/>
        <item x="284"/>
        <item x="283"/>
        <item x="285"/>
        <item x="286"/>
        <item x="287"/>
        <item x="288"/>
        <item x="289"/>
        <item x="290"/>
        <item x="291"/>
        <item x="293"/>
        <item x="294"/>
        <item x="292"/>
        <item x="295"/>
        <item x="296"/>
        <item x="297"/>
        <item x="298"/>
        <item x="299"/>
        <item x="300"/>
        <item x="301"/>
        <item x="303"/>
        <item x="304"/>
        <item x="305"/>
        <item x="302"/>
        <item x="306"/>
        <item x="307"/>
        <item x="308"/>
        <item x="309"/>
        <item x="310"/>
        <item x="311"/>
        <item x="313"/>
        <item x="312"/>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t="default"/>
      </items>
    </pivotField>
    <pivotField compact="0" outline="0" showAll="0"/>
    <pivotField axis="axisRow" compact="0" outline="0" showAll="0" defaultSubtotal="0">
      <items count="62">
        <item x="42"/>
        <item x="25"/>
        <item x="10"/>
        <item x="35"/>
        <item x="38"/>
        <item x="29"/>
        <item x="19"/>
        <item x="49"/>
        <item x="22"/>
        <item x="28"/>
        <item x="48"/>
        <item x="39"/>
        <item x="7"/>
        <item x="6"/>
        <item x="16"/>
        <item x="23"/>
        <item x="8"/>
        <item x="20"/>
        <item x="24"/>
        <item x="14"/>
        <item x="37"/>
        <item x="31"/>
        <item x="27"/>
        <item x="0"/>
        <item x="43"/>
        <item x="5"/>
        <item x="12"/>
        <item x="11"/>
        <item x="41"/>
        <item x="30"/>
        <item x="32"/>
        <item x="40"/>
        <item x="15"/>
        <item x="18"/>
        <item x="34"/>
        <item x="21"/>
        <item x="44"/>
        <item x="3"/>
        <item x="4"/>
        <item x="13"/>
        <item x="36"/>
        <item x="9"/>
        <item x="47"/>
        <item x="17"/>
        <item x="26"/>
        <item x="45"/>
        <item x="1"/>
        <item x="2"/>
        <item x="59"/>
        <item x="33"/>
        <item x="46"/>
        <item x="50"/>
        <item x="51"/>
        <item m="1" x="60"/>
        <item x="53"/>
        <item x="54"/>
        <item x="55"/>
        <item m="1" x="61"/>
        <item x="52"/>
        <item x="56"/>
        <item x="57"/>
        <item x="58"/>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1554">
        <item x="300"/>
        <item x="854"/>
        <item x="130"/>
        <item x="355"/>
        <item x="562"/>
        <item x="25"/>
        <item x="387"/>
        <item x="21"/>
        <item x="51"/>
        <item x="70"/>
        <item x="9"/>
        <item x="257"/>
        <item x="364"/>
        <item x="71"/>
        <item x="18"/>
        <item x="96"/>
        <item x="137"/>
        <item x="33"/>
        <item x="688"/>
        <item x="617"/>
        <item x="15"/>
        <item x="492"/>
        <item x="848"/>
        <item x="378"/>
        <item x="37"/>
        <item x="493"/>
        <item x="390"/>
        <item x="473"/>
        <item x="521"/>
        <item x="776"/>
        <item x="837"/>
        <item x="805"/>
        <item x="149"/>
        <item x="759"/>
        <item x="740"/>
        <item x="742"/>
        <item x="437"/>
        <item x="38"/>
        <item x="706"/>
        <item x="655"/>
        <item x="443"/>
        <item x="94"/>
        <item x="131"/>
        <item x="614"/>
        <item x="442"/>
        <item x="503"/>
        <item x="396"/>
        <item x="582"/>
        <item x="435"/>
        <item x="93"/>
        <item x="101"/>
        <item x="439"/>
        <item x="409"/>
        <item x="807"/>
        <item x="552"/>
        <item x="350"/>
        <item x="586"/>
        <item x="148"/>
        <item x="215"/>
        <item x="711"/>
        <item x="321"/>
        <item x="161"/>
        <item x="168"/>
        <item x="44"/>
        <item x="467"/>
        <item x="541"/>
        <item x="127"/>
        <item x="276"/>
        <item x="361"/>
        <item x="8"/>
        <item x="849"/>
        <item x="325"/>
        <item x="264"/>
        <item x="730"/>
        <item x="419"/>
        <item x="433"/>
        <item x="322"/>
        <item x="591"/>
        <item x="412"/>
        <item x="214"/>
        <item x="856"/>
        <item x="53"/>
        <item x="323"/>
        <item x="146"/>
        <item x="143"/>
        <item x="802"/>
        <item x="222"/>
        <item x="208"/>
        <item x="145"/>
        <item x="54"/>
        <item x="853"/>
        <item x="738"/>
        <item x="434"/>
        <item x="144"/>
        <item x="324"/>
        <item x="342"/>
        <item x="231"/>
        <item x="506"/>
        <item x="373"/>
        <item x="630"/>
        <item x="731"/>
        <item x="685"/>
        <item x="569"/>
        <item x="4"/>
        <item x="797"/>
        <item x="858"/>
        <item x="520"/>
        <item x="64"/>
        <item x="695"/>
        <item x="789"/>
        <item x="778"/>
        <item x="538"/>
        <item x="741"/>
        <item x="707"/>
        <item x="141"/>
        <item x="430"/>
        <item x="596"/>
        <item x="147"/>
        <item x="296"/>
        <item x="92"/>
        <item x="288"/>
        <item x="126"/>
        <item x="744"/>
        <item x="267"/>
        <item x="639"/>
        <item x="774"/>
        <item x="438"/>
        <item x="252"/>
        <item x="535"/>
        <item x="124"/>
        <item x="466"/>
        <item x="827"/>
        <item x="398"/>
        <item x="23"/>
        <item x="401"/>
        <item x="708"/>
        <item x="262"/>
        <item x="559"/>
        <item x="116"/>
        <item x="289"/>
        <item x="104"/>
        <item x="379"/>
        <item x="115"/>
        <item x="704"/>
        <item x="532"/>
        <item x="772"/>
        <item x="643"/>
        <item x="88"/>
        <item x="365"/>
        <item x="619"/>
        <item x="653"/>
        <item x="239"/>
        <item x="516"/>
        <item x="125"/>
        <item x="499"/>
        <item x="515"/>
        <item x="203"/>
        <item x="645"/>
        <item x="90"/>
        <item x="472"/>
        <item x="828"/>
        <item x="642"/>
        <item x="534"/>
        <item x="658"/>
        <item x="397"/>
        <item x="244"/>
        <item x="826"/>
        <item x="341"/>
        <item x="28"/>
        <item x="720"/>
        <item x="306"/>
        <item x="702"/>
        <item x="571"/>
        <item x="68"/>
        <item x="502"/>
        <item x="550"/>
        <item x="659"/>
        <item x="351"/>
        <item x="748"/>
        <item x="545"/>
        <item x="163"/>
        <item x="691"/>
        <item x="470"/>
        <item x="440"/>
        <item x="317"/>
        <item x="681"/>
        <item x="258"/>
        <item x="111"/>
        <item x="603"/>
        <item x="39"/>
        <item x="22"/>
        <item x="553"/>
        <item x="368"/>
        <item x="847"/>
        <item x="343"/>
        <item x="794"/>
        <item x="597"/>
        <item x="551"/>
        <item x="556"/>
        <item x="555"/>
        <item x="369"/>
        <item x="579"/>
        <item x="462"/>
        <item x="739"/>
        <item x="678"/>
        <item x="819"/>
        <item x="474"/>
        <item x="209"/>
        <item x="253"/>
        <item x="652"/>
        <item x="332"/>
        <item x="475"/>
        <item x="391"/>
        <item x="249"/>
        <item x="677"/>
        <item x="554"/>
        <item x="320"/>
        <item x="250"/>
        <item x="251"/>
        <item x="464"/>
        <item x="366"/>
        <item x="389"/>
        <item x="561"/>
        <item x="360"/>
        <item x="684"/>
        <item x="385"/>
        <item x="835"/>
        <item x="692"/>
        <item x="423"/>
        <item x="256"/>
        <item x="637"/>
        <item x="769"/>
        <item x="359"/>
        <item x="836"/>
        <item x="504"/>
        <item x="453"/>
        <item x="2"/>
        <item x="358"/>
        <item x="512"/>
        <item x="622"/>
        <item x="801"/>
        <item x="526"/>
        <item x="483"/>
        <item x="511"/>
        <item x="750"/>
        <item x="418"/>
        <item x="494"/>
        <item x="623"/>
        <item x="544"/>
        <item x="783"/>
        <item x="421"/>
        <item x="100"/>
        <item x="786"/>
        <item x="402"/>
        <item x="417"/>
        <item x="447"/>
        <item x="1"/>
        <item x="729"/>
        <item x="117"/>
        <item x="753"/>
        <item x="414"/>
        <item x="113"/>
        <item x="766"/>
        <item x="728"/>
        <item x="97"/>
        <item x="599"/>
        <item x="721"/>
        <item x="191"/>
        <item x="785"/>
        <item x="123"/>
        <item x="841"/>
        <item x="454"/>
        <item x="194"/>
        <item x="595"/>
        <item x="675"/>
        <item x="278"/>
        <item x="859"/>
        <item x="199"/>
        <item x="388"/>
        <item x="815"/>
        <item x="157"/>
        <item x="565"/>
        <item x="674"/>
        <item x="792"/>
        <item x="578"/>
        <item x="107"/>
        <item x="279"/>
        <item x="715"/>
        <item x="108"/>
        <item x="273"/>
        <item x="761"/>
        <item x="709"/>
        <item x="446"/>
        <item x="548"/>
        <item x="210"/>
        <item x="450"/>
        <item x="604"/>
        <item x="189"/>
        <item x="281"/>
        <item x="20"/>
        <item x="585"/>
        <item x="840"/>
        <item x="829"/>
        <item x="212"/>
        <item x="459"/>
        <item x="173"/>
        <item x="798"/>
        <item x="572"/>
        <item x="106"/>
        <item x="529"/>
        <item x="570"/>
        <item x="477"/>
        <item x="340"/>
        <item x="560"/>
        <item x="269"/>
        <item x="363"/>
        <item x="422"/>
        <item x="348"/>
        <item x="600"/>
        <item x="313"/>
        <item x="857"/>
        <item x="160"/>
        <item x="601"/>
        <item x="496"/>
        <item x="528"/>
        <item x="809"/>
        <item x="197"/>
        <item x="497"/>
        <item x="650"/>
        <item x="498"/>
        <item x="65"/>
        <item x="182"/>
        <item x="525"/>
        <item x="787"/>
        <item x="468"/>
        <item x="451"/>
        <item x="539"/>
        <item x="697"/>
        <item x="333"/>
        <item x="543"/>
        <item x="834"/>
        <item x="567"/>
        <item x="756"/>
        <item x="370"/>
        <item x="232"/>
        <item x="481"/>
        <item x="304"/>
        <item x="615"/>
        <item x="482"/>
        <item x="298"/>
        <item x="602"/>
        <item x="518"/>
        <item x="775"/>
        <item x="86"/>
        <item x="34"/>
        <item x="416"/>
        <item x="779"/>
        <item x="315"/>
        <item x="305"/>
        <item x="240"/>
        <item x="35"/>
        <item x="404"/>
        <item x="241"/>
        <item x="758"/>
        <item x="577"/>
        <item x="461"/>
        <item x="628"/>
        <item x="50"/>
        <item x="850"/>
        <item x="346"/>
        <item x="818"/>
        <item x="329"/>
        <item x="460"/>
        <item x="537"/>
        <item x="263"/>
        <item x="627"/>
        <item x="631"/>
        <item x="676"/>
        <item x="654"/>
        <item x="235"/>
        <item x="47"/>
        <item x="629"/>
        <item x="693"/>
        <item x="129"/>
        <item x="386"/>
        <item x="415"/>
        <item x="547"/>
        <item x="722"/>
        <item x="316"/>
        <item x="128"/>
        <item x="821"/>
        <item x="376"/>
        <item x="540"/>
        <item x="112"/>
        <item x="344"/>
        <item x="852"/>
        <item x="621"/>
        <item x="488"/>
        <item x="536"/>
        <item x="45"/>
        <item x="420"/>
        <item x="471"/>
        <item x="213"/>
        <item x="824"/>
        <item x="489"/>
        <item x="284"/>
        <item x="122"/>
        <item x="773"/>
        <item x="686"/>
        <item x="712"/>
        <item x="425"/>
        <item x="36"/>
        <item x="413"/>
        <item x="85"/>
        <item x="243"/>
        <item x="820"/>
        <item x="612"/>
        <item x="312"/>
        <item x="687"/>
        <item x="469"/>
        <item x="411"/>
        <item x="672"/>
        <item x="668"/>
        <item x="823"/>
        <item x="616"/>
        <item x="349"/>
        <item x="479"/>
        <item x="542"/>
        <item x="696"/>
        <item x="598"/>
        <item x="613"/>
        <item x="377"/>
        <item x="261"/>
        <item x="831"/>
        <item x="490"/>
        <item x="817"/>
        <item x="291"/>
        <item x="452"/>
        <item x="198"/>
        <item x="428"/>
        <item x="647"/>
        <item x="726"/>
        <item x="0"/>
        <item x="767"/>
        <item x="380"/>
        <item x="381"/>
        <item x="671"/>
        <item x="640"/>
        <item x="664"/>
        <item x="384"/>
        <item x="660"/>
        <item x="661"/>
        <item x="790"/>
        <item x="580"/>
        <item x="698"/>
        <item x="646"/>
        <item x="135"/>
        <item x="573"/>
        <item x="427"/>
        <item x="330"/>
        <item x="227"/>
        <item x="648"/>
        <item x="568"/>
        <item x="436"/>
        <item x="519"/>
        <item x="318"/>
        <item x="803"/>
        <item x="192"/>
        <item x="788"/>
        <item x="625"/>
        <item x="175"/>
        <item x="781"/>
        <item x="11"/>
        <item x="246"/>
        <item x="480"/>
        <item x="150"/>
        <item x="592"/>
        <item x="505"/>
        <item x="99"/>
        <item x="587"/>
        <item x="310"/>
        <item x="576"/>
        <item x="233"/>
        <item x="229"/>
        <item x="806"/>
        <item x="226"/>
        <item x="566"/>
        <item x="193"/>
        <item x="171"/>
        <item x="527"/>
        <item x="641"/>
        <item x="75"/>
        <item x="830"/>
        <item x="669"/>
        <item x="56"/>
        <item x="608"/>
        <item x="800"/>
        <item x="607"/>
        <item x="609"/>
        <item x="84"/>
        <item x="808"/>
        <item x="662"/>
        <item x="139"/>
        <item x="825"/>
        <item x="174"/>
        <item x="448"/>
        <item x="476"/>
        <item x="204"/>
        <item x="463"/>
        <item x="26"/>
        <item x="242"/>
        <item x="593"/>
        <item x="606"/>
        <item x="626"/>
        <item x="429"/>
        <item x="234"/>
        <item x="796"/>
        <item x="804"/>
        <item x="689"/>
        <item x="270"/>
        <item x="407"/>
        <item x="374"/>
        <item x="638"/>
        <item x="140"/>
        <item x="749"/>
        <item x="354"/>
        <item x="814"/>
        <item x="813"/>
        <item x="832"/>
        <item x="375"/>
        <item x="16"/>
        <item x="95"/>
        <item x="822"/>
        <item x="575"/>
        <item x="301"/>
        <item x="768"/>
        <item x="700"/>
        <item x="636"/>
        <item x="110"/>
        <item x="177"/>
        <item x="202"/>
        <item x="747"/>
        <item x="156"/>
        <item x="383"/>
        <item x="153"/>
        <item x="673"/>
        <item x="190"/>
        <item x="563"/>
        <item x="486"/>
        <item x="260"/>
        <item x="557"/>
        <item x="6"/>
        <item x="406"/>
        <item x="328"/>
        <item x="67"/>
        <item x="549"/>
        <item x="574"/>
        <item x="405"/>
        <item x="393"/>
        <item x="501"/>
        <item x="509"/>
        <item x="283"/>
        <item x="524"/>
        <item x="218"/>
        <item x="280"/>
        <item x="151"/>
        <item x="217"/>
        <item x="196"/>
        <item x="254"/>
        <item x="743"/>
        <item x="3"/>
        <item x="665"/>
        <item x="152"/>
        <item x="286"/>
        <item x="382"/>
        <item x="187"/>
        <item x="255"/>
        <item x="683"/>
        <item x="670"/>
        <item x="211"/>
        <item x="485"/>
        <item x="183"/>
        <item x="491"/>
        <item x="424"/>
        <item x="644"/>
        <item x="584"/>
        <item x="5"/>
        <item x="757"/>
        <item x="441"/>
        <item x="178"/>
        <item x="221"/>
        <item x="763"/>
        <item x="762"/>
        <item x="184"/>
        <item x="311"/>
        <item x="680"/>
        <item x="188"/>
        <item x="618"/>
        <item x="682"/>
        <item x="185"/>
        <item x="247"/>
        <item x="733"/>
        <item x="732"/>
        <item x="533"/>
        <item x="176"/>
        <item x="120"/>
        <item x="121"/>
        <item x="816"/>
        <item x="119"/>
        <item x="735"/>
        <item x="32"/>
        <item x="272"/>
        <item x="736"/>
        <item x="679"/>
        <item x="52"/>
        <item x="55"/>
        <item x="514"/>
        <item x="705"/>
        <item x="195"/>
        <item x="181"/>
        <item x="42"/>
        <item x="41"/>
        <item x="546"/>
        <item x="319"/>
        <item x="581"/>
        <item x="793"/>
        <item x="352"/>
        <item x="795"/>
        <item x="755"/>
        <item x="663"/>
        <item x="620"/>
        <item x="89"/>
        <item x="159"/>
        <item x="43"/>
        <item x="558"/>
        <item x="487"/>
        <item x="57"/>
        <item x="136"/>
        <item x="225"/>
        <item x="791"/>
        <item x="719"/>
        <item x="765"/>
        <item x="293"/>
        <item x="265"/>
        <item x="784"/>
        <item x="14"/>
        <item x="62"/>
        <item x="754"/>
        <item x="299"/>
        <item x="158"/>
        <item x="760"/>
        <item x="718"/>
        <item x="752"/>
        <item x="302"/>
        <item x="725"/>
        <item x="751"/>
        <item x="777"/>
        <item x="169"/>
        <item x="60"/>
        <item x="303"/>
        <item x="207"/>
        <item x="275"/>
        <item x="266"/>
        <item x="274"/>
        <item x="164"/>
        <item x="710"/>
        <item x="228"/>
        <item x="165"/>
        <item x="200"/>
        <item x="666"/>
        <item x="667"/>
        <item x="372"/>
        <item x="238"/>
        <item x="138"/>
        <item x="103"/>
        <item x="205"/>
        <item x="812"/>
        <item x="734"/>
        <item x="690"/>
        <item x="155"/>
        <item x="500"/>
        <item x="87"/>
        <item x="27"/>
        <item x="285"/>
        <item x="833"/>
        <item x="649"/>
        <item x="737"/>
        <item x="432"/>
        <item x="367"/>
        <item x="507"/>
        <item x="713"/>
        <item x="10"/>
        <item x="392"/>
        <item x="29"/>
        <item x="219"/>
        <item x="287"/>
        <item x="651"/>
        <item x="154"/>
        <item x="465"/>
        <item x="77"/>
        <item x="594"/>
        <item x="118"/>
        <item x="764"/>
        <item x="61"/>
        <item x="746"/>
        <item x="399"/>
        <item x="408"/>
        <item x="610"/>
        <item x="517"/>
        <item x="12"/>
        <item x="335"/>
        <item x="523"/>
        <item x="838"/>
        <item x="839"/>
        <item x="327"/>
        <item x="30"/>
        <item x="449"/>
        <item x="72"/>
        <item x="268"/>
        <item x="703"/>
        <item x="782"/>
        <item x="73"/>
        <item x="508"/>
        <item x="220"/>
        <item x="745"/>
        <item x="714"/>
        <item x="24"/>
        <item x="236"/>
        <item x="699"/>
        <item x="102"/>
        <item x="353"/>
        <item x="63"/>
        <item x="230"/>
        <item x="334"/>
        <item x="109"/>
        <item x="248"/>
        <item x="770"/>
        <item x="403"/>
        <item x="17"/>
        <item x="186"/>
        <item x="456"/>
        <item x="431"/>
        <item x="605"/>
        <item x="59"/>
        <item x="292"/>
        <item x="657"/>
        <item x="326"/>
        <item x="445"/>
        <item x="114"/>
        <item x="656"/>
        <item x="564"/>
        <item x="455"/>
        <item x="66"/>
        <item x="345"/>
        <item x="105"/>
        <item x="356"/>
        <item x="611"/>
        <item x="357"/>
        <item x="307"/>
        <item x="206"/>
        <item x="308"/>
        <item x="309"/>
        <item x="259"/>
        <item x="224"/>
        <item x="216"/>
        <item x="400"/>
        <item x="851"/>
        <item x="855"/>
        <item x="588"/>
        <item x="91"/>
        <item x="724"/>
        <item x="495"/>
        <item x="40"/>
        <item x="458"/>
        <item x="74"/>
        <item x="799"/>
        <item x="179"/>
        <item x="410"/>
        <item x="172"/>
        <item x="294"/>
        <item x="457"/>
        <item x="530"/>
        <item x="531"/>
        <item x="46"/>
        <item x="245"/>
        <item x="723"/>
        <item x="727"/>
        <item x="162"/>
        <item x="371"/>
        <item x="478"/>
        <item x="79"/>
        <item x="13"/>
        <item x="583"/>
        <item x="716"/>
        <item x="142"/>
        <item x="717"/>
        <item x="271"/>
        <item x="132"/>
        <item x="290"/>
        <item x="426"/>
        <item x="170"/>
        <item x="167"/>
        <item x="295"/>
        <item x="590"/>
        <item x="180"/>
        <item x="297"/>
        <item x="82"/>
        <item x="589"/>
        <item x="277"/>
        <item x="362"/>
        <item x="694"/>
        <item x="201"/>
        <item x="134"/>
        <item x="771"/>
        <item x="19"/>
        <item x="811"/>
        <item x="133"/>
        <item x="83"/>
        <item x="810"/>
        <item x="7"/>
        <item x="49"/>
        <item x="48"/>
        <item x="484"/>
        <item x="166"/>
        <item x="522"/>
        <item x="98"/>
        <item x="237"/>
        <item x="331"/>
        <item x="31"/>
        <item x="223"/>
        <item x="76"/>
        <item x="81"/>
        <item x="314"/>
        <item x="347"/>
        <item x="444"/>
        <item x="80"/>
        <item x="513"/>
        <item x="69"/>
        <item x="510"/>
        <item x="78"/>
        <item x="395"/>
        <item x="58"/>
        <item x="780"/>
        <item x="394"/>
        <item x="701"/>
        <item x="624"/>
        <item x="282"/>
        <item x="336"/>
        <item x="339"/>
        <item x="338"/>
        <item x="337"/>
        <item x="633"/>
        <item x="635"/>
        <item x="632"/>
        <item x="634"/>
        <item x="842"/>
        <item x="846"/>
        <item x="845"/>
        <item x="844"/>
        <item x="843"/>
        <item x="860"/>
        <item x="861"/>
        <item x="862"/>
        <item x="863"/>
        <item x="864"/>
        <item x="865"/>
        <item x="866"/>
        <item x="867"/>
        <item x="868"/>
        <item x="869"/>
        <item x="870"/>
        <item x="871"/>
        <item x="872"/>
        <item x="873"/>
        <item x="874"/>
        <item x="875"/>
        <item x="876"/>
        <item x="877"/>
        <item x="879"/>
        <item x="880"/>
        <item x="881"/>
        <item x="878"/>
        <item x="882"/>
        <item x="884"/>
        <item x="883"/>
        <item x="885"/>
        <item x="886"/>
        <item x="887"/>
        <item x="888"/>
        <item x="889"/>
        <item x="890"/>
        <item x="891"/>
        <item x="892"/>
        <item x="893"/>
        <item x="894"/>
        <item x="895"/>
        <item x="896"/>
        <item x="898"/>
        <item x="897"/>
        <item x="899"/>
        <item x="900"/>
        <item x="901"/>
        <item x="902"/>
        <item x="903"/>
        <item x="904"/>
        <item x="905"/>
        <item x="906"/>
        <item x="907"/>
        <item x="910"/>
        <item x="908"/>
        <item x="909"/>
        <item x="911"/>
        <item x="912"/>
        <item x="913"/>
        <item x="914"/>
        <item x="915"/>
        <item x="920"/>
        <item x="916"/>
        <item x="921"/>
        <item x="919"/>
        <item x="917"/>
        <item x="918"/>
        <item x="922"/>
        <item x="923"/>
        <item x="924"/>
        <item x="926"/>
        <item x="925"/>
        <item x="927"/>
        <item x="928"/>
        <item x="930"/>
        <item x="929"/>
        <item x="931"/>
        <item x="932"/>
        <item x="933"/>
        <item x="934"/>
        <item x="935"/>
        <item x="936"/>
        <item x="937"/>
        <item x="938"/>
        <item x="939"/>
        <item x="942"/>
        <item x="940"/>
        <item x="941"/>
        <item x="943"/>
        <item x="944"/>
        <item x="945"/>
        <item x="947"/>
        <item x="946"/>
        <item x="949"/>
        <item x="950"/>
        <item x="951"/>
        <item x="948"/>
        <item x="952"/>
        <item x="954"/>
        <item x="955"/>
        <item x="953"/>
        <item x="956"/>
        <item x="957"/>
        <item x="959"/>
        <item x="958"/>
        <item x="960"/>
        <item x="961"/>
        <item x="962"/>
        <item x="963"/>
        <item x="964"/>
        <item x="965"/>
        <item x="966"/>
        <item x="967"/>
        <item x="968"/>
        <item x="969"/>
        <item x="970"/>
        <item x="971"/>
        <item x="972"/>
        <item x="973"/>
        <item x="974"/>
        <item x="975"/>
        <item x="976"/>
        <item x="977"/>
        <item x="978"/>
        <item x="979"/>
        <item x="981"/>
        <item x="980"/>
        <item x="982"/>
        <item x="983"/>
        <item x="984"/>
        <item x="985"/>
        <item x="986"/>
        <item x="987"/>
        <item x="988"/>
        <item x="989"/>
        <item x="990"/>
        <item x="991"/>
        <item x="992"/>
        <item x="993"/>
        <item x="994"/>
        <item x="995"/>
        <item x="996"/>
        <item x="997"/>
        <item x="998"/>
        <item x="999"/>
        <item x="1000"/>
        <item x="1003"/>
        <item x="1002"/>
        <item x="1001"/>
        <item x="1004"/>
        <item x="1005"/>
        <item x="1006"/>
        <item x="1007"/>
        <item x="1008"/>
        <item x="1009"/>
        <item x="1010"/>
        <item x="1011"/>
        <item x="1012"/>
        <item x="1014"/>
        <item x="1013"/>
        <item x="1015"/>
        <item x="1016"/>
        <item x="1017"/>
        <item x="1018"/>
        <item x="1019"/>
        <item x="1020"/>
        <item x="1021"/>
        <item x="1022"/>
        <item x="1023"/>
        <item x="1024"/>
        <item x="1025"/>
        <item x="1026"/>
        <item x="1027"/>
        <item x="1028"/>
        <item x="1029"/>
        <item x="1030"/>
        <item x="1031"/>
        <item x="1032"/>
        <item x="1033"/>
        <item x="1034"/>
        <item x="1035"/>
        <item x="1036"/>
        <item x="1037"/>
        <item x="1041"/>
        <item x="1042"/>
        <item x="1043"/>
        <item x="1044"/>
        <item x="1038"/>
        <item x="1039"/>
        <item x="1040"/>
        <item x="1045"/>
        <item x="1046"/>
        <item x="1047"/>
        <item x="1048"/>
        <item x="1049"/>
        <item x="1050"/>
        <item x="1051"/>
        <item x="1052"/>
        <item x="1054"/>
        <item x="1053"/>
        <item x="1055"/>
        <item x="1056"/>
        <item x="1058"/>
        <item x="1059"/>
        <item x="1060"/>
        <item x="1061"/>
        <item x="1062"/>
        <item x="1063"/>
        <item x="1064"/>
        <item x="1065"/>
        <item x="1066"/>
        <item x="1067"/>
        <item x="1068"/>
        <item x="1069"/>
        <item x="1070"/>
        <item x="1071"/>
        <item x="1072"/>
        <item x="1073"/>
        <item x="1074"/>
        <item x="1075"/>
        <item x="1076"/>
        <item x="1077"/>
        <item x="1078"/>
        <item x="1079"/>
        <item x="1080"/>
        <item x="1081"/>
        <item x="1057"/>
        <item x="1082"/>
        <item x="1083"/>
        <item x="1085"/>
        <item x="1084"/>
        <item x="1086"/>
        <item x="1087"/>
        <item x="1088"/>
        <item x="1089"/>
        <item x="1090"/>
        <item x="1091"/>
        <item x="1092"/>
        <item x="1093"/>
        <item x="1094"/>
        <item x="1095"/>
        <item x="1096"/>
        <item x="1097"/>
        <item x="1098"/>
        <item x="1099"/>
        <item x="1100"/>
        <item x="1101"/>
        <item x="1102"/>
        <item x="1103"/>
        <item x="1106"/>
        <item x="1105"/>
        <item x="1104"/>
        <item x="1107"/>
        <item x="1108"/>
        <item x="1109"/>
        <item x="1110"/>
        <item x="1111"/>
        <item x="1112"/>
        <item x="1113"/>
        <item x="1114"/>
        <item x="1115"/>
        <item x="1117"/>
        <item x="1118"/>
        <item x="1116"/>
        <item x="1119"/>
        <item x="1120"/>
        <item x="1121"/>
        <item x="1122"/>
        <item x="1123"/>
        <item x="1124"/>
        <item x="1125"/>
        <item x="1126"/>
        <item x="1130"/>
        <item x="1132"/>
        <item x="1134"/>
        <item x="1135"/>
        <item x="1133"/>
        <item x="1127"/>
        <item x="1137"/>
        <item x="1136"/>
        <item x="1138"/>
        <item x="1131"/>
        <item x="1139"/>
        <item x="1129"/>
        <item x="1128"/>
        <item x="1140"/>
        <item x="1144"/>
        <item x="1141"/>
        <item x="1143"/>
        <item x="1142"/>
        <item x="1145"/>
        <item x="1146"/>
        <item x="1147"/>
        <item x="1148"/>
        <item x="1149"/>
        <item x="1150"/>
        <item x="1154"/>
        <item x="1152"/>
        <item x="1151"/>
        <item x="1153"/>
        <item x="1155"/>
        <item x="1156"/>
        <item x="1157"/>
        <item x="1158"/>
        <item x="1159"/>
        <item x="1161"/>
        <item x="1160"/>
        <item x="1162"/>
        <item x="1164"/>
        <item x="1163"/>
        <item x="1165"/>
        <item x="1166"/>
        <item x="1167"/>
        <item x="1168"/>
        <item x="1169"/>
        <item x="1170"/>
        <item x="1171"/>
        <item x="1172"/>
        <item x="1173"/>
        <item x="1174"/>
        <item x="1175"/>
        <item x="1176"/>
        <item x="1177"/>
        <item x="1179"/>
        <item x="1178"/>
        <item x="1180"/>
        <item x="1182"/>
        <item x="1181"/>
        <item x="1183"/>
        <item x="1184"/>
        <item x="1185"/>
        <item x="1186"/>
        <item x="1187"/>
        <item x="1188"/>
        <item x="1189"/>
        <item x="1190"/>
        <item x="1191"/>
        <item x="1192"/>
        <item x="1193"/>
        <item x="1194"/>
        <item x="1195"/>
        <item x="1196"/>
        <item x="1197"/>
        <item x="1198"/>
        <item x="1201"/>
        <item x="1200"/>
        <item x="1199"/>
        <item x="1202"/>
        <item x="1203"/>
        <item x="1204"/>
        <item x="1205"/>
        <item x="1206"/>
        <item x="1207"/>
        <item x="1208"/>
        <item x="1209"/>
        <item x="1210"/>
        <item x="1212"/>
        <item x="1211"/>
        <item x="1213"/>
        <item x="1214"/>
        <item x="1215"/>
        <item x="1216"/>
        <item x="1217"/>
        <item x="1218"/>
        <item x="1220"/>
        <item x="1221"/>
        <item x="1222"/>
        <item x="1223"/>
        <item x="1224"/>
        <item x="1225"/>
        <item x="1226"/>
        <item x="1227"/>
        <item x="1228"/>
        <item x="1229"/>
        <item x="1230"/>
        <item x="1231"/>
        <item x="1219"/>
        <item x="1232"/>
        <item x="1233"/>
        <item x="1234"/>
        <item x="1235"/>
        <item x="1237"/>
        <item x="1236"/>
        <item x="1238"/>
        <item x="1239"/>
        <item x="1240"/>
        <item x="1241"/>
        <item x="1242"/>
        <item x="1243"/>
        <item x="1244"/>
        <item x="1245"/>
        <item x="1246"/>
        <item x="1247"/>
        <item x="1248"/>
        <item x="1249"/>
        <item x="1250"/>
        <item x="1251"/>
        <item x="1253"/>
        <item x="1252"/>
        <item x="1254"/>
        <item x="1255"/>
        <item x="1257"/>
        <item x="1256"/>
        <item x="1258"/>
        <item x="1259"/>
        <item x="1260"/>
        <item x="1261"/>
        <item x="1262"/>
        <item x="1263"/>
        <item x="1264"/>
        <item x="1265"/>
        <item x="1266"/>
        <item x="1267"/>
        <item x="1268"/>
        <item x="1269"/>
        <item x="1270"/>
        <item m="1" x="1553"/>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s>
    </pivotField>
    <pivotField axis="axisRow" compact="0" outline="0" showAll="0" defaultSubtotal="0">
      <items count="1579">
        <item x="574"/>
        <item x="699"/>
        <item x="25"/>
        <item x="343"/>
        <item x="519"/>
        <item x="361"/>
        <item x="9"/>
        <item x="755"/>
        <item x="256"/>
        <item x="301"/>
        <item x="370"/>
        <item x="360"/>
        <item x="257"/>
        <item x="96"/>
        <item x="572"/>
        <item x="51"/>
        <item x="359"/>
        <item x="315"/>
        <item x="623"/>
        <item x="70"/>
        <item x="87"/>
        <item x="537"/>
        <item x="872"/>
        <item x="500"/>
        <item x="18"/>
        <item x="358"/>
        <item x="573"/>
        <item x="21"/>
        <item x="787"/>
        <item x="258"/>
        <item x="867"/>
        <item x="49"/>
        <item x="48"/>
        <item x="229"/>
        <item x="91"/>
        <item x="61"/>
        <item x="278"/>
        <item x="31"/>
        <item x="72"/>
        <item x="71"/>
        <item x="326"/>
        <item x="323"/>
        <item x="322"/>
        <item x="293"/>
        <item x="801"/>
        <item x="752"/>
        <item x="851"/>
        <item x="857"/>
        <item x="86"/>
        <item x="817"/>
        <item x="100"/>
        <item x="270"/>
        <item x="763"/>
        <item x="553"/>
        <item x="536"/>
        <item x="688"/>
        <item x="366"/>
        <item x="393"/>
        <item x="723"/>
        <item x="238"/>
        <item x="92"/>
        <item x="594"/>
        <item x="665"/>
        <item x="543"/>
        <item x="825"/>
        <item x="687"/>
        <item x="457"/>
        <item x="63"/>
        <item x="334"/>
        <item x="190"/>
        <item x="698"/>
        <item x="510"/>
        <item x="325"/>
        <item x="410"/>
        <item x="324"/>
        <item x="252"/>
        <item x="487"/>
        <item x="506"/>
        <item x="504"/>
        <item x="94"/>
        <item x="109"/>
        <item x="290"/>
        <item x="546"/>
        <item x="102"/>
        <item x="365"/>
        <item x="799"/>
        <item x="328"/>
        <item x="505"/>
        <item x="784"/>
        <item x="250"/>
        <item x="248"/>
        <item x="635"/>
        <item x="288"/>
        <item x="208"/>
        <item x="249"/>
        <item x="459"/>
        <item x="129"/>
        <item x="720"/>
        <item x="20"/>
        <item x="650"/>
        <item x="38"/>
        <item x="802"/>
        <item x="641"/>
        <item x="306"/>
        <item x="289"/>
        <item x="297"/>
        <item x="466"/>
        <item x="501"/>
        <item x="279"/>
        <item x="198"/>
        <item x="842"/>
        <item x="844"/>
        <item x="84"/>
        <item x="299"/>
        <item x="280"/>
        <item x="218"/>
        <item x="335"/>
        <item x="327"/>
        <item x="305"/>
        <item x="528"/>
        <item x="193"/>
        <item x="213"/>
        <item x="465"/>
        <item x="856"/>
        <item x="427"/>
        <item x="396"/>
        <item x="591"/>
        <item x="434"/>
        <item x="424"/>
        <item x="831"/>
        <item x="765"/>
        <item x="729"/>
        <item x="518"/>
        <item x="329"/>
        <item x="458"/>
        <item x="197"/>
        <item x="167"/>
        <item x="448"/>
        <item x="449"/>
        <item x="15"/>
        <item x="318"/>
        <item x="768"/>
        <item x="160"/>
        <item x="89"/>
        <item x="196"/>
        <item x="470"/>
        <item x="28"/>
        <item x="608"/>
        <item x="489"/>
        <item x="62"/>
        <item x="877"/>
        <item x="843"/>
        <item x="227"/>
        <item x="833"/>
        <item x="262"/>
        <item x="499"/>
        <item x="285"/>
        <item x="814"/>
        <item x="240"/>
        <item x="188"/>
        <item x="781"/>
        <item x="97"/>
        <item x="871"/>
        <item x="384"/>
        <item x="534"/>
        <item x="818"/>
        <item x="652"/>
        <item x="286"/>
        <item x="511"/>
        <item x="655"/>
        <item x="836"/>
        <item x="866"/>
        <item x="598"/>
        <item x="44"/>
        <item x="632"/>
        <item x="4"/>
        <item x="581"/>
        <item x="721"/>
        <item x="8"/>
        <item x="571"/>
        <item x="268"/>
        <item x="753"/>
        <item x="304"/>
        <item x="837"/>
        <item x="148"/>
        <item x="656"/>
        <item x="561"/>
        <item x="220"/>
        <item x="116"/>
        <item x="115"/>
        <item x="242"/>
        <item x="839"/>
        <item x="478"/>
        <item x="472"/>
        <item x="417"/>
        <item x="663"/>
        <item x="577"/>
        <item x="529"/>
        <item x="1"/>
        <item x="821"/>
        <item x="496"/>
        <item x="792"/>
        <item x="774"/>
        <item x="864"/>
        <item x="55"/>
        <item x="274"/>
        <item x="2"/>
        <item x="47"/>
        <item x="630"/>
        <item x="42"/>
        <item x="569"/>
        <item x="107"/>
        <item x="479"/>
        <item x="136"/>
        <item x="64"/>
        <item x="607"/>
        <item x="420"/>
        <item x="50"/>
        <item x="224"/>
        <item x="140"/>
        <item x="852"/>
        <item x="90"/>
        <item x="41"/>
        <item x="408"/>
        <item x="722"/>
        <item x="37"/>
        <item x="246"/>
        <item x="0"/>
        <item x="259"/>
        <item x="835"/>
        <item x="123"/>
        <item x="690"/>
        <item x="672"/>
        <item x="372"/>
        <item x="702"/>
        <item x="117"/>
        <item x="33"/>
        <item x="104"/>
        <item x="146"/>
        <item x="697"/>
        <item x="735"/>
        <item x="113"/>
        <item x="583"/>
        <item x="319"/>
        <item x="541"/>
        <item x="757"/>
        <item x="162"/>
        <item x="691"/>
        <item x="742"/>
        <item x="552"/>
        <item x="754"/>
        <item x="415"/>
        <item x="865"/>
        <item x="743"/>
        <item x="394"/>
        <item x="562"/>
        <item x="725"/>
        <item x="776"/>
        <item x="418"/>
        <item x="405"/>
        <item x="307"/>
        <item x="144"/>
        <item x="142"/>
        <item x="391"/>
        <item x="371"/>
        <item x="145"/>
        <item x="354"/>
        <item x="570"/>
        <item x="342"/>
        <item x="582"/>
        <item x="106"/>
        <item x="584"/>
        <item x="538"/>
        <item x="378"/>
        <item x="143"/>
        <item x="156"/>
        <item x="199"/>
        <item x="203"/>
        <item x="718"/>
        <item x="436"/>
        <item x="597"/>
        <item x="853"/>
        <item x="425"/>
        <item x="707"/>
        <item x="157"/>
        <item x="627"/>
        <item x="498"/>
        <item x="460"/>
        <item x="369"/>
        <item x="43"/>
        <item x="603"/>
        <item x="135"/>
        <item x="158"/>
        <item x="790"/>
        <item x="438"/>
        <item x="147"/>
        <item x="407"/>
        <item x="444"/>
        <item x="696"/>
        <item x="745"/>
        <item x="709"/>
        <item x="27"/>
        <item x="353"/>
        <item x="503"/>
        <item x="267"/>
        <item x="317"/>
        <item x="395"/>
        <item x="732"/>
        <item x="520"/>
        <item x="452"/>
        <item x="392"/>
        <item x="177"/>
        <item x="347"/>
        <item x="474"/>
        <item x="636"/>
        <item x="300"/>
        <item x="125"/>
        <item x="791"/>
        <item x="560"/>
        <item x="376"/>
        <item x="477"/>
        <item x="245"/>
        <item x="367"/>
        <item x="612"/>
        <item x="568"/>
        <item x="382"/>
        <item x="744"/>
        <item x="255"/>
        <item x="493"/>
        <item x="613"/>
        <item x="374"/>
        <item x="241"/>
        <item x="302"/>
        <item x="111"/>
        <item x="615"/>
        <item x="710"/>
        <item x="809"/>
        <item x="680"/>
        <item x="631"/>
        <item x="375"/>
        <item x="629"/>
        <item x="557"/>
        <item x="679"/>
        <item x="516"/>
        <item x="428"/>
        <item x="57"/>
        <item x="214"/>
        <item x="172"/>
        <item x="532"/>
        <item x="822"/>
        <item x="811"/>
        <item x="727"/>
        <item x="124"/>
        <item x="173"/>
        <item x="53"/>
        <item x="54"/>
        <item x="126"/>
        <item x="585"/>
        <item x="184"/>
        <item x="253"/>
        <item x="640"/>
        <item x="804"/>
        <item x="419"/>
        <item x="183"/>
        <item x="346"/>
        <item x="453"/>
        <item x="750"/>
        <item x="373"/>
        <item x="39"/>
        <item x="749"/>
        <item x="832"/>
        <item x="772"/>
        <item x="533"/>
        <item x="795"/>
        <item x="545"/>
        <item x="446"/>
        <item x="74"/>
        <item x="625"/>
        <item x="303"/>
        <item x="701"/>
        <item x="6"/>
        <item x="551"/>
        <item x="485"/>
        <item x="845"/>
        <item x="609"/>
        <item x="614"/>
        <item x="643"/>
        <item x="112"/>
        <item x="616"/>
        <item x="251"/>
        <item x="816"/>
        <item x="590"/>
        <item x="364"/>
        <item x="762"/>
        <item x="674"/>
        <item x="352"/>
        <item x="847"/>
        <item x="778"/>
        <item x="237"/>
        <item x="508"/>
        <item x="68"/>
        <item x="397"/>
        <item x="678"/>
        <item x="777"/>
        <item x="85"/>
        <item x="201"/>
        <item x="467"/>
        <item x="389"/>
        <item x="628"/>
        <item x="703"/>
        <item x="677"/>
        <item x="693"/>
        <item x="26"/>
        <item x="626"/>
        <item x="56"/>
        <item x="611"/>
        <item x="794"/>
        <item x="187"/>
        <item x="695"/>
        <item x="388"/>
        <item x="639"/>
        <item x="447"/>
        <item x="254"/>
        <item x="849"/>
        <item x="758"/>
        <item x="217"/>
        <item x="186"/>
        <item x="330"/>
        <item x="440"/>
        <item x="512"/>
        <item x="168"/>
        <item x="154"/>
        <item x="507"/>
        <item x="748"/>
        <item x="586"/>
        <item x="711"/>
        <item x="658"/>
        <item x="411"/>
        <item x="275"/>
        <item x="271"/>
        <item x="216"/>
        <item x="207"/>
        <item x="435"/>
        <item x="176"/>
        <item x="599"/>
        <item x="138"/>
        <item x="751"/>
        <item x="189"/>
        <item x="121"/>
        <item x="471"/>
        <item x="153"/>
        <item x="775"/>
        <item x="119"/>
        <item x="456"/>
        <item x="769"/>
        <item x="558"/>
        <item x="554"/>
        <item x="426"/>
        <item x="239"/>
        <item x="276"/>
        <item x="211"/>
        <item x="514"/>
        <item x="175"/>
        <item x="108"/>
        <item x="412"/>
        <item x="706"/>
        <item x="273"/>
        <item x="475"/>
        <item x="99"/>
        <item x="381"/>
        <item x="548"/>
        <item x="808"/>
        <item x="726"/>
        <item x="170"/>
        <item x="357"/>
        <item x="675"/>
        <item x="312"/>
        <item x="282"/>
        <item x="164"/>
        <item x="206"/>
        <item x="209"/>
        <item x="163"/>
        <item x="734"/>
        <item x="747"/>
        <item x="682"/>
        <item x="522"/>
        <item x="746"/>
        <item x="120"/>
        <item x="483"/>
        <item x="824"/>
        <item x="443"/>
        <item x="210"/>
        <item x="441"/>
        <item x="332"/>
        <item x="292"/>
        <item x="733"/>
        <item x="151"/>
        <item x="402"/>
        <item x="150"/>
        <item x="423"/>
        <item x="398"/>
        <item x="454"/>
        <item x="95"/>
        <item x="605"/>
        <item x="848"/>
        <item x="653"/>
        <item x="666"/>
        <item x="556"/>
        <item x="806"/>
        <item x="287"/>
        <item x="480"/>
        <item x="429"/>
        <item x="481"/>
        <item x="22"/>
        <item x="610"/>
        <item x="714"/>
        <item x="45"/>
        <item x="580"/>
        <item x="700"/>
        <item x="88"/>
        <item x="351"/>
        <item x="689"/>
        <item x="264"/>
        <item x="846"/>
        <item x="524"/>
        <item x="67"/>
        <item x="202"/>
        <item x="421"/>
        <item x="422"/>
        <item x="789"/>
        <item x="523"/>
        <item x="263"/>
        <item x="32"/>
        <item x="654"/>
        <item x="314"/>
        <item x="35"/>
        <item x="439"/>
        <item x="875"/>
        <item x="592"/>
        <item x="379"/>
        <item x="668"/>
        <item x="694"/>
        <item x="542"/>
        <item x="657"/>
        <item x="651"/>
        <item x="155"/>
        <item x="649"/>
        <item x="152"/>
        <item x="110"/>
        <item x="759"/>
        <item x="660"/>
        <item x="492"/>
        <item x="661"/>
        <item x="756"/>
        <item x="491"/>
        <item x="469"/>
        <item x="36"/>
        <item x="243"/>
        <item x="526"/>
        <item x="544"/>
        <item x="174"/>
        <item x="403"/>
        <item x="93"/>
        <item x="850"/>
        <item x="638"/>
        <item x="194"/>
        <item x="130"/>
        <item x="233"/>
        <item x="473"/>
        <item x="550"/>
        <item x="191"/>
        <item x="321"/>
        <item x="684"/>
        <item x="192"/>
        <item x="494"/>
        <item x="819"/>
        <item x="232"/>
        <item x="495"/>
        <item x="225"/>
        <item x="228"/>
        <item x="380"/>
        <item x="181"/>
        <item x="788"/>
        <item x="803"/>
        <item x="527"/>
        <item x="596"/>
        <item x="671"/>
        <item x="390"/>
        <item x="673"/>
        <item x="226"/>
        <item x="433"/>
        <item x="497"/>
        <item x="740"/>
        <item x="736"/>
        <item x="23"/>
        <item x="486"/>
        <item x="642"/>
        <item x="16"/>
        <item x="387"/>
        <item x="834"/>
        <item x="468"/>
        <item x="686"/>
        <item x="11"/>
        <item x="386"/>
        <item x="782"/>
        <item x="476"/>
        <item x="149"/>
        <item x="344"/>
        <item x="547"/>
        <item x="771"/>
        <item x="159"/>
        <item x="575"/>
        <item x="535"/>
        <item x="513"/>
        <item x="870"/>
        <item x="230"/>
        <item x="482"/>
        <item x="234"/>
        <item x="385"/>
        <item x="128"/>
        <item x="313"/>
        <item x="431"/>
        <item x="685"/>
        <item x="820"/>
        <item x="401"/>
        <item x="830"/>
        <item x="559"/>
        <item x="812"/>
        <item x="331"/>
        <item x="634"/>
        <item x="644"/>
        <item x="829"/>
        <item x="3"/>
        <item x="681"/>
        <item x="621"/>
        <item x="34"/>
        <item x="221"/>
        <item x="578"/>
        <item x="618"/>
        <item x="620"/>
        <item x="604"/>
        <item x="619"/>
        <item x="442"/>
        <item x="509"/>
        <item x="773"/>
        <item x="868"/>
        <item x="349"/>
        <item x="692"/>
        <item x="667"/>
        <item x="46"/>
        <item x="281"/>
        <item x="261"/>
        <item x="284"/>
        <item x="277"/>
        <item x="783"/>
        <item x="841"/>
        <item x="810"/>
        <item x="101"/>
        <item x="413"/>
        <item x="5"/>
        <item x="355"/>
        <item x="705"/>
        <item x="464"/>
        <item x="320"/>
        <item x="683"/>
        <item x="739"/>
        <item x="265"/>
        <item x="445"/>
        <item x="800"/>
        <item x="838"/>
        <item x="855"/>
        <item x="356"/>
        <item x="567"/>
        <item x="770"/>
        <item x="122"/>
        <item x="525"/>
        <item x="579"/>
        <item x="813"/>
        <item x="767"/>
        <item x="549"/>
        <item x="840"/>
        <item x="588"/>
        <item x="336"/>
        <item x="212"/>
        <item x="876"/>
        <item x="311"/>
        <item x="606"/>
        <item x="785"/>
        <item x="195"/>
        <item x="766"/>
        <item x="874"/>
        <item x="180"/>
        <item x="406"/>
        <item x="231"/>
        <item x="659"/>
        <item x="260"/>
        <item x="134"/>
        <item x="247"/>
        <item x="414"/>
        <item x="488"/>
        <item x="712"/>
        <item x="854"/>
        <item x="204"/>
        <item x="409"/>
        <item x="530"/>
        <item x="455"/>
        <item x="10"/>
        <item x="127"/>
        <item x="52"/>
        <item x="437"/>
        <item x="118"/>
        <item x="383"/>
        <item x="764"/>
        <item x="65"/>
        <item x="716"/>
        <item x="416"/>
        <item x="807"/>
        <item x="566"/>
        <item x="805"/>
        <item x="589"/>
        <item x="587"/>
        <item x="345"/>
        <item x="565"/>
        <item x="622"/>
        <item x="617"/>
        <item x="737"/>
        <item x="797"/>
        <item x="103"/>
        <item x="83"/>
        <item x="141"/>
        <item x="166"/>
        <item x="169"/>
        <item x="73"/>
        <item x="484"/>
        <item x="178"/>
        <item x="298"/>
        <item x="563"/>
        <item x="741"/>
        <item x="161"/>
        <item x="272"/>
        <item x="576"/>
        <item x="40"/>
        <item x="98"/>
        <item x="719"/>
        <item x="713"/>
        <item x="502"/>
        <item x="708"/>
        <item x="564"/>
        <item x="432"/>
        <item x="793"/>
        <item x="823"/>
        <item x="12"/>
        <item x="593"/>
        <item x="139"/>
        <item x="30"/>
        <item x="13"/>
        <item x="731"/>
        <item x="730"/>
        <item x="662"/>
        <item x="779"/>
        <item x="555"/>
        <item x="222"/>
        <item x="430"/>
        <item x="182"/>
        <item x="236"/>
        <item x="676"/>
        <item x="633"/>
        <item x="17"/>
        <item x="780"/>
        <item x="14"/>
        <item x="490"/>
        <item x="266"/>
        <item x="219"/>
        <item x="60"/>
        <item x="294"/>
        <item x="137"/>
        <item x="29"/>
        <item x="269"/>
        <item x="828"/>
        <item x="165"/>
        <item x="704"/>
        <item x="75"/>
        <item x="664"/>
        <item x="515"/>
        <item x="724"/>
        <item x="76"/>
        <item x="798"/>
        <item x="24"/>
        <item x="624"/>
        <item x="404"/>
        <item x="337"/>
        <item x="531"/>
        <item x="451"/>
        <item x="114"/>
        <item x="761"/>
        <item x="728"/>
        <item x="348"/>
        <item x="717"/>
        <item x="66"/>
        <item x="59"/>
        <item x="362"/>
        <item x="760"/>
        <item x="185"/>
        <item x="363"/>
        <item x="235"/>
        <item x="205"/>
        <item x="669"/>
        <item x="368"/>
        <item x="670"/>
        <item x="462"/>
        <item x="873"/>
        <item x="738"/>
        <item x="215"/>
        <item x="223"/>
        <item x="461"/>
        <item x="869"/>
        <item x="105"/>
        <item x="308"/>
        <item x="309"/>
        <item x="310"/>
        <item x="600"/>
        <item x="540"/>
        <item x="80"/>
        <item x="539"/>
        <item x="463"/>
        <item x="295"/>
        <item x="296"/>
        <item x="291"/>
        <item x="131"/>
        <item x="815"/>
        <item x="171"/>
        <item x="78"/>
        <item x="595"/>
        <item x="602"/>
        <item x="377"/>
        <item x="333"/>
        <item x="244"/>
        <item x="601"/>
        <item x="179"/>
        <item x="81"/>
        <item x="79"/>
        <item x="450"/>
        <item x="82"/>
        <item x="7"/>
        <item x="517"/>
        <item x="19"/>
        <item x="786"/>
        <item x="69"/>
        <item x="521"/>
        <item x="827"/>
        <item x="132"/>
        <item x="133"/>
        <item x="200"/>
        <item x="826"/>
        <item x="350"/>
        <item x="77"/>
        <item x="400"/>
        <item x="58"/>
        <item x="796"/>
        <item x="316"/>
        <item x="637"/>
        <item x="399"/>
        <item x="715"/>
        <item x="283"/>
        <item x="338"/>
        <item x="341"/>
        <item x="340"/>
        <item x="339"/>
        <item x="646"/>
        <item x="648"/>
        <item x="645"/>
        <item x="647"/>
        <item x="858"/>
        <item x="863"/>
        <item x="862"/>
        <item x="861"/>
        <item x="859"/>
        <item x="860"/>
        <item x="878"/>
        <item x="879"/>
        <item x="880"/>
        <item x="881"/>
        <item x="882"/>
        <item x="883"/>
        <item x="884"/>
        <item x="885"/>
        <item x="886"/>
        <item x="887"/>
        <item x="888"/>
        <item x="889"/>
        <item x="890"/>
        <item x="891"/>
        <item x="892"/>
        <item x="893"/>
        <item x="894"/>
        <item x="895"/>
        <item x="897"/>
        <item x="898"/>
        <item x="899"/>
        <item x="896"/>
        <item x="900"/>
        <item x="902"/>
        <item x="901"/>
        <item x="903"/>
        <item x="904"/>
        <item x="905"/>
        <item x="906"/>
        <item x="907"/>
        <item x="908"/>
        <item x="909"/>
        <item x="910"/>
        <item x="911"/>
        <item x="912"/>
        <item x="913"/>
        <item x="914"/>
        <item x="916"/>
        <item x="915"/>
        <item x="917"/>
        <item x="918"/>
        <item x="919"/>
        <item x="920"/>
        <item x="921"/>
        <item x="922"/>
        <item x="923"/>
        <item x="924"/>
        <item x="925"/>
        <item x="928"/>
        <item x="926"/>
        <item x="927"/>
        <item x="929"/>
        <item x="930"/>
        <item x="931"/>
        <item x="932"/>
        <item x="933"/>
        <item x="938"/>
        <item x="934"/>
        <item x="939"/>
        <item x="937"/>
        <item x="935"/>
        <item x="936"/>
        <item x="940"/>
        <item x="941"/>
        <item x="942"/>
        <item x="944"/>
        <item x="943"/>
        <item x="945"/>
        <item x="946"/>
        <item x="948"/>
        <item x="947"/>
        <item x="949"/>
        <item x="950"/>
        <item x="951"/>
        <item x="952"/>
        <item x="953"/>
        <item x="954"/>
        <item x="955"/>
        <item x="956"/>
        <item x="957"/>
        <item x="960"/>
        <item x="958"/>
        <item x="959"/>
        <item x="961"/>
        <item x="962"/>
        <item x="963"/>
        <item x="965"/>
        <item x="964"/>
        <item x="967"/>
        <item x="968"/>
        <item x="969"/>
        <item x="966"/>
        <item x="970"/>
        <item x="972"/>
        <item x="973"/>
        <item x="971"/>
        <item x="974"/>
        <item x="975"/>
        <item x="977"/>
        <item x="976"/>
        <item x="978"/>
        <item x="979"/>
        <item x="980"/>
        <item x="981"/>
        <item x="982"/>
        <item x="983"/>
        <item x="984"/>
        <item x="985"/>
        <item x="986"/>
        <item x="987"/>
        <item x="988"/>
        <item x="989"/>
        <item x="990"/>
        <item x="991"/>
        <item x="992"/>
        <item x="993"/>
        <item x="994"/>
        <item x="995"/>
        <item x="996"/>
        <item x="997"/>
        <item x="998"/>
        <item x="1000"/>
        <item x="999"/>
        <item x="1001"/>
        <item x="1002"/>
        <item x="1003"/>
        <item x="1004"/>
        <item x="1005"/>
        <item x="1006"/>
        <item x="1007"/>
        <item x="1008"/>
        <item x="1009"/>
        <item x="1010"/>
        <item x="1011"/>
        <item x="1012"/>
        <item x="1013"/>
        <item x="1014"/>
        <item x="1015"/>
        <item x="1016"/>
        <item x="1017"/>
        <item x="1018"/>
        <item x="1019"/>
        <item x="1022"/>
        <item x="1021"/>
        <item x="1020"/>
        <item x="1023"/>
        <item x="1024"/>
        <item x="1025"/>
        <item x="1026"/>
        <item x="1027"/>
        <item x="1028"/>
        <item x="1029"/>
        <item x="1030"/>
        <item x="1031"/>
        <item x="1033"/>
        <item x="1032"/>
        <item x="1034"/>
        <item x="1035"/>
        <item x="1036"/>
        <item x="1037"/>
        <item x="1038"/>
        <item x="1039"/>
        <item x="1040"/>
        <item x="1041"/>
        <item x="1042"/>
        <item x="1043"/>
        <item x="1044"/>
        <item x="1045"/>
        <item x="1046"/>
        <item x="1047"/>
        <item x="1048"/>
        <item x="1049"/>
        <item x="1050"/>
        <item x="1051"/>
        <item x="1052"/>
        <item x="1053"/>
        <item x="1054"/>
        <item x="1055"/>
        <item x="1056"/>
        <item x="1060"/>
        <item x="1061"/>
        <item x="1062"/>
        <item x="1063"/>
        <item x="1057"/>
        <item x="1058"/>
        <item x="1059"/>
        <item x="1064"/>
        <item x="1065"/>
        <item x="1066"/>
        <item x="1067"/>
        <item x="1068"/>
        <item x="1069"/>
        <item x="1070"/>
        <item x="1071"/>
        <item x="1073"/>
        <item x="1072"/>
        <item x="1074"/>
        <item x="1075"/>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076"/>
        <item x="1102"/>
        <item x="1103"/>
        <item x="1105"/>
        <item x="1104"/>
        <item x="1106"/>
        <item x="1107"/>
        <item x="1108"/>
        <item x="1109"/>
        <item x="1110"/>
        <item x="1111"/>
        <item x="1112"/>
        <item x="1113"/>
        <item x="1114"/>
        <item x="1115"/>
        <item x="1116"/>
        <item x="1117"/>
        <item x="1118"/>
        <item x="1119"/>
        <item x="1120"/>
        <item x="1121"/>
        <item x="1122"/>
        <item x="1125"/>
        <item x="1124"/>
        <item x="1123"/>
        <item x="1126"/>
        <item x="1127"/>
        <item x="1128"/>
        <item x="1129"/>
        <item x="1130"/>
        <item x="1131"/>
        <item x="1132"/>
        <item x="1133"/>
        <item x="1134"/>
        <item x="1136"/>
        <item x="1137"/>
        <item x="1135"/>
        <item x="1138"/>
        <item x="1139"/>
        <item x="1140"/>
        <item x="1141"/>
        <item x="1142"/>
        <item x="1143"/>
        <item x="1144"/>
        <item x="1145"/>
        <item x="1146"/>
        <item x="1150"/>
        <item x="1152"/>
        <item x="1154"/>
        <item x="1155"/>
        <item x="1153"/>
        <item x="1147"/>
        <item x="1157"/>
        <item x="1156"/>
        <item x="1158"/>
        <item x="1151"/>
        <item x="1159"/>
        <item x="1149"/>
        <item x="1148"/>
        <item x="1160"/>
        <item x="1164"/>
        <item x="1161"/>
        <item x="1163"/>
        <item x="1162"/>
        <item x="1165"/>
        <item x="1166"/>
        <item x="1167"/>
        <item x="1168"/>
        <item x="1169"/>
        <item x="1170"/>
        <item x="1174"/>
        <item x="1172"/>
        <item x="1171"/>
        <item x="1173"/>
        <item x="1175"/>
        <item x="1176"/>
        <item x="1177"/>
        <item x="1178"/>
        <item x="1179"/>
        <item x="1181"/>
        <item x="1180"/>
        <item x="1182"/>
        <item x="1184"/>
        <item x="1183"/>
        <item x="1185"/>
        <item x="1186"/>
        <item x="1187"/>
        <item x="1188"/>
        <item x="1189"/>
        <item x="1190"/>
        <item x="1191"/>
        <item x="1192"/>
        <item x="1193"/>
        <item x="1194"/>
        <item x="1195"/>
        <item x="1196"/>
        <item x="1197"/>
        <item x="1198"/>
        <item x="1200"/>
        <item x="1199"/>
        <item x="1201"/>
        <item x="1203"/>
        <item x="1202"/>
        <item x="1204"/>
        <item x="1205"/>
        <item x="1206"/>
        <item x="1207"/>
        <item x="1208"/>
        <item x="1209"/>
        <item x="1210"/>
        <item x="1211"/>
        <item x="1212"/>
        <item x="1213"/>
        <item x="1214"/>
        <item x="1215"/>
        <item x="1216"/>
        <item x="1217"/>
        <item x="1218"/>
        <item x="1219"/>
        <item x="1222"/>
        <item x="1221"/>
        <item x="1220"/>
        <item x="1223"/>
        <item x="1224"/>
        <item x="1225"/>
        <item x="1226"/>
        <item x="1227"/>
        <item x="1228"/>
        <item x="1229"/>
        <item x="1230"/>
        <item x="1231"/>
        <item x="1233"/>
        <item x="1232"/>
        <item x="1234"/>
        <item x="1235"/>
        <item x="1236"/>
        <item x="1237"/>
        <item x="1238"/>
        <item x="1239"/>
        <item x="1241"/>
        <item x="1242"/>
        <item x="1243"/>
        <item x="1244"/>
        <item x="1245"/>
        <item x="1246"/>
        <item x="1247"/>
        <item x="1248"/>
        <item x="1249"/>
        <item x="1250"/>
        <item x="1251"/>
        <item x="1252"/>
        <item x="1240"/>
        <item x="1253"/>
        <item x="1254"/>
        <item x="1255"/>
        <item x="1256"/>
        <item x="1258"/>
        <item x="1257"/>
        <item x="1259"/>
        <item x="1260"/>
        <item x="1261"/>
        <item x="1262"/>
        <item x="1263"/>
        <item x="1264"/>
        <item x="1265"/>
        <item x="1266"/>
        <item x="1267"/>
        <item x="1268"/>
        <item x="1269"/>
        <item x="1270"/>
        <item x="1271"/>
        <item x="1272"/>
        <item x="1274"/>
        <item x="1273"/>
        <item x="1275"/>
        <item x="1276"/>
        <item x="1278"/>
        <item x="1277"/>
        <item x="1279"/>
        <item x="1280"/>
        <item x="1281"/>
        <item x="1282"/>
        <item x="1283"/>
        <item x="1284"/>
        <item x="1285"/>
        <item x="1286"/>
        <item x="1287"/>
        <item x="1288"/>
        <item x="1289"/>
        <item x="1290"/>
        <item x="1291"/>
        <item m="1" x="1578"/>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s>
    </pivotField>
    <pivotField compact="0" outline="0" showAll="0"/>
    <pivotField compact="0" outline="0" showAll="0"/>
    <pivotField axis="axisRow" compact="0" outline="0" showAll="0">
      <items count="12">
        <item x="4"/>
        <item x="7"/>
        <item x="0"/>
        <item x="9"/>
        <item x="8"/>
        <item x="6"/>
        <item x="5"/>
        <item x="1"/>
        <item x="2"/>
        <item x="10"/>
        <item x="3"/>
        <item t="default"/>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defaultSubtotal="0">
      <items count="11">
        <item sd="0" m="1" x="6"/>
        <item sd="0" m="1" x="7"/>
        <item sd="0" m="1" x="8"/>
        <item sd="0" m="1" x="9"/>
        <item sd="0" m="1" x="10"/>
        <item h="1" x="5"/>
        <item h="1" x="0"/>
        <item h="1" x="1"/>
        <item h="1" x="2"/>
        <item h="1" x="3"/>
        <item h="1" x="4"/>
      </items>
    </pivotField>
    <pivotField axis="axisRow" compact="0" outline="0" showAll="0">
      <items count="7">
        <item sd="0" x="2"/>
        <item sd="0" x="0"/>
        <item sd="0" x="3"/>
        <item sd="0" x="1"/>
        <item sd="0" x="4"/>
        <item h="1" x="5"/>
        <item t="default"/>
      </items>
    </pivotField>
    <pivotField compact="0" outline="0" showAll="0"/>
    <pivotField axis="axisRow" compact="0" outline="0" showAll="0" defaultSubtotal="0">
      <items count="19">
        <item x="17"/>
        <item x="13"/>
        <item x="11"/>
        <item x="1"/>
        <item x="15"/>
        <item x="3"/>
        <item x="5"/>
        <item x="8"/>
        <item x="6"/>
        <item x="9"/>
        <item x="14"/>
        <item x="2"/>
        <item x="7"/>
        <item x="4"/>
        <item x="12"/>
        <item x="0"/>
        <item x="10"/>
        <item x="16"/>
        <item x="18"/>
      </items>
    </pivotField>
    <pivotField axis="axisRow" compact="0" outline="0" showAll="0">
      <items count="12">
        <item x="0"/>
        <item x="1"/>
        <item x="2"/>
        <item x="3"/>
        <item x="4"/>
        <item x="5"/>
        <item x="10"/>
        <item x="6"/>
        <item x="7"/>
        <item x="8"/>
        <item x="9"/>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30"/>
    <field x="32"/>
    <field x="26"/>
    <field x="19"/>
    <field x="33"/>
    <field x="22"/>
    <field x="23"/>
    <field x="14"/>
    <field x="6"/>
    <field x="17"/>
  </rowFields>
  <rowItems count="6">
    <i>
      <x/>
    </i>
    <i>
      <x v="1"/>
    </i>
    <i>
      <x v="2"/>
    </i>
    <i>
      <x v="3"/>
    </i>
    <i>
      <x v="4"/>
    </i>
    <i t="grand">
      <x/>
    </i>
  </rowItems>
  <colItems count="1">
    <i/>
  </colItems>
  <dataFields count="1">
    <dataField name="Sum of CI" fld="1" baseField="30" baseItem="0" numFmtId="38"/>
  </dataFields>
  <formats count="2">
    <format dxfId="1">
      <pivotArea dataOnly="0" outline="0" fieldPosition="0">
        <references count="1">
          <reference field="26" count="0" defaultSubtotal="1"/>
        </references>
      </pivotArea>
    </format>
    <format dxfId="0">
      <pivotArea dataOnly="0" outline="0" fieldPosition="0">
        <references count="1">
          <reference field="26"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E2741-B14C-484C-A713-6BEA0EA6C675}">
  <dimension ref="A3:M72"/>
  <sheetViews>
    <sheetView tabSelected="1" workbookViewId="0">
      <selection activeCell="C4" sqref="C4"/>
    </sheetView>
  </sheetViews>
  <sheetFormatPr defaultRowHeight="14.5" x14ac:dyDescent="0.35"/>
  <cols>
    <col min="1" max="1" width="50.1796875" bestFit="1" customWidth="1"/>
    <col min="9" max="10" width="8.08984375" customWidth="1"/>
    <col min="11" max="11" width="8" customWidth="1"/>
    <col min="12" max="12" width="8.1796875" customWidth="1"/>
    <col min="13" max="13" width="7.6328125" customWidth="1"/>
  </cols>
  <sheetData>
    <row r="3" spans="1:13" x14ac:dyDescent="0.35">
      <c r="A3" s="1" t="s">
        <v>2612</v>
      </c>
      <c r="B3" t="s">
        <v>2614</v>
      </c>
    </row>
    <row r="4" spans="1:13" x14ac:dyDescent="0.35">
      <c r="A4" s="2" t="s">
        <v>31</v>
      </c>
      <c r="B4" s="4">
        <v>12961</v>
      </c>
    </row>
    <row r="5" spans="1:13" x14ac:dyDescent="0.35">
      <c r="A5" s="3" t="s">
        <v>1211</v>
      </c>
      <c r="B5" s="4">
        <v>9868</v>
      </c>
    </row>
    <row r="6" spans="1:13" x14ac:dyDescent="0.35">
      <c r="A6" s="3" t="s">
        <v>390</v>
      </c>
      <c r="B6" s="4">
        <v>1407</v>
      </c>
    </row>
    <row r="7" spans="1:13" ht="15" thickBot="1" x14ac:dyDescent="0.4">
      <c r="A7" s="3" t="s">
        <v>30</v>
      </c>
      <c r="B7" s="4">
        <v>1686</v>
      </c>
    </row>
    <row r="8" spans="1:13" x14ac:dyDescent="0.35">
      <c r="A8" s="2" t="s">
        <v>16</v>
      </c>
      <c r="B8" s="4">
        <v>126160</v>
      </c>
      <c r="F8" s="6">
        <v>165799</v>
      </c>
      <c r="G8" s="27" t="s">
        <v>3670</v>
      </c>
      <c r="H8" s="27"/>
      <c r="I8" s="27"/>
      <c r="J8" s="27"/>
      <c r="K8" s="27"/>
      <c r="L8" s="27"/>
      <c r="M8" s="28"/>
    </row>
    <row r="9" spans="1:13" x14ac:dyDescent="0.35">
      <c r="A9" s="3" t="s">
        <v>2639</v>
      </c>
      <c r="B9" s="4">
        <v>14353</v>
      </c>
      <c r="F9" s="7">
        <f>14023+30542</f>
        <v>44565</v>
      </c>
      <c r="G9" s="29" t="s">
        <v>3671</v>
      </c>
      <c r="H9" s="29"/>
      <c r="I9" s="29"/>
      <c r="J9" s="29"/>
      <c r="K9" s="29"/>
      <c r="L9" s="29"/>
      <c r="M9" s="30"/>
    </row>
    <row r="10" spans="1:13" x14ac:dyDescent="0.35">
      <c r="A10" s="3" t="s">
        <v>1224</v>
      </c>
      <c r="B10" s="4">
        <v>30</v>
      </c>
      <c r="F10" s="7">
        <v>53868</v>
      </c>
      <c r="G10" s="29" t="s">
        <v>3672</v>
      </c>
      <c r="H10" s="29"/>
      <c r="I10" s="29"/>
      <c r="J10" s="29"/>
      <c r="K10" s="29"/>
      <c r="L10" s="29"/>
      <c r="M10" s="30"/>
    </row>
    <row r="11" spans="1:13" ht="15" thickBot="1" x14ac:dyDescent="0.4">
      <c r="A11" s="3" t="s">
        <v>933</v>
      </c>
      <c r="B11" s="4">
        <v>89</v>
      </c>
      <c r="F11" s="8">
        <f>SUM(F8:F10)</f>
        <v>264232</v>
      </c>
      <c r="G11" s="31" t="s">
        <v>4421</v>
      </c>
      <c r="H11" s="31"/>
      <c r="I11" s="31"/>
      <c r="J11" s="31"/>
      <c r="K11" s="31"/>
      <c r="L11" s="31"/>
      <c r="M11" s="32"/>
    </row>
    <row r="12" spans="1:13" x14ac:dyDescent="0.35">
      <c r="A12" s="3" t="s">
        <v>206</v>
      </c>
      <c r="B12" s="4">
        <v>3541</v>
      </c>
    </row>
    <row r="13" spans="1:13" x14ac:dyDescent="0.35">
      <c r="A13" s="3" t="s">
        <v>328</v>
      </c>
      <c r="B13" s="4">
        <v>1168</v>
      </c>
    </row>
    <row r="14" spans="1:13" x14ac:dyDescent="0.35">
      <c r="A14" s="3" t="s">
        <v>292</v>
      </c>
      <c r="B14" s="4">
        <v>1691</v>
      </c>
    </row>
    <row r="15" spans="1:13" x14ac:dyDescent="0.35">
      <c r="A15" s="3" t="s">
        <v>118</v>
      </c>
      <c r="B15" s="4">
        <v>233</v>
      </c>
    </row>
    <row r="16" spans="1:13" x14ac:dyDescent="0.35">
      <c r="A16" s="3" t="s">
        <v>15</v>
      </c>
      <c r="B16" s="4">
        <v>9721</v>
      </c>
    </row>
    <row r="17" spans="1:2" x14ac:dyDescent="0.35">
      <c r="A17" s="3" t="s">
        <v>93</v>
      </c>
      <c r="B17" s="4">
        <v>21127</v>
      </c>
    </row>
    <row r="18" spans="1:2" x14ac:dyDescent="0.35">
      <c r="A18" s="3" t="s">
        <v>43</v>
      </c>
      <c r="B18" s="4">
        <v>1579</v>
      </c>
    </row>
    <row r="19" spans="1:2" x14ac:dyDescent="0.35">
      <c r="A19" s="3" t="s">
        <v>80</v>
      </c>
      <c r="B19" s="4">
        <v>2359</v>
      </c>
    </row>
    <row r="20" spans="1:2" x14ac:dyDescent="0.35">
      <c r="A20" s="3" t="s">
        <v>75</v>
      </c>
      <c r="B20" s="4">
        <v>1571</v>
      </c>
    </row>
    <row r="21" spans="1:2" x14ac:dyDescent="0.35">
      <c r="A21" s="3" t="s">
        <v>111</v>
      </c>
      <c r="B21" s="4">
        <v>2132</v>
      </c>
    </row>
    <row r="22" spans="1:2" x14ac:dyDescent="0.35">
      <c r="A22" s="3" t="s">
        <v>173</v>
      </c>
      <c r="B22" s="4">
        <v>21</v>
      </c>
    </row>
    <row r="23" spans="1:2" x14ac:dyDescent="0.35">
      <c r="A23" s="3" t="s">
        <v>198</v>
      </c>
      <c r="B23" s="4">
        <v>18</v>
      </c>
    </row>
    <row r="24" spans="1:2" x14ac:dyDescent="0.35">
      <c r="A24" s="3" t="s">
        <v>151</v>
      </c>
      <c r="B24" s="4">
        <v>1138</v>
      </c>
    </row>
    <row r="25" spans="1:2" x14ac:dyDescent="0.35">
      <c r="A25" s="3" t="s">
        <v>47</v>
      </c>
      <c r="B25" s="4">
        <v>3116</v>
      </c>
    </row>
    <row r="26" spans="1:2" x14ac:dyDescent="0.35">
      <c r="A26" s="3" t="s">
        <v>54</v>
      </c>
      <c r="B26" s="4">
        <v>18879</v>
      </c>
    </row>
    <row r="27" spans="1:2" x14ac:dyDescent="0.35">
      <c r="A27" s="3" t="s">
        <v>1171</v>
      </c>
      <c r="B27" s="4">
        <v>7351</v>
      </c>
    </row>
    <row r="28" spans="1:2" x14ac:dyDescent="0.35">
      <c r="A28" s="3" t="s">
        <v>19</v>
      </c>
      <c r="B28" s="4">
        <v>3157</v>
      </c>
    </row>
    <row r="29" spans="1:2" x14ac:dyDescent="0.35">
      <c r="A29" s="3" t="s">
        <v>100</v>
      </c>
      <c r="B29" s="4">
        <v>335</v>
      </c>
    </row>
    <row r="30" spans="1:2" x14ac:dyDescent="0.35">
      <c r="A30" s="3" t="s">
        <v>190</v>
      </c>
      <c r="B30" s="4">
        <v>2329</v>
      </c>
    </row>
    <row r="31" spans="1:2" x14ac:dyDescent="0.35">
      <c r="A31" s="3" t="s">
        <v>2648</v>
      </c>
      <c r="B31" s="4">
        <v>7169</v>
      </c>
    </row>
    <row r="32" spans="1:2" x14ac:dyDescent="0.35">
      <c r="A32" s="3" t="s">
        <v>340</v>
      </c>
      <c r="B32" s="4">
        <v>2741</v>
      </c>
    </row>
    <row r="33" spans="1:2" x14ac:dyDescent="0.35">
      <c r="A33" s="3" t="s">
        <v>2337</v>
      </c>
      <c r="B33" s="4">
        <v>3</v>
      </c>
    </row>
    <row r="34" spans="1:2" x14ac:dyDescent="0.35">
      <c r="A34" s="3" t="s">
        <v>2801</v>
      </c>
      <c r="B34" s="4">
        <v>96</v>
      </c>
    </row>
    <row r="35" spans="1:2" x14ac:dyDescent="0.35">
      <c r="A35" s="3" t="s">
        <v>3187</v>
      </c>
      <c r="B35" s="4">
        <v>1</v>
      </c>
    </row>
    <row r="36" spans="1:2" x14ac:dyDescent="0.35">
      <c r="A36" s="3" t="s">
        <v>3359</v>
      </c>
      <c r="B36" s="4">
        <v>1419</v>
      </c>
    </row>
    <row r="37" spans="1:2" x14ac:dyDescent="0.35">
      <c r="A37" s="3" t="s">
        <v>3404</v>
      </c>
      <c r="B37" s="4">
        <v>352</v>
      </c>
    </row>
    <row r="38" spans="1:2" x14ac:dyDescent="0.35">
      <c r="A38" s="3" t="s">
        <v>3681</v>
      </c>
      <c r="B38" s="4">
        <v>2787</v>
      </c>
    </row>
    <row r="39" spans="1:2" x14ac:dyDescent="0.35">
      <c r="A39" s="3" t="s">
        <v>3775</v>
      </c>
      <c r="B39" s="4">
        <v>79</v>
      </c>
    </row>
    <row r="40" spans="1:2" x14ac:dyDescent="0.35">
      <c r="A40" s="3" t="s">
        <v>4060</v>
      </c>
      <c r="B40" s="4">
        <v>13459</v>
      </c>
    </row>
    <row r="41" spans="1:2" x14ac:dyDescent="0.35">
      <c r="A41" s="3" t="s">
        <v>4075</v>
      </c>
      <c r="B41" s="4">
        <v>2116</v>
      </c>
    </row>
    <row r="42" spans="1:2" x14ac:dyDescent="0.35">
      <c r="A42" s="2" t="s">
        <v>528</v>
      </c>
      <c r="B42" s="4">
        <v>3550</v>
      </c>
    </row>
    <row r="43" spans="1:2" x14ac:dyDescent="0.35">
      <c r="A43" s="3" t="s">
        <v>526</v>
      </c>
      <c r="B43" s="4">
        <v>3550</v>
      </c>
    </row>
    <row r="44" spans="1:2" x14ac:dyDescent="0.35">
      <c r="A44" s="2" t="s">
        <v>70</v>
      </c>
      <c r="B44" s="4">
        <v>1834</v>
      </c>
    </row>
    <row r="45" spans="1:2" x14ac:dyDescent="0.35">
      <c r="A45" s="3" t="s">
        <v>1182</v>
      </c>
      <c r="B45" s="4">
        <v>37</v>
      </c>
    </row>
    <row r="46" spans="1:2" x14ac:dyDescent="0.35">
      <c r="A46" s="3" t="s">
        <v>624</v>
      </c>
      <c r="B46" s="4">
        <v>134</v>
      </c>
    </row>
    <row r="47" spans="1:2" x14ac:dyDescent="0.35">
      <c r="A47" s="3" t="s">
        <v>265</v>
      </c>
      <c r="B47" s="4">
        <v>17</v>
      </c>
    </row>
    <row r="48" spans="1:2" x14ac:dyDescent="0.35">
      <c r="A48" s="3" t="s">
        <v>272</v>
      </c>
      <c r="B48" s="4">
        <v>1574</v>
      </c>
    </row>
    <row r="49" spans="1:2" x14ac:dyDescent="0.35">
      <c r="A49" s="3" t="s">
        <v>875</v>
      </c>
      <c r="B49" s="4">
        <v>72</v>
      </c>
    </row>
    <row r="50" spans="1:2" x14ac:dyDescent="0.35">
      <c r="A50" s="2" t="s">
        <v>162</v>
      </c>
      <c r="B50" s="4">
        <v>15032</v>
      </c>
    </row>
    <row r="51" spans="1:2" x14ac:dyDescent="0.35">
      <c r="A51" s="3" t="s">
        <v>162</v>
      </c>
      <c r="B51" s="4">
        <v>15032</v>
      </c>
    </row>
    <row r="52" spans="1:2" x14ac:dyDescent="0.35">
      <c r="A52" s="2" t="s">
        <v>39</v>
      </c>
      <c r="B52" s="4">
        <v>62509</v>
      </c>
    </row>
    <row r="53" spans="1:2" x14ac:dyDescent="0.35">
      <c r="A53" s="3" t="s">
        <v>1366</v>
      </c>
      <c r="B53" s="4">
        <v>35</v>
      </c>
    </row>
    <row r="54" spans="1:2" x14ac:dyDescent="0.35">
      <c r="A54" s="3" t="s">
        <v>38</v>
      </c>
      <c r="B54" s="4">
        <v>30542</v>
      </c>
    </row>
    <row r="55" spans="1:2" x14ac:dyDescent="0.35">
      <c r="A55" s="3" t="s">
        <v>748</v>
      </c>
      <c r="B55" s="4">
        <v>167</v>
      </c>
    </row>
    <row r="56" spans="1:2" x14ac:dyDescent="0.35">
      <c r="A56" s="3" t="s">
        <v>86</v>
      </c>
      <c r="B56" s="4">
        <v>17355</v>
      </c>
    </row>
    <row r="57" spans="1:2" x14ac:dyDescent="0.35">
      <c r="A57" s="3" t="s">
        <v>138</v>
      </c>
      <c r="B57" s="4">
        <v>4267</v>
      </c>
    </row>
    <row r="58" spans="1:2" x14ac:dyDescent="0.35">
      <c r="A58" s="3" t="s">
        <v>212</v>
      </c>
      <c r="B58" s="4">
        <v>15</v>
      </c>
    </row>
    <row r="59" spans="1:2" x14ac:dyDescent="0.35">
      <c r="A59" s="3" t="s">
        <v>96</v>
      </c>
      <c r="B59" s="4">
        <v>4376</v>
      </c>
    </row>
    <row r="60" spans="1:2" x14ac:dyDescent="0.35">
      <c r="A60" s="3" t="s">
        <v>1281</v>
      </c>
      <c r="B60" s="4">
        <v>5752</v>
      </c>
    </row>
    <row r="61" spans="1:2" x14ac:dyDescent="0.35">
      <c r="A61" s="2" t="s">
        <v>10</v>
      </c>
      <c r="B61" s="4">
        <v>15067</v>
      </c>
    </row>
    <row r="62" spans="1:2" x14ac:dyDescent="0.35">
      <c r="A62" s="3" t="s">
        <v>141</v>
      </c>
      <c r="B62" s="4">
        <v>3243</v>
      </c>
    </row>
    <row r="63" spans="1:2" x14ac:dyDescent="0.35">
      <c r="A63" s="3" t="s">
        <v>2493</v>
      </c>
      <c r="B63" s="4">
        <v>754</v>
      </c>
    </row>
    <row r="64" spans="1:2" x14ac:dyDescent="0.35">
      <c r="A64" s="3" t="s">
        <v>8</v>
      </c>
      <c r="B64" s="4">
        <v>11070</v>
      </c>
    </row>
    <row r="65" spans="1:2" x14ac:dyDescent="0.35">
      <c r="A65" s="2" t="s">
        <v>63</v>
      </c>
      <c r="B65" s="4">
        <v>14023</v>
      </c>
    </row>
    <row r="66" spans="1:2" x14ac:dyDescent="0.35">
      <c r="A66" s="3" t="s">
        <v>63</v>
      </c>
      <c r="B66" s="4">
        <v>14023</v>
      </c>
    </row>
    <row r="67" spans="1:2" x14ac:dyDescent="0.35">
      <c r="A67" s="2" t="s">
        <v>36</v>
      </c>
      <c r="B67" s="4">
        <v>13096</v>
      </c>
    </row>
    <row r="68" spans="1:2" x14ac:dyDescent="0.35">
      <c r="A68" s="3" t="s">
        <v>58</v>
      </c>
      <c r="B68" s="4">
        <v>2449</v>
      </c>
    </row>
    <row r="69" spans="1:2" x14ac:dyDescent="0.35">
      <c r="A69" s="3" t="s">
        <v>128</v>
      </c>
      <c r="B69" s="4">
        <v>1736</v>
      </c>
    </row>
    <row r="70" spans="1:2" x14ac:dyDescent="0.35">
      <c r="A70" s="3" t="s">
        <v>35</v>
      </c>
      <c r="B70" s="4">
        <v>5010</v>
      </c>
    </row>
    <row r="71" spans="1:2" x14ac:dyDescent="0.35">
      <c r="A71" s="3" t="s">
        <v>132</v>
      </c>
      <c r="B71" s="4">
        <v>3901</v>
      </c>
    </row>
    <row r="72" spans="1:2" x14ac:dyDescent="0.35">
      <c r="A72" s="2" t="s">
        <v>2613</v>
      </c>
      <c r="B72" s="4">
        <v>264232</v>
      </c>
    </row>
  </sheetData>
  <mergeCells count="4">
    <mergeCell ref="G8:M8"/>
    <mergeCell ref="G9:M9"/>
    <mergeCell ref="G10:M10"/>
    <mergeCell ref="G11:M11"/>
  </mergeCell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80DE5-B794-4F06-81CF-740DBE074AA0}">
  <dimension ref="A1:O11"/>
  <sheetViews>
    <sheetView workbookViewId="0">
      <selection activeCell="A10" sqref="A10"/>
    </sheetView>
  </sheetViews>
  <sheetFormatPr defaultRowHeight="14.5" x14ac:dyDescent="0.35"/>
  <cols>
    <col min="1" max="1" width="17" bestFit="1" customWidth="1"/>
    <col min="2" max="2" width="22.36328125" bestFit="1" customWidth="1"/>
    <col min="3" max="3" width="24.453125" bestFit="1" customWidth="1"/>
    <col min="4" max="4" width="13.81640625" bestFit="1" customWidth="1"/>
    <col min="5" max="5" width="9.7265625" bestFit="1" customWidth="1"/>
    <col min="6" max="6" width="12.90625" bestFit="1" customWidth="1"/>
    <col min="7" max="7" width="11.1796875" bestFit="1" customWidth="1"/>
    <col min="8" max="8" width="12.1796875" bestFit="1" customWidth="1"/>
    <col min="9" max="10" width="29.54296875" bestFit="1" customWidth="1"/>
    <col min="11" max="11" width="8" bestFit="1" customWidth="1"/>
    <col min="12" max="12" width="7.81640625" bestFit="1" customWidth="1"/>
    <col min="13" max="13" width="29.54296875" bestFit="1" customWidth="1"/>
    <col min="14" max="14" width="9.36328125" customWidth="1"/>
    <col min="15" max="15" width="14.6328125" customWidth="1"/>
  </cols>
  <sheetData>
    <row r="1" spans="1:15" x14ac:dyDescent="0.35">
      <c r="M1" s="33" t="s">
        <v>2660</v>
      </c>
      <c r="N1" s="34"/>
      <c r="O1" s="35"/>
    </row>
    <row r="2" spans="1:15" x14ac:dyDescent="0.35">
      <c r="M2" s="36"/>
      <c r="N2" s="37"/>
      <c r="O2" s="38"/>
    </row>
    <row r="3" spans="1:15" x14ac:dyDescent="0.35">
      <c r="M3" s="36"/>
      <c r="N3" s="37"/>
      <c r="O3" s="38"/>
    </row>
    <row r="4" spans="1:15" ht="15" thickBot="1" x14ac:dyDescent="0.4">
      <c r="A4" s="1" t="s">
        <v>2614</v>
      </c>
      <c r="M4" s="39"/>
      <c r="N4" s="40"/>
      <c r="O4" s="41"/>
    </row>
    <row r="5" spans="1:15" x14ac:dyDescent="0.35">
      <c r="A5" s="1" t="s">
        <v>3677</v>
      </c>
      <c r="B5" s="1" t="s">
        <v>218</v>
      </c>
      <c r="C5" s="1" t="s">
        <v>237</v>
      </c>
      <c r="D5" s="1" t="s">
        <v>230</v>
      </c>
      <c r="E5" s="1" t="s">
        <v>2659</v>
      </c>
      <c r="F5" s="1" t="s">
        <v>233</v>
      </c>
      <c r="G5" s="1" t="s">
        <v>234</v>
      </c>
      <c r="H5" s="1" t="s">
        <v>225</v>
      </c>
      <c r="I5" s="1" t="s">
        <v>219</v>
      </c>
      <c r="J5" s="1" t="s">
        <v>228</v>
      </c>
      <c r="K5" t="s">
        <v>2615</v>
      </c>
      <c r="L5" s="5"/>
    </row>
    <row r="6" spans="1:15" x14ac:dyDescent="0.35">
      <c r="A6" t="s">
        <v>2629</v>
      </c>
      <c r="K6" s="4">
        <v>36306</v>
      </c>
      <c r="L6" s="5">
        <f>K6/$K$11</f>
        <v>0.13740198007811316</v>
      </c>
    </row>
    <row r="7" spans="1:15" x14ac:dyDescent="0.35">
      <c r="A7" t="s">
        <v>2620</v>
      </c>
      <c r="K7" s="4">
        <v>97445</v>
      </c>
      <c r="L7" s="5">
        <f t="shared" ref="L7:L11" si="0">K7/$K$11</f>
        <v>0.3687857640255533</v>
      </c>
    </row>
    <row r="8" spans="1:15" x14ac:dyDescent="0.35">
      <c r="A8" t="s">
        <v>2632</v>
      </c>
      <c r="K8" s="4">
        <v>7504</v>
      </c>
      <c r="L8" s="5">
        <f t="shared" si="0"/>
        <v>2.8399285476399527E-2</v>
      </c>
    </row>
    <row r="9" spans="1:15" x14ac:dyDescent="0.35">
      <c r="A9" t="s">
        <v>2626</v>
      </c>
      <c r="K9" s="4">
        <v>77223</v>
      </c>
      <c r="L9" s="5">
        <f t="shared" si="0"/>
        <v>0.29225453389445638</v>
      </c>
    </row>
    <row r="10" spans="1:15" x14ac:dyDescent="0.35">
      <c r="A10" t="s">
        <v>2623</v>
      </c>
      <c r="K10" s="4">
        <v>45754</v>
      </c>
      <c r="L10" s="5">
        <f t="shared" si="0"/>
        <v>0.1731584365254776</v>
      </c>
    </row>
    <row r="11" spans="1:15" x14ac:dyDescent="0.35">
      <c r="A11" t="s">
        <v>2613</v>
      </c>
      <c r="K11" s="4">
        <v>264232</v>
      </c>
      <c r="L11" s="5">
        <f t="shared" si="0"/>
        <v>1</v>
      </c>
    </row>
  </sheetData>
  <mergeCells count="1">
    <mergeCell ref="M1:O4"/>
  </mergeCell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D9DB-B0AB-4AC0-94B6-D671BA5B777D}">
  <dimension ref="A1:O11"/>
  <sheetViews>
    <sheetView workbookViewId="0">
      <selection activeCell="A10" sqref="A10"/>
    </sheetView>
  </sheetViews>
  <sheetFormatPr defaultRowHeight="14.5" x14ac:dyDescent="0.35"/>
  <cols>
    <col min="1" max="1" width="17" bestFit="1" customWidth="1"/>
    <col min="2" max="2" width="8.54296875" bestFit="1" customWidth="1"/>
    <col min="3" max="3" width="24.453125" bestFit="1" customWidth="1"/>
    <col min="4" max="4" width="48.36328125" bestFit="1" customWidth="1"/>
    <col min="5" max="5" width="7.54296875" bestFit="1" customWidth="1"/>
    <col min="6" max="6" width="12.90625" bestFit="1" customWidth="1"/>
    <col min="7" max="7" width="11.1796875" bestFit="1" customWidth="1"/>
    <col min="8" max="8" width="12.1796875" bestFit="1" customWidth="1"/>
    <col min="9" max="10" width="29.54296875" bestFit="1" customWidth="1"/>
    <col min="11" max="11" width="8" bestFit="1" customWidth="1"/>
    <col min="12" max="12" width="7.81640625" bestFit="1" customWidth="1"/>
    <col min="13" max="13" width="29.54296875" bestFit="1" customWidth="1"/>
    <col min="14" max="14" width="12.36328125" customWidth="1"/>
    <col min="15" max="15" width="11.26953125" customWidth="1"/>
  </cols>
  <sheetData>
    <row r="1" spans="1:15" x14ac:dyDescent="0.35">
      <c r="M1" s="33" t="s">
        <v>2660</v>
      </c>
      <c r="N1" s="34"/>
      <c r="O1" s="35"/>
    </row>
    <row r="2" spans="1:15" x14ac:dyDescent="0.35">
      <c r="M2" s="36"/>
      <c r="N2" s="37"/>
      <c r="O2" s="38"/>
    </row>
    <row r="3" spans="1:15" x14ac:dyDescent="0.35">
      <c r="M3" s="36"/>
      <c r="N3" s="37"/>
      <c r="O3" s="38"/>
    </row>
    <row r="4" spans="1:15" ht="15" thickBot="1" x14ac:dyDescent="0.4">
      <c r="A4" s="1" t="s">
        <v>2614</v>
      </c>
      <c r="M4" s="39"/>
      <c r="N4" s="40"/>
      <c r="O4" s="41"/>
    </row>
    <row r="5" spans="1:15" x14ac:dyDescent="0.35">
      <c r="A5" s="1" t="s">
        <v>3677</v>
      </c>
      <c r="B5" s="1" t="s">
        <v>2618</v>
      </c>
      <c r="C5" s="1" t="s">
        <v>237</v>
      </c>
      <c r="D5" s="1" t="s">
        <v>230</v>
      </c>
      <c r="E5" s="1" t="s">
        <v>2659</v>
      </c>
      <c r="F5" s="1" t="s">
        <v>233</v>
      </c>
      <c r="G5" s="1" t="s">
        <v>234</v>
      </c>
      <c r="H5" s="1" t="s">
        <v>225</v>
      </c>
      <c r="I5" s="1" t="s">
        <v>219</v>
      </c>
      <c r="J5" s="1" t="s">
        <v>228</v>
      </c>
      <c r="K5" t="s">
        <v>2615</v>
      </c>
      <c r="L5" s="5"/>
    </row>
    <row r="6" spans="1:15" x14ac:dyDescent="0.35">
      <c r="A6" t="s">
        <v>2629</v>
      </c>
      <c r="K6" s="4">
        <v>36306</v>
      </c>
      <c r="L6" s="5">
        <f>K6/$K$11</f>
        <v>0.13740198007811316</v>
      </c>
    </row>
    <row r="7" spans="1:15" x14ac:dyDescent="0.35">
      <c r="A7" t="s">
        <v>2620</v>
      </c>
      <c r="K7" s="4">
        <v>97445</v>
      </c>
      <c r="L7" s="5">
        <f t="shared" ref="L7:L11" si="0">K7/$K$11</f>
        <v>0.3687857640255533</v>
      </c>
    </row>
    <row r="8" spans="1:15" x14ac:dyDescent="0.35">
      <c r="A8" t="s">
        <v>2632</v>
      </c>
      <c r="K8" s="4">
        <v>7504</v>
      </c>
      <c r="L8" s="5">
        <f t="shared" si="0"/>
        <v>2.8399285476399527E-2</v>
      </c>
    </row>
    <row r="9" spans="1:15" x14ac:dyDescent="0.35">
      <c r="A9" t="s">
        <v>2626</v>
      </c>
      <c r="K9" s="4">
        <v>77223</v>
      </c>
      <c r="L9" s="5">
        <f t="shared" si="0"/>
        <v>0.29225453389445638</v>
      </c>
    </row>
    <row r="10" spans="1:15" x14ac:dyDescent="0.35">
      <c r="A10" t="s">
        <v>2623</v>
      </c>
      <c r="K10" s="4">
        <v>45754</v>
      </c>
      <c r="L10" s="5">
        <f t="shared" si="0"/>
        <v>0.1731584365254776</v>
      </c>
    </row>
    <row r="11" spans="1:15" x14ac:dyDescent="0.35">
      <c r="A11" t="s">
        <v>2613</v>
      </c>
      <c r="K11" s="4">
        <v>264232</v>
      </c>
      <c r="L11" s="5">
        <f t="shared" si="0"/>
        <v>1</v>
      </c>
    </row>
  </sheetData>
  <mergeCells count="1">
    <mergeCell ref="M1:O4"/>
  </mergeCells>
  <pageMargins left="0.7" right="0.7" top="0.75" bottom="0.75" header="0.3" footer="0.3"/>
  <pageSetup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D7E4-C2E2-40C9-A181-5C29B8D45015}">
  <sheetPr>
    <tabColor rgb="FF92D050"/>
  </sheetPr>
  <dimension ref="A1:AH1835"/>
  <sheetViews>
    <sheetView topLeftCell="T1" zoomScaleNormal="100" zoomScaleSheetLayoutView="100" workbookViewId="0">
      <pane ySplit="1" topLeftCell="A1818" activePane="bottomLeft" state="frozen"/>
      <selection activeCell="O1" sqref="O1"/>
      <selection pane="bottomLeft" activeCell="AH1" sqref="AH1"/>
    </sheetView>
  </sheetViews>
  <sheetFormatPr defaultRowHeight="14.5" x14ac:dyDescent="0.35"/>
  <cols>
    <col min="3" max="3" width="10.81640625" bestFit="1" customWidth="1"/>
    <col min="8" max="8" width="21.1796875" bestFit="1" customWidth="1"/>
    <col min="9" max="9" width="20.54296875" bestFit="1" customWidth="1"/>
    <col min="10" max="10" width="20.08984375" bestFit="1" customWidth="1"/>
    <col min="30" max="30" width="10.54296875" bestFit="1" customWidth="1"/>
    <col min="31" max="31" width="16.26953125" bestFit="1" customWidth="1"/>
    <col min="32" max="32" width="15.08984375" bestFit="1" customWidth="1"/>
    <col min="33" max="33" width="5.81640625" bestFit="1" customWidth="1"/>
  </cols>
  <sheetData>
    <row r="1" spans="1:34" x14ac:dyDescent="0.35">
      <c r="A1" s="9" t="s">
        <v>213</v>
      </c>
      <c r="B1" s="9" t="s">
        <v>214</v>
      </c>
      <c r="C1" s="9" t="s">
        <v>215</v>
      </c>
      <c r="D1" s="9" t="s">
        <v>216</v>
      </c>
      <c r="E1" s="9" t="s">
        <v>217</v>
      </c>
      <c r="F1" s="9" t="s">
        <v>218</v>
      </c>
      <c r="G1" s="10" t="s">
        <v>219</v>
      </c>
      <c r="H1" s="9" t="s">
        <v>220</v>
      </c>
      <c r="I1" s="9" t="s">
        <v>3673</v>
      </c>
      <c r="J1" s="9" t="s">
        <v>3674</v>
      </c>
      <c r="K1" s="9" t="s">
        <v>221</v>
      </c>
      <c r="L1" s="9" t="s">
        <v>222</v>
      </c>
      <c r="M1" s="9" t="s">
        <v>223</v>
      </c>
      <c r="N1" s="9" t="s">
        <v>224</v>
      </c>
      <c r="O1" s="9" t="s">
        <v>225</v>
      </c>
      <c r="P1" s="10" t="s">
        <v>226</v>
      </c>
      <c r="Q1" s="9" t="s">
        <v>227</v>
      </c>
      <c r="R1" s="9" t="s">
        <v>228</v>
      </c>
      <c r="S1" s="9" t="s">
        <v>229</v>
      </c>
      <c r="T1" s="10" t="s">
        <v>230</v>
      </c>
      <c r="U1" s="10" t="s">
        <v>231</v>
      </c>
      <c r="V1" s="9" t="s">
        <v>232</v>
      </c>
      <c r="W1" s="9" t="s">
        <v>233</v>
      </c>
      <c r="X1" s="9" t="s">
        <v>234</v>
      </c>
      <c r="Y1" s="9" t="s">
        <v>235</v>
      </c>
      <c r="Z1" s="9" t="s">
        <v>236</v>
      </c>
      <c r="AA1" s="9" t="s">
        <v>237</v>
      </c>
      <c r="AB1" s="9" t="s">
        <v>3675</v>
      </c>
      <c r="AC1" s="9" t="s">
        <v>3676</v>
      </c>
      <c r="AD1" s="9" t="s">
        <v>2616</v>
      </c>
      <c r="AE1" s="9" t="s">
        <v>3677</v>
      </c>
      <c r="AF1" s="9" t="s">
        <v>2617</v>
      </c>
      <c r="AG1" s="9" t="s">
        <v>2618</v>
      </c>
      <c r="AH1" s="26" t="s">
        <v>2659</v>
      </c>
    </row>
    <row r="2" spans="1:34" x14ac:dyDescent="0.35">
      <c r="A2" s="11">
        <v>2020</v>
      </c>
      <c r="B2" s="12">
        <v>2</v>
      </c>
      <c r="C2" s="13">
        <v>1321608611</v>
      </c>
      <c r="D2" s="14" t="s">
        <v>0</v>
      </c>
      <c r="E2" s="14" t="s">
        <v>179</v>
      </c>
      <c r="F2" s="14" t="s">
        <v>2</v>
      </c>
      <c r="G2" s="13">
        <v>80</v>
      </c>
      <c r="H2" s="15">
        <v>43831.219120370399</v>
      </c>
      <c r="I2" s="15">
        <v>43831.229861111096</v>
      </c>
      <c r="J2" s="15">
        <v>43831.274305555598</v>
      </c>
      <c r="K2" s="13">
        <v>160</v>
      </c>
      <c r="L2" s="14" t="s">
        <v>68</v>
      </c>
      <c r="M2" s="14" t="s">
        <v>2346</v>
      </c>
      <c r="N2" s="14" t="s">
        <v>2347</v>
      </c>
      <c r="O2" s="14" t="s">
        <v>2346</v>
      </c>
      <c r="P2" s="14" t="s">
        <v>6</v>
      </c>
      <c r="Q2" s="13">
        <v>4</v>
      </c>
      <c r="R2" s="12">
        <v>2</v>
      </c>
      <c r="S2" s="14" t="s">
        <v>53</v>
      </c>
      <c r="T2" s="14" t="s">
        <v>54</v>
      </c>
      <c r="U2" s="14" t="s">
        <v>9</v>
      </c>
      <c r="V2" s="14" t="s">
        <v>2348</v>
      </c>
      <c r="W2" s="14">
        <v>-90.065556000000001</v>
      </c>
      <c r="X2" s="14">
        <v>29.9449334</v>
      </c>
      <c r="Y2" s="14" t="s">
        <v>16</v>
      </c>
      <c r="Z2" s="14" t="s">
        <v>71</v>
      </c>
      <c r="AA2" s="14" t="s">
        <v>16</v>
      </c>
      <c r="AB2" s="16">
        <v>43831</v>
      </c>
      <c r="AC2" s="17" t="s">
        <v>4</v>
      </c>
      <c r="AD2" s="17" t="s">
        <v>2619</v>
      </c>
      <c r="AE2" s="17" t="s">
        <v>2620</v>
      </c>
      <c r="AF2" s="17" t="s">
        <v>2621</v>
      </c>
      <c r="AG2" s="17">
        <v>70130</v>
      </c>
      <c r="AH2" s="25">
        <f>MONTH(AB2)</f>
        <v>1</v>
      </c>
    </row>
    <row r="3" spans="1:34" x14ac:dyDescent="0.35">
      <c r="A3" s="18">
        <v>2020</v>
      </c>
      <c r="B3" s="19">
        <v>224</v>
      </c>
      <c r="C3" s="20">
        <v>1321627546</v>
      </c>
      <c r="D3" s="21" t="s">
        <v>0</v>
      </c>
      <c r="E3" s="21" t="s">
        <v>1</v>
      </c>
      <c r="F3" s="21" t="s">
        <v>2</v>
      </c>
      <c r="G3" s="20">
        <v>355</v>
      </c>
      <c r="H3" s="22">
        <v>43831.733333333301</v>
      </c>
      <c r="I3" s="22">
        <v>43831.962500000001</v>
      </c>
      <c r="J3" s="22">
        <v>43831.979548611103</v>
      </c>
      <c r="K3" s="20">
        <v>79520</v>
      </c>
      <c r="L3" s="21" t="s">
        <v>3</v>
      </c>
      <c r="M3" s="21" t="s">
        <v>113</v>
      </c>
      <c r="N3" s="21" t="s">
        <v>505</v>
      </c>
      <c r="O3" s="21" t="s">
        <v>506</v>
      </c>
      <c r="P3" s="21" t="s">
        <v>6</v>
      </c>
      <c r="Q3" s="20">
        <v>1</v>
      </c>
      <c r="R3" s="19">
        <v>224</v>
      </c>
      <c r="S3" s="21" t="s">
        <v>7</v>
      </c>
      <c r="T3" s="21" t="s">
        <v>8</v>
      </c>
      <c r="U3" s="21" t="s">
        <v>9</v>
      </c>
      <c r="V3" s="21" t="s">
        <v>507</v>
      </c>
      <c r="W3" s="21">
        <v>-90.092892000000006</v>
      </c>
      <c r="X3" s="21">
        <v>29.940174200000001</v>
      </c>
      <c r="Y3" s="21" t="s">
        <v>10</v>
      </c>
      <c r="Z3" s="21" t="s">
        <v>11</v>
      </c>
      <c r="AA3" s="21" t="s">
        <v>10</v>
      </c>
      <c r="AB3" s="23">
        <v>43831</v>
      </c>
      <c r="AC3" s="24" t="s">
        <v>4</v>
      </c>
      <c r="AD3" s="24" t="s">
        <v>2619</v>
      </c>
      <c r="AE3" s="24" t="s">
        <v>2620</v>
      </c>
      <c r="AF3" s="24" t="s">
        <v>2621</v>
      </c>
      <c r="AG3" s="24">
        <v>70115</v>
      </c>
      <c r="AH3" s="25">
        <f t="shared" ref="AH3:AH66" si="0">MONTH(AB3)</f>
        <v>1</v>
      </c>
    </row>
    <row r="4" spans="1:34" x14ac:dyDescent="0.35">
      <c r="A4" s="11">
        <v>2020</v>
      </c>
      <c r="B4" s="12">
        <v>14</v>
      </c>
      <c r="C4" s="13">
        <v>1321631146</v>
      </c>
      <c r="D4" s="14" t="s">
        <v>0</v>
      </c>
      <c r="E4" s="14" t="s">
        <v>1</v>
      </c>
      <c r="F4" s="14" t="s">
        <v>2</v>
      </c>
      <c r="G4" s="13">
        <v>904</v>
      </c>
      <c r="H4" s="15">
        <v>43831.733333333301</v>
      </c>
      <c r="I4" s="15">
        <v>43831.910416666702</v>
      </c>
      <c r="J4" s="15">
        <v>43832.361111111102</v>
      </c>
      <c r="K4" s="13">
        <v>12656</v>
      </c>
      <c r="L4" s="14" t="s">
        <v>193</v>
      </c>
      <c r="M4" s="14" t="s">
        <v>1565</v>
      </c>
      <c r="N4" s="14" t="s">
        <v>1565</v>
      </c>
      <c r="O4" s="14" t="s">
        <v>506</v>
      </c>
      <c r="P4" s="14" t="s">
        <v>6</v>
      </c>
      <c r="Q4" s="13">
        <v>1</v>
      </c>
      <c r="R4" s="12">
        <v>14</v>
      </c>
      <c r="S4" s="14" t="s">
        <v>7</v>
      </c>
      <c r="T4" s="14" t="s">
        <v>8</v>
      </c>
      <c r="U4" s="14" t="s">
        <v>9</v>
      </c>
      <c r="V4" s="14" t="s">
        <v>1566</v>
      </c>
      <c r="W4" s="14">
        <v>-90.096384</v>
      </c>
      <c r="X4" s="14">
        <v>29.941143199999999</v>
      </c>
      <c r="Y4" s="14" t="s">
        <v>10</v>
      </c>
      <c r="Z4" s="14" t="s">
        <v>194</v>
      </c>
      <c r="AA4" s="14" t="s">
        <v>10</v>
      </c>
      <c r="AB4" s="16">
        <v>43831</v>
      </c>
      <c r="AC4" s="17" t="s">
        <v>4</v>
      </c>
      <c r="AD4" s="17" t="s">
        <v>2619</v>
      </c>
      <c r="AE4" s="17" t="s">
        <v>2620</v>
      </c>
      <c r="AF4" s="17" t="s">
        <v>2621</v>
      </c>
      <c r="AG4" s="17">
        <v>70115</v>
      </c>
      <c r="AH4" s="25">
        <f t="shared" si="0"/>
        <v>1</v>
      </c>
    </row>
    <row r="5" spans="1:34" x14ac:dyDescent="0.35">
      <c r="A5" s="18">
        <v>2020</v>
      </c>
      <c r="B5" s="19">
        <v>1</v>
      </c>
      <c r="C5" s="20">
        <v>1321637104</v>
      </c>
      <c r="D5" s="21" t="s">
        <v>0</v>
      </c>
      <c r="E5" s="21" t="s">
        <v>12</v>
      </c>
      <c r="F5" s="21" t="s">
        <v>2</v>
      </c>
      <c r="G5" s="20">
        <v>80</v>
      </c>
      <c r="H5" s="22">
        <v>43832.298611111102</v>
      </c>
      <c r="I5" s="22">
        <v>43832.298611111102</v>
      </c>
      <c r="J5" s="22">
        <v>43832.354398148098</v>
      </c>
      <c r="K5" s="20">
        <v>80</v>
      </c>
      <c r="L5" s="21" t="s">
        <v>27</v>
      </c>
      <c r="M5" s="21" t="s">
        <v>2404</v>
      </c>
      <c r="N5" s="21" t="s">
        <v>2405</v>
      </c>
      <c r="O5" s="21" t="s">
        <v>382</v>
      </c>
      <c r="P5" s="21" t="s">
        <v>6</v>
      </c>
      <c r="Q5" s="20">
        <v>6</v>
      </c>
      <c r="R5" s="19">
        <v>1</v>
      </c>
      <c r="S5" s="21" t="s">
        <v>131</v>
      </c>
      <c r="T5" s="21" t="s">
        <v>132</v>
      </c>
      <c r="U5" s="21" t="s">
        <v>9</v>
      </c>
      <c r="V5" s="21" t="s">
        <v>2406</v>
      </c>
      <c r="W5" s="21">
        <v>-90.037723999999997</v>
      </c>
      <c r="X5" s="21">
        <v>30.0061821</v>
      </c>
      <c r="Y5" s="21" t="s">
        <v>36</v>
      </c>
      <c r="Z5" s="21" t="s">
        <v>32</v>
      </c>
      <c r="AA5" s="21" t="s">
        <v>36</v>
      </c>
      <c r="AB5" s="23">
        <v>43832</v>
      </c>
      <c r="AC5" s="24" t="s">
        <v>4</v>
      </c>
      <c r="AD5" s="24" t="s">
        <v>2625</v>
      </c>
      <c r="AE5" s="24" t="s">
        <v>2626</v>
      </c>
      <c r="AF5" s="24" t="s">
        <v>2627</v>
      </c>
      <c r="AG5" s="24">
        <v>70126</v>
      </c>
      <c r="AH5" s="25">
        <f t="shared" si="0"/>
        <v>1</v>
      </c>
    </row>
    <row r="6" spans="1:34" x14ac:dyDescent="0.35">
      <c r="A6" s="11">
        <v>2020</v>
      </c>
      <c r="B6" s="12">
        <v>23</v>
      </c>
      <c r="C6" s="13">
        <v>1321643125</v>
      </c>
      <c r="D6" s="14" t="s">
        <v>0</v>
      </c>
      <c r="E6" s="14" t="s">
        <v>1</v>
      </c>
      <c r="F6" s="14" t="s">
        <v>135</v>
      </c>
      <c r="G6" s="13">
        <v>89</v>
      </c>
      <c r="H6" s="15">
        <v>43832.404166666704</v>
      </c>
      <c r="I6" s="15">
        <v>43832.404166666704</v>
      </c>
      <c r="J6" s="15">
        <v>43832.465787036999</v>
      </c>
      <c r="K6" s="13">
        <v>2047</v>
      </c>
      <c r="L6" s="14" t="s">
        <v>3</v>
      </c>
      <c r="M6" s="14" t="s">
        <v>1354</v>
      </c>
      <c r="N6" s="14" t="s">
        <v>1355</v>
      </c>
      <c r="O6" s="14" t="s">
        <v>61</v>
      </c>
      <c r="P6" s="14" t="s">
        <v>6</v>
      </c>
      <c r="Q6" s="13">
        <v>1</v>
      </c>
      <c r="R6" s="12">
        <v>23</v>
      </c>
      <c r="S6" s="14" t="s">
        <v>57</v>
      </c>
      <c r="T6" s="14" t="s">
        <v>58</v>
      </c>
      <c r="U6" s="14" t="s">
        <v>9</v>
      </c>
      <c r="V6" s="14" t="s">
        <v>1356</v>
      </c>
      <c r="W6" s="14">
        <v>-90.115317000000005</v>
      </c>
      <c r="X6" s="14">
        <v>29.935993</v>
      </c>
      <c r="Y6" s="14" t="s">
        <v>36</v>
      </c>
      <c r="Z6" s="14" t="s">
        <v>11</v>
      </c>
      <c r="AA6" s="14" t="s">
        <v>36</v>
      </c>
      <c r="AB6" s="16">
        <v>43832</v>
      </c>
      <c r="AC6" s="17" t="s">
        <v>4</v>
      </c>
      <c r="AD6" s="17" t="s">
        <v>2628</v>
      </c>
      <c r="AE6" s="17" t="s">
        <v>2629</v>
      </c>
      <c r="AF6" s="17" t="s">
        <v>2630</v>
      </c>
      <c r="AG6" s="17">
        <v>70115</v>
      </c>
      <c r="AH6" s="25">
        <f t="shared" si="0"/>
        <v>1</v>
      </c>
    </row>
    <row r="7" spans="1:34" x14ac:dyDescent="0.35">
      <c r="A7" s="18">
        <v>2020</v>
      </c>
      <c r="B7" s="19">
        <v>8</v>
      </c>
      <c r="C7" s="20">
        <v>1321649001</v>
      </c>
      <c r="D7" s="21" t="s">
        <v>0</v>
      </c>
      <c r="E7" s="21" t="s">
        <v>12</v>
      </c>
      <c r="F7" s="21" t="s">
        <v>135</v>
      </c>
      <c r="G7" s="20">
        <v>125</v>
      </c>
      <c r="H7" s="22">
        <v>43832.46875</v>
      </c>
      <c r="I7" s="22">
        <v>43832.477083333302</v>
      </c>
      <c r="J7" s="22">
        <v>43832.555555555598</v>
      </c>
      <c r="K7" s="20">
        <v>1000</v>
      </c>
      <c r="L7" s="21" t="s">
        <v>27</v>
      </c>
      <c r="M7" s="21" t="s">
        <v>1888</v>
      </c>
      <c r="N7" s="21" t="s">
        <v>1889</v>
      </c>
      <c r="O7" s="21" t="s">
        <v>28</v>
      </c>
      <c r="P7" s="21" t="s">
        <v>6</v>
      </c>
      <c r="Q7" s="20">
        <v>6</v>
      </c>
      <c r="R7" s="19">
        <v>8</v>
      </c>
      <c r="S7" s="21" t="s">
        <v>53</v>
      </c>
      <c r="T7" s="21" t="s">
        <v>54</v>
      </c>
      <c r="U7" s="21" t="s">
        <v>9</v>
      </c>
      <c r="V7" s="21" t="s">
        <v>1890</v>
      </c>
      <c r="W7" s="21">
        <v>-90.034814999999995</v>
      </c>
      <c r="X7" s="21">
        <v>30.012622</v>
      </c>
      <c r="Y7" s="21" t="s">
        <v>16</v>
      </c>
      <c r="Z7" s="21" t="s">
        <v>32</v>
      </c>
      <c r="AA7" s="21" t="s">
        <v>16</v>
      </c>
      <c r="AB7" s="23">
        <v>43832</v>
      </c>
      <c r="AC7" s="24" t="s">
        <v>4</v>
      </c>
      <c r="AD7" s="24" t="s">
        <v>2625</v>
      </c>
      <c r="AE7" s="24" t="s">
        <v>2626</v>
      </c>
      <c r="AF7" s="24" t="s">
        <v>2627</v>
      </c>
      <c r="AG7" s="24">
        <v>70126</v>
      </c>
      <c r="AH7" s="25">
        <f t="shared" si="0"/>
        <v>1</v>
      </c>
    </row>
    <row r="8" spans="1:34" x14ac:dyDescent="0.35">
      <c r="A8" s="11">
        <v>2020</v>
      </c>
      <c r="B8" s="12">
        <v>13</v>
      </c>
      <c r="C8" s="13">
        <v>1321665957</v>
      </c>
      <c r="D8" s="14" t="s">
        <v>0</v>
      </c>
      <c r="E8" s="14" t="s">
        <v>12</v>
      </c>
      <c r="F8" s="14" t="s">
        <v>108</v>
      </c>
      <c r="G8" s="13">
        <v>81</v>
      </c>
      <c r="H8" s="15">
        <v>43832.807638888902</v>
      </c>
      <c r="I8" s="15">
        <v>43832.861111111102</v>
      </c>
      <c r="J8" s="15">
        <v>43832.863668981503</v>
      </c>
      <c r="K8" s="13">
        <v>1053</v>
      </c>
      <c r="L8" s="14" t="s">
        <v>27</v>
      </c>
      <c r="M8" s="14" t="s">
        <v>1600</v>
      </c>
      <c r="N8" s="14" t="s">
        <v>1601</v>
      </c>
      <c r="O8" s="14" t="s">
        <v>520</v>
      </c>
      <c r="P8" s="14" t="s">
        <v>6</v>
      </c>
      <c r="Q8" s="13">
        <v>6</v>
      </c>
      <c r="R8" s="12">
        <v>13</v>
      </c>
      <c r="S8" s="14" t="s">
        <v>62</v>
      </c>
      <c r="T8" s="14" t="s">
        <v>63</v>
      </c>
      <c r="U8" s="14" t="s">
        <v>9</v>
      </c>
      <c r="V8" s="14" t="s">
        <v>63</v>
      </c>
      <c r="W8" s="14">
        <v>-90.04204</v>
      </c>
      <c r="X8" s="14">
        <v>29.968707500000001</v>
      </c>
      <c r="Y8" s="14" t="s">
        <v>63</v>
      </c>
      <c r="Z8" s="14" t="s">
        <v>32</v>
      </c>
      <c r="AA8" s="14" t="s">
        <v>63</v>
      </c>
      <c r="AB8" s="16">
        <v>43832</v>
      </c>
      <c r="AC8" s="17" t="s">
        <v>4</v>
      </c>
      <c r="AD8" s="17" t="s">
        <v>2631</v>
      </c>
      <c r="AE8" s="17" t="s">
        <v>2632</v>
      </c>
      <c r="AF8" s="17" t="s">
        <v>2633</v>
      </c>
      <c r="AG8" s="17">
        <v>70117</v>
      </c>
      <c r="AH8" s="25">
        <f t="shared" si="0"/>
        <v>1</v>
      </c>
    </row>
    <row r="9" spans="1:34" x14ac:dyDescent="0.35">
      <c r="A9" s="18">
        <v>2020</v>
      </c>
      <c r="B9" s="19">
        <v>6</v>
      </c>
      <c r="C9" s="20">
        <v>1321686189</v>
      </c>
      <c r="D9" s="21" t="s">
        <v>0</v>
      </c>
      <c r="E9" s="21" t="s">
        <v>12</v>
      </c>
      <c r="F9" s="21" t="s">
        <v>2</v>
      </c>
      <c r="G9" s="20">
        <v>97</v>
      </c>
      <c r="H9" s="22">
        <v>43833.3215277778</v>
      </c>
      <c r="I9" s="22">
        <v>43833.324305555601</v>
      </c>
      <c r="J9" s="22">
        <v>43833.3889583333</v>
      </c>
      <c r="K9" s="20">
        <v>582</v>
      </c>
      <c r="L9" s="21" t="s">
        <v>23</v>
      </c>
      <c r="M9" s="21" t="s">
        <v>2026</v>
      </c>
      <c r="N9" s="21" t="s">
        <v>2027</v>
      </c>
      <c r="O9" s="21" t="s">
        <v>90</v>
      </c>
      <c r="P9" s="21" t="s">
        <v>6</v>
      </c>
      <c r="Q9" s="20">
        <v>6</v>
      </c>
      <c r="R9" s="19">
        <v>6</v>
      </c>
      <c r="S9" s="21" t="s">
        <v>18</v>
      </c>
      <c r="T9" s="21" t="s">
        <v>19</v>
      </c>
      <c r="U9" s="21" t="s">
        <v>9</v>
      </c>
      <c r="V9" s="21" t="s">
        <v>25</v>
      </c>
      <c r="W9" s="21">
        <v>-89.943737999999996</v>
      </c>
      <c r="X9" s="21">
        <v>30.0676928</v>
      </c>
      <c r="Y9" s="21" t="s">
        <v>16</v>
      </c>
      <c r="Z9" s="21" t="s">
        <v>26</v>
      </c>
      <c r="AA9" s="21" t="s">
        <v>16</v>
      </c>
      <c r="AB9" s="23">
        <v>43833</v>
      </c>
      <c r="AC9" s="24" t="s">
        <v>4</v>
      </c>
      <c r="AD9" s="24" t="s">
        <v>2622</v>
      </c>
      <c r="AE9" s="24" t="s">
        <v>2623</v>
      </c>
      <c r="AF9" s="24" t="s">
        <v>2624</v>
      </c>
      <c r="AG9" s="24">
        <v>70128</v>
      </c>
      <c r="AH9" s="25">
        <f t="shared" si="0"/>
        <v>1</v>
      </c>
    </row>
    <row r="10" spans="1:34" x14ac:dyDescent="0.35">
      <c r="A10" s="11">
        <v>2020</v>
      </c>
      <c r="B10" s="12">
        <v>1</v>
      </c>
      <c r="C10" s="13">
        <v>1321689819</v>
      </c>
      <c r="D10" s="14" t="s">
        <v>0</v>
      </c>
      <c r="E10" s="14" t="s">
        <v>1</v>
      </c>
      <c r="F10" s="14" t="s">
        <v>108</v>
      </c>
      <c r="G10" s="13">
        <v>36</v>
      </c>
      <c r="H10" s="15">
        <v>43833.347916666702</v>
      </c>
      <c r="I10" s="15">
        <v>43833.347916666702</v>
      </c>
      <c r="J10" s="15">
        <v>43833.373043981497</v>
      </c>
      <c r="K10" s="13">
        <v>36</v>
      </c>
      <c r="L10" s="14" t="s">
        <v>64</v>
      </c>
      <c r="M10" s="14" t="s">
        <v>115</v>
      </c>
      <c r="N10" s="14" t="s">
        <v>2407</v>
      </c>
      <c r="O10" s="14" t="s">
        <v>296</v>
      </c>
      <c r="P10" s="14" t="s">
        <v>6</v>
      </c>
      <c r="Q10" s="13">
        <v>1</v>
      </c>
      <c r="R10" s="12">
        <v>1</v>
      </c>
      <c r="S10" s="14" t="s">
        <v>14</v>
      </c>
      <c r="T10" s="14" t="s">
        <v>15</v>
      </c>
      <c r="U10" s="14" t="s">
        <v>9</v>
      </c>
      <c r="V10" s="14" t="s">
        <v>2408</v>
      </c>
      <c r="W10" s="14">
        <v>-90.118482999999998</v>
      </c>
      <c r="X10" s="14">
        <v>29.936249700000001</v>
      </c>
      <c r="Y10" s="14" t="s">
        <v>16</v>
      </c>
      <c r="Z10" s="14" t="s">
        <v>67</v>
      </c>
      <c r="AA10" s="14" t="s">
        <v>16</v>
      </c>
      <c r="AB10" s="16">
        <v>43833</v>
      </c>
      <c r="AC10" s="17" t="s">
        <v>4</v>
      </c>
      <c r="AD10" s="17" t="s">
        <v>2628</v>
      </c>
      <c r="AE10" s="17" t="s">
        <v>2629</v>
      </c>
      <c r="AF10" s="17" t="s">
        <v>2630</v>
      </c>
      <c r="AG10" s="17">
        <v>70118</v>
      </c>
      <c r="AH10" s="25">
        <f t="shared" si="0"/>
        <v>1</v>
      </c>
    </row>
    <row r="11" spans="1:34" x14ac:dyDescent="0.35">
      <c r="A11" s="18">
        <v>2020</v>
      </c>
      <c r="B11" s="19">
        <v>44</v>
      </c>
      <c r="C11" s="20">
        <v>1321707115</v>
      </c>
      <c r="D11" s="21" t="s">
        <v>0</v>
      </c>
      <c r="E11" s="21" t="s">
        <v>12</v>
      </c>
      <c r="F11" s="21" t="s">
        <v>2</v>
      </c>
      <c r="G11" s="20">
        <v>310</v>
      </c>
      <c r="H11" s="22">
        <v>43833.695138888899</v>
      </c>
      <c r="I11" s="22">
        <v>43833.753472222197</v>
      </c>
      <c r="J11" s="22">
        <v>43833.910219907397</v>
      </c>
      <c r="K11" s="20">
        <v>13640</v>
      </c>
      <c r="L11" s="21" t="s">
        <v>3</v>
      </c>
      <c r="M11" s="21" t="s">
        <v>1085</v>
      </c>
      <c r="N11" s="21" t="s">
        <v>1086</v>
      </c>
      <c r="O11" s="21" t="s">
        <v>72</v>
      </c>
      <c r="P11" s="21" t="s">
        <v>6</v>
      </c>
      <c r="Q11" s="20">
        <v>6</v>
      </c>
      <c r="R11" s="19">
        <v>44</v>
      </c>
      <c r="S11" s="21" t="s">
        <v>53</v>
      </c>
      <c r="T11" s="21" t="s">
        <v>54</v>
      </c>
      <c r="U11" s="21" t="s">
        <v>9</v>
      </c>
      <c r="V11" s="21" t="s">
        <v>1087</v>
      </c>
      <c r="W11" s="21">
        <v>-97.075801999999996</v>
      </c>
      <c r="X11" s="21">
        <v>27.9065938</v>
      </c>
      <c r="Y11" s="21" t="s">
        <v>16</v>
      </c>
      <c r="Z11" s="21" t="s">
        <v>11</v>
      </c>
      <c r="AA11" s="21" t="s">
        <v>16</v>
      </c>
      <c r="AB11" s="23">
        <v>43833</v>
      </c>
      <c r="AC11" s="24" t="s">
        <v>4</v>
      </c>
      <c r="AD11" s="24" t="s">
        <v>2622</v>
      </c>
      <c r="AE11" s="24" t="s">
        <v>2623</v>
      </c>
      <c r="AF11" s="24" t="s">
        <v>2624</v>
      </c>
      <c r="AG11" s="24">
        <v>70126</v>
      </c>
      <c r="AH11" s="25">
        <f t="shared" si="0"/>
        <v>1</v>
      </c>
    </row>
    <row r="12" spans="1:34" x14ac:dyDescent="0.35">
      <c r="A12" s="11">
        <v>2020</v>
      </c>
      <c r="B12" s="12">
        <v>1</v>
      </c>
      <c r="C12" s="13">
        <v>1321713956</v>
      </c>
      <c r="D12" s="14" t="s">
        <v>0</v>
      </c>
      <c r="E12" s="14" t="s">
        <v>12</v>
      </c>
      <c r="F12" s="14" t="s">
        <v>2</v>
      </c>
      <c r="G12" s="13">
        <v>80</v>
      </c>
      <c r="H12" s="15">
        <v>43833.895138888904</v>
      </c>
      <c r="I12" s="15">
        <v>43833.895138888904</v>
      </c>
      <c r="J12" s="15">
        <v>43833.950902777797</v>
      </c>
      <c r="K12" s="13">
        <v>80</v>
      </c>
      <c r="L12" s="14" t="s">
        <v>64</v>
      </c>
      <c r="M12" s="14" t="s">
        <v>115</v>
      </c>
      <c r="N12" s="14" t="s">
        <v>2409</v>
      </c>
      <c r="O12" s="14" t="s">
        <v>48</v>
      </c>
      <c r="P12" s="14" t="s">
        <v>6</v>
      </c>
      <c r="Q12" s="13">
        <v>6</v>
      </c>
      <c r="R12" s="12">
        <v>1</v>
      </c>
      <c r="S12" s="14" t="s">
        <v>117</v>
      </c>
      <c r="T12" s="14" t="s">
        <v>118</v>
      </c>
      <c r="U12" s="14" t="s">
        <v>9</v>
      </c>
      <c r="V12" s="14" t="s">
        <v>2410</v>
      </c>
      <c r="W12" s="14">
        <v>-90.005297999999996</v>
      </c>
      <c r="X12" s="14">
        <v>30.018482899999999</v>
      </c>
      <c r="Y12" s="14" t="s">
        <v>16</v>
      </c>
      <c r="Z12" s="14" t="s">
        <v>67</v>
      </c>
      <c r="AA12" s="14" t="s">
        <v>16</v>
      </c>
      <c r="AB12" s="16">
        <v>43833</v>
      </c>
      <c r="AC12" s="17" t="s">
        <v>4</v>
      </c>
      <c r="AD12" s="17" t="s">
        <v>2622</v>
      </c>
      <c r="AE12" s="17" t="s">
        <v>2623</v>
      </c>
      <c r="AF12" s="17" t="s">
        <v>2624</v>
      </c>
      <c r="AG12" s="17">
        <v>70126</v>
      </c>
      <c r="AH12" s="25">
        <f t="shared" si="0"/>
        <v>1</v>
      </c>
    </row>
    <row r="13" spans="1:34" x14ac:dyDescent="0.35">
      <c r="A13" s="18">
        <v>2020</v>
      </c>
      <c r="B13" s="19">
        <v>1</v>
      </c>
      <c r="C13" s="20">
        <v>1321722737</v>
      </c>
      <c r="D13" s="21" t="s">
        <v>0</v>
      </c>
      <c r="E13" s="21" t="s">
        <v>1</v>
      </c>
      <c r="F13" s="21" t="s">
        <v>2</v>
      </c>
      <c r="G13" s="20">
        <v>40</v>
      </c>
      <c r="H13" s="22">
        <v>43834.501388888901</v>
      </c>
      <c r="I13" s="22">
        <v>43834.501388888901</v>
      </c>
      <c r="J13" s="22">
        <v>43834.529212963003</v>
      </c>
      <c r="K13" s="20">
        <v>40</v>
      </c>
      <c r="L13" s="21" t="s">
        <v>64</v>
      </c>
      <c r="M13" s="21" t="s">
        <v>115</v>
      </c>
      <c r="N13" s="21" t="s">
        <v>2411</v>
      </c>
      <c r="O13" s="21" t="s">
        <v>149</v>
      </c>
      <c r="P13" s="21" t="s">
        <v>6</v>
      </c>
      <c r="Q13" s="20">
        <v>1</v>
      </c>
      <c r="R13" s="19">
        <v>1</v>
      </c>
      <c r="S13" s="21" t="s">
        <v>14</v>
      </c>
      <c r="T13" s="21" t="s">
        <v>15</v>
      </c>
      <c r="U13" s="21" t="s">
        <v>9</v>
      </c>
      <c r="V13" s="21" t="s">
        <v>2412</v>
      </c>
      <c r="W13" s="21">
        <v>-90.059625999999994</v>
      </c>
      <c r="X13" s="21">
        <v>30.002231800000001</v>
      </c>
      <c r="Y13" s="21" t="s">
        <v>16</v>
      </c>
      <c r="Z13" s="21" t="s">
        <v>67</v>
      </c>
      <c r="AA13" s="21" t="s">
        <v>16</v>
      </c>
      <c r="AB13" s="23">
        <v>43834</v>
      </c>
      <c r="AC13" s="24" t="s">
        <v>4</v>
      </c>
      <c r="AD13" s="24" t="s">
        <v>2625</v>
      </c>
      <c r="AE13" s="24" t="s">
        <v>2626</v>
      </c>
      <c r="AF13" s="24" t="s">
        <v>2627</v>
      </c>
      <c r="AG13" s="24">
        <v>70122</v>
      </c>
      <c r="AH13" s="25">
        <f t="shared" si="0"/>
        <v>1</v>
      </c>
    </row>
    <row r="14" spans="1:34" x14ac:dyDescent="0.35">
      <c r="A14" s="11">
        <v>2020</v>
      </c>
      <c r="B14" s="12">
        <v>347</v>
      </c>
      <c r="C14" s="13">
        <v>1321742427</v>
      </c>
      <c r="D14" s="14" t="s">
        <v>0</v>
      </c>
      <c r="E14" s="14" t="s">
        <v>12</v>
      </c>
      <c r="F14" s="14" t="s">
        <v>2</v>
      </c>
      <c r="G14" s="13">
        <v>99</v>
      </c>
      <c r="H14" s="15">
        <v>43835.448611111096</v>
      </c>
      <c r="I14" s="15">
        <v>43835.497222222199</v>
      </c>
      <c r="J14" s="15">
        <v>43835.517500000002</v>
      </c>
      <c r="K14" s="13">
        <v>34353</v>
      </c>
      <c r="L14" s="14" t="s">
        <v>267</v>
      </c>
      <c r="M14" s="14" t="s">
        <v>427</v>
      </c>
      <c r="N14" s="14" t="s">
        <v>388</v>
      </c>
      <c r="O14" s="14" t="s">
        <v>337</v>
      </c>
      <c r="P14" s="14" t="s">
        <v>6</v>
      </c>
      <c r="Q14" s="13">
        <v>6</v>
      </c>
      <c r="R14" s="12">
        <v>347</v>
      </c>
      <c r="S14" s="14" t="s">
        <v>79</v>
      </c>
      <c r="T14" s="14" t="s">
        <v>80</v>
      </c>
      <c r="U14" s="14" t="s">
        <v>9</v>
      </c>
      <c r="V14" s="14" t="s">
        <v>428</v>
      </c>
      <c r="W14" s="14">
        <v>-89.993375</v>
      </c>
      <c r="X14" s="14">
        <v>30.026500599999999</v>
      </c>
      <c r="Y14" s="14" t="s">
        <v>16</v>
      </c>
      <c r="Z14" s="14" t="s">
        <v>274</v>
      </c>
      <c r="AA14" s="14" t="s">
        <v>16</v>
      </c>
      <c r="AB14" s="16">
        <v>43835</v>
      </c>
      <c r="AC14" s="17" t="s">
        <v>4</v>
      </c>
      <c r="AD14" s="17" t="s">
        <v>2622</v>
      </c>
      <c r="AE14" s="17" t="s">
        <v>2623</v>
      </c>
      <c r="AF14" s="17" t="s">
        <v>2624</v>
      </c>
      <c r="AG14" s="17">
        <v>70126</v>
      </c>
      <c r="AH14" s="25">
        <f t="shared" si="0"/>
        <v>1</v>
      </c>
    </row>
    <row r="15" spans="1:34" x14ac:dyDescent="0.35">
      <c r="A15" s="18">
        <v>2020</v>
      </c>
      <c r="B15" s="19">
        <v>851</v>
      </c>
      <c r="C15" s="20">
        <v>1321740753</v>
      </c>
      <c r="D15" s="21" t="s">
        <v>0</v>
      </c>
      <c r="E15" s="21" t="s">
        <v>12</v>
      </c>
      <c r="F15" s="21" t="s">
        <v>2</v>
      </c>
      <c r="G15" s="20">
        <v>70</v>
      </c>
      <c r="H15" s="22">
        <v>43835.448611111096</v>
      </c>
      <c r="I15" s="22">
        <v>43835.559722222199</v>
      </c>
      <c r="J15" s="22">
        <v>43835.497326388897</v>
      </c>
      <c r="K15" s="20">
        <v>59570</v>
      </c>
      <c r="L15" s="21" t="s">
        <v>68</v>
      </c>
      <c r="M15" s="21" t="s">
        <v>337</v>
      </c>
      <c r="N15" s="21" t="s">
        <v>338</v>
      </c>
      <c r="O15" s="21" t="s">
        <v>337</v>
      </c>
      <c r="P15" s="21" t="s">
        <v>6</v>
      </c>
      <c r="Q15" s="20">
        <v>6</v>
      </c>
      <c r="R15" s="19">
        <v>851</v>
      </c>
      <c r="S15" s="21" t="s">
        <v>339</v>
      </c>
      <c r="T15" s="21" t="s">
        <v>340</v>
      </c>
      <c r="U15" s="21" t="s">
        <v>9</v>
      </c>
      <c r="V15" s="21" t="s">
        <v>341</v>
      </c>
      <c r="W15" s="21">
        <v>-89.958297000000002</v>
      </c>
      <c r="X15" s="21">
        <v>30.0279314</v>
      </c>
      <c r="Y15" s="21" t="s">
        <v>16</v>
      </c>
      <c r="Z15" s="21" t="s">
        <v>71</v>
      </c>
      <c r="AA15" s="21" t="s">
        <v>16</v>
      </c>
      <c r="AB15" s="23">
        <v>43835</v>
      </c>
      <c r="AC15" s="24" t="s">
        <v>4</v>
      </c>
      <c r="AD15" s="24" t="s">
        <v>2622</v>
      </c>
      <c r="AE15" s="24" t="s">
        <v>2623</v>
      </c>
      <c r="AF15" s="24" t="s">
        <v>2624</v>
      </c>
      <c r="AG15" s="24">
        <v>70127</v>
      </c>
      <c r="AH15" s="25">
        <f t="shared" si="0"/>
        <v>1</v>
      </c>
    </row>
    <row r="16" spans="1:34" x14ac:dyDescent="0.35">
      <c r="A16" s="11">
        <v>2020</v>
      </c>
      <c r="B16" s="12">
        <v>36</v>
      </c>
      <c r="C16" s="13">
        <v>1321744962</v>
      </c>
      <c r="D16" s="14" t="s">
        <v>0</v>
      </c>
      <c r="E16" s="14" t="s">
        <v>12</v>
      </c>
      <c r="F16" s="14" t="s">
        <v>2</v>
      </c>
      <c r="G16" s="13">
        <v>34</v>
      </c>
      <c r="H16" s="15">
        <v>43835.601388888899</v>
      </c>
      <c r="I16" s="15">
        <v>43835.610416666699</v>
      </c>
      <c r="J16" s="15">
        <v>43835.6249537037</v>
      </c>
      <c r="K16" s="13">
        <v>1224</v>
      </c>
      <c r="L16" s="14" t="s">
        <v>3</v>
      </c>
      <c r="M16" s="14" t="s">
        <v>1173</v>
      </c>
      <c r="N16" s="14" t="s">
        <v>1174</v>
      </c>
      <c r="O16" s="14" t="s">
        <v>139</v>
      </c>
      <c r="P16" s="14" t="s">
        <v>6</v>
      </c>
      <c r="Q16" s="13">
        <v>6</v>
      </c>
      <c r="R16" s="12">
        <v>36</v>
      </c>
      <c r="S16" s="14" t="s">
        <v>29</v>
      </c>
      <c r="T16" s="14" t="s">
        <v>30</v>
      </c>
      <c r="U16" s="14" t="s">
        <v>9</v>
      </c>
      <c r="V16" s="14" t="s">
        <v>1175</v>
      </c>
      <c r="W16" s="14">
        <v>-90.018851999999995</v>
      </c>
      <c r="X16" s="14">
        <v>30.033318699999999</v>
      </c>
      <c r="Y16" s="14" t="s">
        <v>31</v>
      </c>
      <c r="Z16" s="14" t="s">
        <v>11</v>
      </c>
      <c r="AA16" s="14" t="s">
        <v>31</v>
      </c>
      <c r="AB16" s="16">
        <v>43835</v>
      </c>
      <c r="AC16" s="17" t="s">
        <v>4</v>
      </c>
      <c r="AD16" s="17" t="s">
        <v>2622</v>
      </c>
      <c r="AE16" s="17" t="s">
        <v>2623</v>
      </c>
      <c r="AF16" s="17" t="s">
        <v>2624</v>
      </c>
      <c r="AG16" s="17">
        <v>70126</v>
      </c>
      <c r="AH16" s="25">
        <f t="shared" si="0"/>
        <v>1</v>
      </c>
    </row>
    <row r="17" spans="1:34" x14ac:dyDescent="0.35">
      <c r="A17" s="18">
        <v>2020</v>
      </c>
      <c r="B17" s="19">
        <v>1</v>
      </c>
      <c r="C17" s="20">
        <v>1321749621</v>
      </c>
      <c r="D17" s="21" t="s">
        <v>0</v>
      </c>
      <c r="E17" s="21" t="s">
        <v>1</v>
      </c>
      <c r="F17" s="21" t="s">
        <v>60</v>
      </c>
      <c r="G17" s="20">
        <v>142</v>
      </c>
      <c r="H17" s="22">
        <v>43835.909027777801</v>
      </c>
      <c r="I17" s="22">
        <v>43835.909027777801</v>
      </c>
      <c r="J17" s="22">
        <v>43836.007627314801</v>
      </c>
      <c r="K17" s="20">
        <v>142</v>
      </c>
      <c r="L17" s="21" t="s">
        <v>64</v>
      </c>
      <c r="M17" s="21" t="s">
        <v>115</v>
      </c>
      <c r="N17" s="21" t="s">
        <v>2413</v>
      </c>
      <c r="O17" s="21" t="s">
        <v>98</v>
      </c>
      <c r="P17" s="21" t="s">
        <v>6</v>
      </c>
      <c r="Q17" s="20">
        <v>1</v>
      </c>
      <c r="R17" s="19">
        <v>1</v>
      </c>
      <c r="S17" s="21" t="s">
        <v>117</v>
      </c>
      <c r="T17" s="21" t="s">
        <v>118</v>
      </c>
      <c r="U17" s="21" t="s">
        <v>9</v>
      </c>
      <c r="V17" s="21" t="s">
        <v>2414</v>
      </c>
      <c r="W17" s="21">
        <v>-90.130579999999995</v>
      </c>
      <c r="X17" s="21">
        <v>29.929764200000001</v>
      </c>
      <c r="Y17" s="21" t="s">
        <v>16</v>
      </c>
      <c r="Z17" s="21" t="s">
        <v>67</v>
      </c>
      <c r="AA17" s="21" t="s">
        <v>16</v>
      </c>
      <c r="AB17" s="23">
        <v>43835</v>
      </c>
      <c r="AC17" s="24" t="s">
        <v>4</v>
      </c>
      <c r="AD17" s="24" t="s">
        <v>2628</v>
      </c>
      <c r="AE17" s="24" t="s">
        <v>2629</v>
      </c>
      <c r="AF17" s="24" t="s">
        <v>2630</v>
      </c>
      <c r="AG17" s="24">
        <v>70118</v>
      </c>
      <c r="AH17" s="25">
        <f t="shared" si="0"/>
        <v>1</v>
      </c>
    </row>
    <row r="18" spans="1:34" x14ac:dyDescent="0.35">
      <c r="A18" s="11">
        <v>2020</v>
      </c>
      <c r="B18" s="12">
        <v>16</v>
      </c>
      <c r="C18" s="13">
        <v>1321759209</v>
      </c>
      <c r="D18" s="14" t="s">
        <v>0</v>
      </c>
      <c r="E18" s="14" t="s">
        <v>12</v>
      </c>
      <c r="F18" s="14" t="s">
        <v>2</v>
      </c>
      <c r="G18" s="13">
        <v>105</v>
      </c>
      <c r="H18" s="15">
        <v>43836.393750000003</v>
      </c>
      <c r="I18" s="15">
        <v>43836.393750000003</v>
      </c>
      <c r="J18" s="15">
        <v>43836.466990740701</v>
      </c>
      <c r="K18" s="13">
        <v>1680</v>
      </c>
      <c r="L18" s="14" t="s">
        <v>27</v>
      </c>
      <c r="M18" s="14" t="s">
        <v>1496</v>
      </c>
      <c r="N18" s="14" t="s">
        <v>1497</v>
      </c>
      <c r="O18" s="14" t="s">
        <v>122</v>
      </c>
      <c r="P18" s="14" t="s">
        <v>6</v>
      </c>
      <c r="Q18" s="13">
        <v>6</v>
      </c>
      <c r="R18" s="12">
        <v>16</v>
      </c>
      <c r="S18" s="14" t="s">
        <v>62</v>
      </c>
      <c r="T18" s="14" t="s">
        <v>63</v>
      </c>
      <c r="U18" s="14" t="s">
        <v>9</v>
      </c>
      <c r="V18" s="14" t="s">
        <v>1066</v>
      </c>
      <c r="W18" s="14">
        <v>-90.046678</v>
      </c>
      <c r="X18" s="14">
        <v>30.001874099999998</v>
      </c>
      <c r="Y18" s="14" t="s">
        <v>63</v>
      </c>
      <c r="Z18" s="14" t="s">
        <v>32</v>
      </c>
      <c r="AA18" s="14" t="s">
        <v>63</v>
      </c>
      <c r="AB18" s="16">
        <v>43836</v>
      </c>
      <c r="AC18" s="17" t="s">
        <v>4</v>
      </c>
      <c r="AD18" s="17" t="s">
        <v>2625</v>
      </c>
      <c r="AE18" s="17" t="s">
        <v>2626</v>
      </c>
      <c r="AF18" s="17" t="s">
        <v>2627</v>
      </c>
      <c r="AG18" s="17">
        <v>70122</v>
      </c>
      <c r="AH18" s="25">
        <f t="shared" si="0"/>
        <v>1</v>
      </c>
    </row>
    <row r="19" spans="1:34" x14ac:dyDescent="0.35">
      <c r="A19" s="18">
        <v>2020</v>
      </c>
      <c r="B19" s="19">
        <v>77</v>
      </c>
      <c r="C19" s="20">
        <v>1321760883</v>
      </c>
      <c r="D19" s="21" t="s">
        <v>0</v>
      </c>
      <c r="E19" s="21" t="s">
        <v>1</v>
      </c>
      <c r="F19" s="21" t="s">
        <v>2</v>
      </c>
      <c r="G19" s="20">
        <v>47</v>
      </c>
      <c r="H19" s="22">
        <v>43836.401388888902</v>
      </c>
      <c r="I19" s="22">
        <v>43836.407638888901</v>
      </c>
      <c r="J19" s="22">
        <v>43836.433796296304</v>
      </c>
      <c r="K19" s="20">
        <v>3619</v>
      </c>
      <c r="L19" s="21" t="s">
        <v>3</v>
      </c>
      <c r="M19" s="21" t="s">
        <v>819</v>
      </c>
      <c r="N19" s="21" t="s">
        <v>820</v>
      </c>
      <c r="O19" s="21" t="s">
        <v>821</v>
      </c>
      <c r="P19" s="21" t="s">
        <v>6</v>
      </c>
      <c r="Q19" s="20">
        <v>1</v>
      </c>
      <c r="R19" s="19">
        <v>77</v>
      </c>
      <c r="S19" s="21" t="s">
        <v>85</v>
      </c>
      <c r="T19" s="21" t="s">
        <v>86</v>
      </c>
      <c r="U19" s="21" t="s">
        <v>9</v>
      </c>
      <c r="V19" s="21" t="s">
        <v>822</v>
      </c>
      <c r="W19" s="21">
        <v>-89.984881999999999</v>
      </c>
      <c r="X19" s="21">
        <v>30.033023</v>
      </c>
      <c r="Y19" s="21" t="s">
        <v>39</v>
      </c>
      <c r="Z19" s="21" t="s">
        <v>11</v>
      </c>
      <c r="AA19" s="21" t="s">
        <v>39</v>
      </c>
      <c r="AB19" s="23">
        <v>43836</v>
      </c>
      <c r="AC19" s="24" t="s">
        <v>4</v>
      </c>
      <c r="AD19" s="24" t="s">
        <v>2622</v>
      </c>
      <c r="AE19" s="24" t="s">
        <v>2623</v>
      </c>
      <c r="AF19" s="24" t="s">
        <v>2624</v>
      </c>
      <c r="AG19" s="24">
        <v>70127</v>
      </c>
      <c r="AH19" s="25">
        <f t="shared" si="0"/>
        <v>1</v>
      </c>
    </row>
    <row r="20" spans="1:34" x14ac:dyDescent="0.35">
      <c r="A20" s="11">
        <v>2020</v>
      </c>
      <c r="B20" s="12">
        <v>841</v>
      </c>
      <c r="C20" s="13">
        <v>1321761982</v>
      </c>
      <c r="D20" s="14" t="s">
        <v>0</v>
      </c>
      <c r="E20" s="14" t="s">
        <v>12</v>
      </c>
      <c r="F20" s="14" t="s">
        <v>2</v>
      </c>
      <c r="G20" s="13">
        <v>19</v>
      </c>
      <c r="H20" s="15">
        <v>43836.40625</v>
      </c>
      <c r="I20" s="15">
        <v>43836.429166666698</v>
      </c>
      <c r="J20" s="15">
        <v>43836.419687499998</v>
      </c>
      <c r="K20" s="13">
        <v>15979</v>
      </c>
      <c r="L20" s="14" t="s">
        <v>68</v>
      </c>
      <c r="M20" s="14" t="s">
        <v>337</v>
      </c>
      <c r="N20" s="14" t="s">
        <v>338</v>
      </c>
      <c r="O20" s="14" t="s">
        <v>337</v>
      </c>
      <c r="P20" s="14" t="s">
        <v>6</v>
      </c>
      <c r="Q20" s="13">
        <v>6</v>
      </c>
      <c r="R20" s="12">
        <v>841</v>
      </c>
      <c r="S20" s="14" t="s">
        <v>339</v>
      </c>
      <c r="T20" s="14" t="s">
        <v>340</v>
      </c>
      <c r="U20" s="14" t="s">
        <v>9</v>
      </c>
      <c r="V20" s="14" t="s">
        <v>342</v>
      </c>
      <c r="W20" s="14">
        <v>-89.958297000000002</v>
      </c>
      <c r="X20" s="14">
        <v>30.0279314</v>
      </c>
      <c r="Y20" s="14" t="s">
        <v>16</v>
      </c>
      <c r="Z20" s="14" t="s">
        <v>71</v>
      </c>
      <c r="AA20" s="14" t="s">
        <v>16</v>
      </c>
      <c r="AB20" s="16">
        <v>43836</v>
      </c>
      <c r="AC20" s="17" t="s">
        <v>4</v>
      </c>
      <c r="AD20" s="17" t="s">
        <v>2622</v>
      </c>
      <c r="AE20" s="17" t="s">
        <v>2623</v>
      </c>
      <c r="AF20" s="17" t="s">
        <v>2624</v>
      </c>
      <c r="AG20" s="17">
        <v>70127</v>
      </c>
      <c r="AH20" s="25">
        <f t="shared" si="0"/>
        <v>1</v>
      </c>
    </row>
    <row r="21" spans="1:34" x14ac:dyDescent="0.35">
      <c r="A21" s="18">
        <v>2020</v>
      </c>
      <c r="B21" s="19">
        <v>126</v>
      </c>
      <c r="C21" s="20">
        <v>1321765323</v>
      </c>
      <c r="D21" s="21" t="s">
        <v>0</v>
      </c>
      <c r="E21" s="21" t="s">
        <v>12</v>
      </c>
      <c r="F21" s="21" t="s">
        <v>2</v>
      </c>
      <c r="G21" s="20">
        <v>161</v>
      </c>
      <c r="H21" s="22">
        <v>43836.40625</v>
      </c>
      <c r="I21" s="22">
        <v>43836.547222222202</v>
      </c>
      <c r="J21" s="22">
        <v>43836.5180555556</v>
      </c>
      <c r="K21" s="20">
        <v>14154</v>
      </c>
      <c r="L21" s="21" t="s">
        <v>369</v>
      </c>
      <c r="M21" s="21" t="s">
        <v>633</v>
      </c>
      <c r="N21" s="21" t="s">
        <v>634</v>
      </c>
      <c r="O21" s="21" t="s">
        <v>337</v>
      </c>
      <c r="P21" s="21" t="s">
        <v>6</v>
      </c>
      <c r="Q21" s="20">
        <v>6</v>
      </c>
      <c r="R21" s="19">
        <v>126</v>
      </c>
      <c r="S21" s="21" t="s">
        <v>339</v>
      </c>
      <c r="T21" s="21" t="s">
        <v>340</v>
      </c>
      <c r="U21" s="21" t="s">
        <v>9</v>
      </c>
      <c r="V21" s="21" t="s">
        <v>635</v>
      </c>
      <c r="W21" s="21">
        <v>-97.075798000000006</v>
      </c>
      <c r="X21" s="21">
        <v>27.9066008</v>
      </c>
      <c r="Y21" s="21" t="s">
        <v>16</v>
      </c>
      <c r="Z21" s="21" t="s">
        <v>373</v>
      </c>
      <c r="AA21" s="21" t="s">
        <v>16</v>
      </c>
      <c r="AB21" s="23">
        <v>43836</v>
      </c>
      <c r="AC21" s="24" t="s">
        <v>4</v>
      </c>
      <c r="AD21" s="24" t="s">
        <v>2622</v>
      </c>
      <c r="AE21" s="24" t="s">
        <v>2623</v>
      </c>
      <c r="AF21" s="24" t="s">
        <v>2624</v>
      </c>
      <c r="AG21" s="24">
        <v>70127</v>
      </c>
      <c r="AH21" s="25">
        <f t="shared" si="0"/>
        <v>1</v>
      </c>
    </row>
    <row r="22" spans="1:34" x14ac:dyDescent="0.35">
      <c r="A22" s="11">
        <v>2020</v>
      </c>
      <c r="B22" s="12">
        <v>25</v>
      </c>
      <c r="C22" s="13">
        <v>1321769814</v>
      </c>
      <c r="D22" s="14" t="s">
        <v>0</v>
      </c>
      <c r="E22" s="14" t="s">
        <v>12</v>
      </c>
      <c r="F22" s="14" t="s">
        <v>2</v>
      </c>
      <c r="G22" s="13">
        <v>128</v>
      </c>
      <c r="H22" s="15">
        <v>43836.570833333302</v>
      </c>
      <c r="I22" s="15">
        <v>43836.646527777797</v>
      </c>
      <c r="J22" s="15">
        <v>43836.659768518497</v>
      </c>
      <c r="K22" s="13">
        <v>3200</v>
      </c>
      <c r="L22" s="14" t="s">
        <v>3</v>
      </c>
      <c r="M22" s="14" t="s">
        <v>1301</v>
      </c>
      <c r="N22" s="14" t="s">
        <v>1302</v>
      </c>
      <c r="O22" s="14" t="s">
        <v>90</v>
      </c>
      <c r="P22" s="14" t="s">
        <v>6</v>
      </c>
      <c r="Q22" s="13">
        <v>6</v>
      </c>
      <c r="R22" s="12">
        <v>25</v>
      </c>
      <c r="S22" s="14" t="s">
        <v>53</v>
      </c>
      <c r="T22" s="14" t="s">
        <v>54</v>
      </c>
      <c r="U22" s="14" t="s">
        <v>9</v>
      </c>
      <c r="V22" s="14" t="s">
        <v>1303</v>
      </c>
      <c r="W22" s="14">
        <v>-89.947163000000003</v>
      </c>
      <c r="X22" s="14">
        <v>30.068091500000001</v>
      </c>
      <c r="Y22" s="14" t="s">
        <v>16</v>
      </c>
      <c r="Z22" s="14" t="s">
        <v>11</v>
      </c>
      <c r="AA22" s="14" t="s">
        <v>16</v>
      </c>
      <c r="AB22" s="16">
        <v>43836</v>
      </c>
      <c r="AC22" s="17" t="s">
        <v>4</v>
      </c>
      <c r="AD22" s="17" t="s">
        <v>2622</v>
      </c>
      <c r="AE22" s="17" t="s">
        <v>2623</v>
      </c>
      <c r="AF22" s="17" t="s">
        <v>2624</v>
      </c>
      <c r="AG22" s="17">
        <v>70128</v>
      </c>
      <c r="AH22" s="25">
        <f t="shared" si="0"/>
        <v>1</v>
      </c>
    </row>
    <row r="23" spans="1:34" x14ac:dyDescent="0.35">
      <c r="A23" s="18">
        <v>2020</v>
      </c>
      <c r="B23" s="19">
        <v>26</v>
      </c>
      <c r="C23" s="20">
        <v>1321808505</v>
      </c>
      <c r="D23" s="21" t="s">
        <v>0</v>
      </c>
      <c r="E23" s="21" t="s">
        <v>1</v>
      </c>
      <c r="F23" s="21" t="s">
        <v>2</v>
      </c>
      <c r="G23" s="20">
        <v>110</v>
      </c>
      <c r="H23" s="22">
        <v>43837.654861111099</v>
      </c>
      <c r="I23" s="22">
        <v>43837.731608796297</v>
      </c>
      <c r="J23" s="22">
        <v>43837.731655092597</v>
      </c>
      <c r="K23" s="20">
        <v>2860</v>
      </c>
      <c r="L23" s="21" t="s">
        <v>3</v>
      </c>
      <c r="M23" s="21" t="s">
        <v>1286</v>
      </c>
      <c r="N23" s="21" t="s">
        <v>1287</v>
      </c>
      <c r="O23" s="21" t="s">
        <v>238</v>
      </c>
      <c r="P23" s="21" t="s">
        <v>6</v>
      </c>
      <c r="Q23" s="20">
        <v>1</v>
      </c>
      <c r="R23" s="19">
        <v>26</v>
      </c>
      <c r="S23" s="21" t="s">
        <v>29</v>
      </c>
      <c r="T23" s="21" t="s">
        <v>30</v>
      </c>
      <c r="U23" s="21" t="s">
        <v>9</v>
      </c>
      <c r="V23" s="21" t="s">
        <v>1288</v>
      </c>
      <c r="W23" s="21">
        <v>-90.087261999999996</v>
      </c>
      <c r="X23" s="21">
        <v>29.923561400000001</v>
      </c>
      <c r="Y23" s="21" t="s">
        <v>31</v>
      </c>
      <c r="Z23" s="21" t="s">
        <v>11</v>
      </c>
      <c r="AA23" s="21" t="s">
        <v>31</v>
      </c>
      <c r="AB23" s="23">
        <v>43837</v>
      </c>
      <c r="AC23" s="24" t="s">
        <v>4</v>
      </c>
      <c r="AD23" s="24" t="s">
        <v>2619</v>
      </c>
      <c r="AE23" s="24" t="s">
        <v>2620</v>
      </c>
      <c r="AF23" s="24" t="s">
        <v>2621</v>
      </c>
      <c r="AG23" s="24">
        <v>70115</v>
      </c>
      <c r="AH23" s="25">
        <f t="shared" si="0"/>
        <v>1</v>
      </c>
    </row>
    <row r="24" spans="1:34" x14ac:dyDescent="0.35">
      <c r="A24" s="11">
        <v>2020</v>
      </c>
      <c r="B24" s="12">
        <v>75</v>
      </c>
      <c r="C24" s="13">
        <v>1321820126</v>
      </c>
      <c r="D24" s="14" t="s">
        <v>0</v>
      </c>
      <c r="E24" s="14" t="s">
        <v>12</v>
      </c>
      <c r="F24" s="14" t="s">
        <v>2</v>
      </c>
      <c r="G24" s="13">
        <v>211</v>
      </c>
      <c r="H24" s="15">
        <v>43837.867361111101</v>
      </c>
      <c r="I24" s="15">
        <v>43837.959027777797</v>
      </c>
      <c r="J24" s="15">
        <v>43838.013923611099</v>
      </c>
      <c r="K24" s="13">
        <v>15825</v>
      </c>
      <c r="L24" s="14" t="s">
        <v>3</v>
      </c>
      <c r="M24" s="14" t="s">
        <v>841</v>
      </c>
      <c r="N24" s="14" t="s">
        <v>842</v>
      </c>
      <c r="O24" s="14" t="s">
        <v>337</v>
      </c>
      <c r="P24" s="14" t="s">
        <v>6</v>
      </c>
      <c r="Q24" s="13">
        <v>6</v>
      </c>
      <c r="R24" s="12">
        <v>75</v>
      </c>
      <c r="S24" s="14" t="s">
        <v>53</v>
      </c>
      <c r="T24" s="14" t="s">
        <v>54</v>
      </c>
      <c r="U24" s="14" t="s">
        <v>9</v>
      </c>
      <c r="V24" s="14" t="s">
        <v>843</v>
      </c>
      <c r="W24" s="14">
        <v>-97.075806</v>
      </c>
      <c r="X24" s="14">
        <v>27.9066039</v>
      </c>
      <c r="Y24" s="14" t="s">
        <v>16</v>
      </c>
      <c r="Z24" s="14" t="s">
        <v>11</v>
      </c>
      <c r="AA24" s="14" t="s">
        <v>16</v>
      </c>
      <c r="AB24" s="16">
        <v>43837</v>
      </c>
      <c r="AC24" s="17" t="s">
        <v>4</v>
      </c>
      <c r="AD24" s="17" t="s">
        <v>2622</v>
      </c>
      <c r="AE24" s="17" t="s">
        <v>2623</v>
      </c>
      <c r="AF24" s="17" t="s">
        <v>2624</v>
      </c>
      <c r="AG24" s="17">
        <v>70127</v>
      </c>
      <c r="AH24" s="25">
        <f t="shared" si="0"/>
        <v>1</v>
      </c>
    </row>
    <row r="25" spans="1:34" x14ac:dyDescent="0.35">
      <c r="A25" s="18">
        <v>2020</v>
      </c>
      <c r="B25" s="19">
        <v>11</v>
      </c>
      <c r="C25" s="20">
        <v>1321820424</v>
      </c>
      <c r="D25" s="21" t="s">
        <v>0</v>
      </c>
      <c r="E25" s="21" t="s">
        <v>1</v>
      </c>
      <c r="F25" s="21" t="s">
        <v>2</v>
      </c>
      <c r="G25" s="20">
        <v>74</v>
      </c>
      <c r="H25" s="22">
        <v>43837.886805555601</v>
      </c>
      <c r="I25" s="22">
        <v>43837.886805555601</v>
      </c>
      <c r="J25" s="22">
        <v>43837.937986111101</v>
      </c>
      <c r="K25" s="20">
        <v>814</v>
      </c>
      <c r="L25" s="21" t="s">
        <v>27</v>
      </c>
      <c r="M25" s="21" t="s">
        <v>1680</v>
      </c>
      <c r="N25" s="21" t="s">
        <v>1681</v>
      </c>
      <c r="O25" s="21" t="s">
        <v>1024</v>
      </c>
      <c r="P25" s="21" t="s">
        <v>6</v>
      </c>
      <c r="Q25" s="20">
        <v>1</v>
      </c>
      <c r="R25" s="19">
        <v>11</v>
      </c>
      <c r="S25" s="21" t="s">
        <v>62</v>
      </c>
      <c r="T25" s="21" t="s">
        <v>63</v>
      </c>
      <c r="U25" s="21" t="s">
        <v>9</v>
      </c>
      <c r="V25" s="21" t="s">
        <v>63</v>
      </c>
      <c r="W25" s="21">
        <v>-90.102448999999993</v>
      </c>
      <c r="X25" s="21">
        <v>29.983194999999998</v>
      </c>
      <c r="Y25" s="21" t="s">
        <v>63</v>
      </c>
      <c r="Z25" s="21" t="s">
        <v>32</v>
      </c>
      <c r="AA25" s="21" t="s">
        <v>63</v>
      </c>
      <c r="AB25" s="23">
        <v>43837</v>
      </c>
      <c r="AC25" s="24" t="s">
        <v>4</v>
      </c>
      <c r="AD25" s="24" t="s">
        <v>2628</v>
      </c>
      <c r="AE25" s="24" t="s">
        <v>2629</v>
      </c>
      <c r="AF25" s="24" t="s">
        <v>2630</v>
      </c>
      <c r="AG25" s="24">
        <v>70119</v>
      </c>
      <c r="AH25" s="25">
        <f t="shared" si="0"/>
        <v>1</v>
      </c>
    </row>
    <row r="26" spans="1:34" x14ac:dyDescent="0.35">
      <c r="A26" s="11">
        <v>2020</v>
      </c>
      <c r="B26" s="12">
        <v>16</v>
      </c>
      <c r="C26" s="13">
        <v>1321829805</v>
      </c>
      <c r="D26" s="14" t="s">
        <v>0</v>
      </c>
      <c r="E26" s="14" t="s">
        <v>1</v>
      </c>
      <c r="F26" s="14" t="s">
        <v>2</v>
      </c>
      <c r="G26" s="13">
        <v>211</v>
      </c>
      <c r="H26" s="15">
        <v>43838.290972222203</v>
      </c>
      <c r="I26" s="15">
        <v>43838.2993055556</v>
      </c>
      <c r="J26" s="15">
        <v>43838.437685185199</v>
      </c>
      <c r="K26" s="13">
        <v>3376</v>
      </c>
      <c r="L26" s="14" t="s">
        <v>27</v>
      </c>
      <c r="M26" s="14" t="s">
        <v>1498</v>
      </c>
      <c r="N26" s="14" t="s">
        <v>1499</v>
      </c>
      <c r="O26" s="14" t="s">
        <v>994</v>
      </c>
      <c r="P26" s="14" t="s">
        <v>6</v>
      </c>
      <c r="Q26" s="13">
        <v>1</v>
      </c>
      <c r="R26" s="12">
        <v>16</v>
      </c>
      <c r="S26" s="14" t="s">
        <v>747</v>
      </c>
      <c r="T26" s="14" t="s">
        <v>748</v>
      </c>
      <c r="U26" s="14" t="s">
        <v>9</v>
      </c>
      <c r="V26" s="14" t="s">
        <v>1500</v>
      </c>
      <c r="W26" s="14">
        <v>-90.111351999999997</v>
      </c>
      <c r="X26" s="14">
        <v>30.001078100000001</v>
      </c>
      <c r="Y26" s="14" t="s">
        <v>39</v>
      </c>
      <c r="Z26" s="14" t="s">
        <v>32</v>
      </c>
      <c r="AA26" s="14" t="s">
        <v>39</v>
      </c>
      <c r="AB26" s="16">
        <v>43838</v>
      </c>
      <c r="AC26" s="17" t="s">
        <v>4</v>
      </c>
      <c r="AD26" s="17" t="s">
        <v>2628</v>
      </c>
      <c r="AE26" s="17" t="s">
        <v>2629</v>
      </c>
      <c r="AF26" s="17" t="s">
        <v>2630</v>
      </c>
      <c r="AG26" s="17">
        <v>70124</v>
      </c>
      <c r="AH26" s="25">
        <f t="shared" si="0"/>
        <v>1</v>
      </c>
    </row>
    <row r="27" spans="1:34" x14ac:dyDescent="0.35">
      <c r="A27" s="18">
        <v>2020</v>
      </c>
      <c r="B27" s="19">
        <v>4</v>
      </c>
      <c r="C27" s="20">
        <v>1321831987</v>
      </c>
      <c r="D27" s="21" t="s">
        <v>0</v>
      </c>
      <c r="E27" s="21" t="s">
        <v>12</v>
      </c>
      <c r="F27" s="21" t="s">
        <v>2</v>
      </c>
      <c r="G27" s="20">
        <v>260</v>
      </c>
      <c r="H27" s="22">
        <v>43838.372222222199</v>
      </c>
      <c r="I27" s="22">
        <v>43838.374305555597</v>
      </c>
      <c r="J27" s="22">
        <v>43838.552719907399</v>
      </c>
      <c r="K27" s="20">
        <v>1040</v>
      </c>
      <c r="L27" s="21" t="s">
        <v>27</v>
      </c>
      <c r="M27" s="21" t="s">
        <v>2195</v>
      </c>
      <c r="N27" s="21" t="s">
        <v>2196</v>
      </c>
      <c r="O27" s="21" t="s">
        <v>139</v>
      </c>
      <c r="P27" s="21" t="s">
        <v>6</v>
      </c>
      <c r="Q27" s="20">
        <v>6</v>
      </c>
      <c r="R27" s="19">
        <v>4</v>
      </c>
      <c r="S27" s="21" t="s">
        <v>62</v>
      </c>
      <c r="T27" s="21" t="s">
        <v>63</v>
      </c>
      <c r="U27" s="21" t="s">
        <v>9</v>
      </c>
      <c r="V27" s="21" t="s">
        <v>22</v>
      </c>
      <c r="W27" s="21">
        <v>-89.989615000000001</v>
      </c>
      <c r="X27" s="21">
        <v>30.040430799999999</v>
      </c>
      <c r="Y27" s="21" t="s">
        <v>63</v>
      </c>
      <c r="Z27" s="21" t="s">
        <v>32</v>
      </c>
      <c r="AA27" s="21" t="s">
        <v>63</v>
      </c>
      <c r="AB27" s="23">
        <v>43838</v>
      </c>
      <c r="AC27" s="24" t="s">
        <v>4</v>
      </c>
      <c r="AD27" s="24" t="s">
        <v>2622</v>
      </c>
      <c r="AE27" s="24" t="s">
        <v>2623</v>
      </c>
      <c r="AF27" s="24" t="s">
        <v>2624</v>
      </c>
      <c r="AG27" s="24">
        <v>70127</v>
      </c>
      <c r="AH27" s="25">
        <f t="shared" si="0"/>
        <v>1</v>
      </c>
    </row>
    <row r="28" spans="1:34" x14ac:dyDescent="0.35">
      <c r="A28" s="11">
        <v>2020</v>
      </c>
      <c r="B28" s="12">
        <v>276</v>
      </c>
      <c r="C28" s="13">
        <v>1321835001</v>
      </c>
      <c r="D28" s="14" t="s">
        <v>0</v>
      </c>
      <c r="E28" s="14" t="s">
        <v>12</v>
      </c>
      <c r="F28" s="14" t="s">
        <v>2</v>
      </c>
      <c r="G28" s="13">
        <v>247</v>
      </c>
      <c r="H28" s="15">
        <v>43838.447916666701</v>
      </c>
      <c r="I28" s="15">
        <v>43838.542361111096</v>
      </c>
      <c r="J28" s="15">
        <v>43838.619293981501</v>
      </c>
      <c r="K28" s="13">
        <v>68172</v>
      </c>
      <c r="L28" s="14" t="s">
        <v>3</v>
      </c>
      <c r="M28" s="14" t="s">
        <v>452</v>
      </c>
      <c r="N28" s="14" t="s">
        <v>453</v>
      </c>
      <c r="O28" s="14" t="s">
        <v>176</v>
      </c>
      <c r="P28" s="14" t="s">
        <v>6</v>
      </c>
      <c r="Q28" s="13">
        <v>6</v>
      </c>
      <c r="R28" s="12">
        <v>276</v>
      </c>
      <c r="S28" s="14" t="s">
        <v>18</v>
      </c>
      <c r="T28" s="14" t="s">
        <v>19</v>
      </c>
      <c r="U28" s="14" t="s">
        <v>9</v>
      </c>
      <c r="V28" s="14" t="s">
        <v>454</v>
      </c>
      <c r="W28" s="14">
        <v>-97.075807999999995</v>
      </c>
      <c r="X28" s="14">
        <v>27.9065905</v>
      </c>
      <c r="Y28" s="14" t="s">
        <v>16</v>
      </c>
      <c r="Z28" s="14" t="s">
        <v>11</v>
      </c>
      <c r="AA28" s="14" t="s">
        <v>16</v>
      </c>
      <c r="AB28" s="16">
        <v>43838</v>
      </c>
      <c r="AC28" s="17" t="s">
        <v>4</v>
      </c>
      <c r="AD28" s="17" t="s">
        <v>2622</v>
      </c>
      <c r="AE28" s="17" t="s">
        <v>2623</v>
      </c>
      <c r="AF28" s="17" t="s">
        <v>2624</v>
      </c>
      <c r="AG28" s="17">
        <v>70128</v>
      </c>
      <c r="AH28" s="25">
        <f t="shared" si="0"/>
        <v>1</v>
      </c>
    </row>
    <row r="29" spans="1:34" x14ac:dyDescent="0.35">
      <c r="A29" s="18">
        <v>2020</v>
      </c>
      <c r="B29" s="19">
        <v>48</v>
      </c>
      <c r="C29" s="20">
        <v>1321847622</v>
      </c>
      <c r="D29" s="21" t="s">
        <v>0</v>
      </c>
      <c r="E29" s="21" t="s">
        <v>12</v>
      </c>
      <c r="F29" s="21" t="s">
        <v>2</v>
      </c>
      <c r="G29" s="20">
        <v>58</v>
      </c>
      <c r="H29" s="22">
        <v>43838.604166666701</v>
      </c>
      <c r="I29" s="22">
        <v>43838.630555555603</v>
      </c>
      <c r="J29" s="22">
        <v>43838.644768518498</v>
      </c>
      <c r="K29" s="20">
        <v>2784</v>
      </c>
      <c r="L29" s="21" t="s">
        <v>3</v>
      </c>
      <c r="M29" s="21" t="s">
        <v>1051</v>
      </c>
      <c r="N29" s="21" t="s">
        <v>1052</v>
      </c>
      <c r="O29" s="21" t="s">
        <v>520</v>
      </c>
      <c r="P29" s="21" t="s">
        <v>6</v>
      </c>
      <c r="Q29" s="20">
        <v>6</v>
      </c>
      <c r="R29" s="19">
        <v>48</v>
      </c>
      <c r="S29" s="21" t="s">
        <v>62</v>
      </c>
      <c r="T29" s="21" t="s">
        <v>63</v>
      </c>
      <c r="U29" s="21" t="s">
        <v>9</v>
      </c>
      <c r="V29" s="21" t="s">
        <v>1053</v>
      </c>
      <c r="W29" s="21">
        <v>-90.051257000000007</v>
      </c>
      <c r="X29" s="21">
        <v>29.9711298</v>
      </c>
      <c r="Y29" s="21" t="s">
        <v>63</v>
      </c>
      <c r="Z29" s="21" t="s">
        <v>11</v>
      </c>
      <c r="AA29" s="21" t="s">
        <v>63</v>
      </c>
      <c r="AB29" s="23">
        <v>43838</v>
      </c>
      <c r="AC29" s="24" t="s">
        <v>4</v>
      </c>
      <c r="AD29" s="24" t="s">
        <v>2631</v>
      </c>
      <c r="AE29" s="24" t="s">
        <v>2632</v>
      </c>
      <c r="AF29" s="24" t="s">
        <v>2633</v>
      </c>
      <c r="AG29" s="24">
        <v>70117</v>
      </c>
      <c r="AH29" s="25">
        <f t="shared" si="0"/>
        <v>1</v>
      </c>
    </row>
    <row r="30" spans="1:34" x14ac:dyDescent="0.35">
      <c r="A30" s="11">
        <v>2020</v>
      </c>
      <c r="B30" s="12">
        <v>3</v>
      </c>
      <c r="C30" s="13">
        <v>1321852054</v>
      </c>
      <c r="D30" s="14" t="s">
        <v>0</v>
      </c>
      <c r="E30" s="14" t="s">
        <v>12</v>
      </c>
      <c r="F30" s="14" t="s">
        <v>2</v>
      </c>
      <c r="G30" s="13">
        <v>48</v>
      </c>
      <c r="H30" s="15">
        <v>43838.675694444399</v>
      </c>
      <c r="I30" s="15">
        <v>43838.675694444399</v>
      </c>
      <c r="J30" s="15">
        <v>43838.708749999998</v>
      </c>
      <c r="K30" s="13">
        <v>144</v>
      </c>
      <c r="L30" s="14" t="s">
        <v>23</v>
      </c>
      <c r="M30" s="14" t="s">
        <v>2269</v>
      </c>
      <c r="N30" s="14" t="s">
        <v>2270</v>
      </c>
      <c r="O30" s="14" t="s">
        <v>112</v>
      </c>
      <c r="P30" s="14" t="s">
        <v>6</v>
      </c>
      <c r="Q30" s="13">
        <v>6</v>
      </c>
      <c r="R30" s="12">
        <v>3</v>
      </c>
      <c r="S30" s="14" t="s">
        <v>18</v>
      </c>
      <c r="T30" s="14" t="s">
        <v>19</v>
      </c>
      <c r="U30" s="14" t="s">
        <v>9</v>
      </c>
      <c r="V30" s="14" t="s">
        <v>22</v>
      </c>
      <c r="W30" s="14">
        <v>-90.008424000000005</v>
      </c>
      <c r="X30" s="14">
        <v>29.960708799999999</v>
      </c>
      <c r="Y30" s="14" t="s">
        <v>16</v>
      </c>
      <c r="Z30" s="14" t="s">
        <v>26</v>
      </c>
      <c r="AA30" s="14" t="s">
        <v>16</v>
      </c>
      <c r="AB30" s="16">
        <v>43838</v>
      </c>
      <c r="AC30" s="17" t="s">
        <v>4</v>
      </c>
      <c r="AD30" s="17" t="s">
        <v>2622</v>
      </c>
      <c r="AE30" s="17" t="s">
        <v>2623</v>
      </c>
      <c r="AF30" s="17" t="s">
        <v>2624</v>
      </c>
      <c r="AG30" s="17">
        <v>70117</v>
      </c>
      <c r="AH30" s="25">
        <f t="shared" si="0"/>
        <v>1</v>
      </c>
    </row>
    <row r="31" spans="1:34" x14ac:dyDescent="0.35">
      <c r="A31" s="18">
        <v>2020</v>
      </c>
      <c r="B31" s="19">
        <v>1</v>
      </c>
      <c r="C31" s="20">
        <v>1321890202</v>
      </c>
      <c r="D31" s="21" t="s">
        <v>0</v>
      </c>
      <c r="E31" s="21" t="s">
        <v>1</v>
      </c>
      <c r="F31" s="21" t="s">
        <v>2</v>
      </c>
      <c r="G31" s="20">
        <v>22</v>
      </c>
      <c r="H31" s="22">
        <v>43839.793055555601</v>
      </c>
      <c r="I31" s="22">
        <v>43839.793055555601</v>
      </c>
      <c r="J31" s="22">
        <v>43839.808495370402</v>
      </c>
      <c r="K31" s="20">
        <v>22</v>
      </c>
      <c r="L31" s="21" t="s">
        <v>64</v>
      </c>
      <c r="M31" s="21" t="s">
        <v>171</v>
      </c>
      <c r="N31" s="21" t="s">
        <v>2415</v>
      </c>
      <c r="O31" s="21" t="s">
        <v>24</v>
      </c>
      <c r="P31" s="21" t="s">
        <v>6</v>
      </c>
      <c r="Q31" s="20">
        <v>1</v>
      </c>
      <c r="R31" s="19">
        <v>1</v>
      </c>
      <c r="S31" s="21" t="s">
        <v>99</v>
      </c>
      <c r="T31" s="21" t="s">
        <v>100</v>
      </c>
      <c r="U31" s="21" t="s">
        <v>9</v>
      </c>
      <c r="V31" s="21" t="s">
        <v>2416</v>
      </c>
      <c r="W31" s="21">
        <v>-90.105220000000003</v>
      </c>
      <c r="X31" s="21">
        <v>29.931114000000001</v>
      </c>
      <c r="Y31" s="21" t="s">
        <v>16</v>
      </c>
      <c r="Z31" s="21" t="s">
        <v>67</v>
      </c>
      <c r="AA31" s="21" t="s">
        <v>16</v>
      </c>
      <c r="AB31" s="23">
        <v>43839</v>
      </c>
      <c r="AC31" s="24" t="s">
        <v>4</v>
      </c>
      <c r="AD31" s="24" t="s">
        <v>2619</v>
      </c>
      <c r="AE31" s="24" t="s">
        <v>2620</v>
      </c>
      <c r="AF31" s="24" t="s">
        <v>2621</v>
      </c>
      <c r="AG31" s="24">
        <v>70115</v>
      </c>
      <c r="AH31" s="25">
        <f t="shared" si="0"/>
        <v>1</v>
      </c>
    </row>
    <row r="32" spans="1:34" x14ac:dyDescent="0.35">
      <c r="A32" s="11">
        <v>2020</v>
      </c>
      <c r="B32" s="12">
        <v>1</v>
      </c>
      <c r="C32" s="13">
        <v>1321900766</v>
      </c>
      <c r="D32" s="14" t="s">
        <v>0</v>
      </c>
      <c r="E32" s="14" t="s">
        <v>12</v>
      </c>
      <c r="F32" s="14" t="s">
        <v>2</v>
      </c>
      <c r="G32" s="13">
        <v>78</v>
      </c>
      <c r="H32" s="15">
        <v>43840.154166666704</v>
      </c>
      <c r="I32" s="15">
        <v>43840.154166666704</v>
      </c>
      <c r="J32" s="15">
        <v>43840.208159722199</v>
      </c>
      <c r="K32" s="13">
        <v>78</v>
      </c>
      <c r="L32" s="14" t="s">
        <v>64</v>
      </c>
      <c r="M32" s="14" t="s">
        <v>115</v>
      </c>
      <c r="N32" s="14" t="s">
        <v>2417</v>
      </c>
      <c r="O32" s="14" t="s">
        <v>139</v>
      </c>
      <c r="P32" s="14" t="s">
        <v>6</v>
      </c>
      <c r="Q32" s="13">
        <v>6</v>
      </c>
      <c r="R32" s="12">
        <v>1</v>
      </c>
      <c r="S32" s="14" t="s">
        <v>172</v>
      </c>
      <c r="T32" s="14" t="s">
        <v>173</v>
      </c>
      <c r="U32" s="14" t="s">
        <v>9</v>
      </c>
      <c r="V32" s="14" t="s">
        <v>2418</v>
      </c>
      <c r="W32" s="14">
        <v>-90.003677999999994</v>
      </c>
      <c r="X32" s="14">
        <v>30.036105200000002</v>
      </c>
      <c r="Y32" s="14" t="s">
        <v>16</v>
      </c>
      <c r="Z32" s="14" t="s">
        <v>67</v>
      </c>
      <c r="AA32" s="14" t="s">
        <v>16</v>
      </c>
      <c r="AB32" s="16">
        <v>43840</v>
      </c>
      <c r="AC32" s="17" t="s">
        <v>4</v>
      </c>
      <c r="AD32" s="17" t="s">
        <v>2622</v>
      </c>
      <c r="AE32" s="17" t="s">
        <v>2623</v>
      </c>
      <c r="AF32" s="17" t="s">
        <v>2624</v>
      </c>
      <c r="AG32" s="17">
        <v>70126</v>
      </c>
      <c r="AH32" s="25">
        <f t="shared" si="0"/>
        <v>1</v>
      </c>
    </row>
    <row r="33" spans="1:34" x14ac:dyDescent="0.35">
      <c r="A33" s="18">
        <v>2020</v>
      </c>
      <c r="B33" s="19">
        <v>17</v>
      </c>
      <c r="C33" s="20">
        <v>1321917083</v>
      </c>
      <c r="D33" s="21" t="s">
        <v>0</v>
      </c>
      <c r="E33" s="21" t="s">
        <v>12</v>
      </c>
      <c r="F33" s="21" t="s">
        <v>2</v>
      </c>
      <c r="G33" s="20">
        <v>136</v>
      </c>
      <c r="H33" s="22">
        <v>43840.478472222203</v>
      </c>
      <c r="I33" s="22">
        <v>43840.490277777797</v>
      </c>
      <c r="J33" s="22">
        <v>43840.572939814803</v>
      </c>
      <c r="K33" s="20">
        <v>2312</v>
      </c>
      <c r="L33" s="21" t="s">
        <v>3</v>
      </c>
      <c r="M33" s="21" t="s">
        <v>1471</v>
      </c>
      <c r="N33" s="21" t="s">
        <v>1472</v>
      </c>
      <c r="O33" s="21" t="s">
        <v>337</v>
      </c>
      <c r="P33" s="21" t="s">
        <v>6</v>
      </c>
      <c r="Q33" s="20">
        <v>6</v>
      </c>
      <c r="R33" s="19">
        <v>17</v>
      </c>
      <c r="S33" s="21" t="s">
        <v>137</v>
      </c>
      <c r="T33" s="21" t="s">
        <v>138</v>
      </c>
      <c r="U33" s="21" t="s">
        <v>9</v>
      </c>
      <c r="V33" s="21" t="s">
        <v>1473</v>
      </c>
      <c r="W33" s="21">
        <v>-89.99145</v>
      </c>
      <c r="X33" s="21">
        <v>30.0279253</v>
      </c>
      <c r="Y33" s="21" t="s">
        <v>39</v>
      </c>
      <c r="Z33" s="21" t="s">
        <v>11</v>
      </c>
      <c r="AA33" s="21" t="s">
        <v>39</v>
      </c>
      <c r="AB33" s="23">
        <v>43840</v>
      </c>
      <c r="AC33" s="24" t="s">
        <v>4</v>
      </c>
      <c r="AD33" s="24" t="s">
        <v>2622</v>
      </c>
      <c r="AE33" s="24" t="s">
        <v>2623</v>
      </c>
      <c r="AF33" s="24" t="s">
        <v>2624</v>
      </c>
      <c r="AG33" s="24">
        <v>70127</v>
      </c>
      <c r="AH33" s="25">
        <f t="shared" si="0"/>
        <v>1</v>
      </c>
    </row>
    <row r="34" spans="1:34" x14ac:dyDescent="0.35">
      <c r="A34" s="11">
        <v>2020</v>
      </c>
      <c r="B34" s="12">
        <v>5</v>
      </c>
      <c r="C34" s="13">
        <v>1321924209</v>
      </c>
      <c r="D34" s="14" t="s">
        <v>0</v>
      </c>
      <c r="E34" s="14" t="s">
        <v>123</v>
      </c>
      <c r="F34" s="14" t="s">
        <v>2</v>
      </c>
      <c r="G34" s="13">
        <v>36</v>
      </c>
      <c r="H34" s="15">
        <v>43840.506249999999</v>
      </c>
      <c r="I34" s="15">
        <v>43840.506249999999</v>
      </c>
      <c r="J34" s="15">
        <v>43840.5315162037</v>
      </c>
      <c r="K34" s="13">
        <v>180</v>
      </c>
      <c r="L34" s="14" t="s">
        <v>3</v>
      </c>
      <c r="M34" s="14" t="s">
        <v>2103</v>
      </c>
      <c r="N34" s="14" t="s">
        <v>2104</v>
      </c>
      <c r="O34" s="14" t="s">
        <v>169</v>
      </c>
      <c r="P34" s="14" t="s">
        <v>6</v>
      </c>
      <c r="Q34" s="13">
        <v>81</v>
      </c>
      <c r="R34" s="12">
        <v>5</v>
      </c>
      <c r="S34" s="14" t="s">
        <v>92</v>
      </c>
      <c r="T34" s="14" t="s">
        <v>93</v>
      </c>
      <c r="U34" s="14" t="s">
        <v>9</v>
      </c>
      <c r="V34" s="14" t="s">
        <v>2105</v>
      </c>
      <c r="W34" s="14">
        <v>-89.924637000000004</v>
      </c>
      <c r="X34" s="14">
        <v>29.914395599999999</v>
      </c>
      <c r="Y34" s="14" t="s">
        <v>16</v>
      </c>
      <c r="Z34" s="14" t="s">
        <v>11</v>
      </c>
      <c r="AA34" s="14" t="s">
        <v>16</v>
      </c>
      <c r="AB34" s="16">
        <v>43840</v>
      </c>
      <c r="AC34" s="17" t="s">
        <v>4</v>
      </c>
      <c r="AD34" s="17" t="s">
        <v>2631</v>
      </c>
      <c r="AE34" s="17" t="s">
        <v>2632</v>
      </c>
      <c r="AF34" s="17" t="s">
        <v>2633</v>
      </c>
      <c r="AG34" s="17">
        <v>70131</v>
      </c>
      <c r="AH34" s="25">
        <f t="shared" si="0"/>
        <v>1</v>
      </c>
    </row>
    <row r="35" spans="1:34" x14ac:dyDescent="0.35">
      <c r="A35" s="18">
        <v>2020</v>
      </c>
      <c r="B35" s="19">
        <v>137</v>
      </c>
      <c r="C35" s="20">
        <v>1321931828</v>
      </c>
      <c r="D35" s="21" t="s">
        <v>0</v>
      </c>
      <c r="E35" s="21" t="s">
        <v>12</v>
      </c>
      <c r="F35" s="21" t="s">
        <v>2</v>
      </c>
      <c r="G35" s="20">
        <v>39</v>
      </c>
      <c r="H35" s="22">
        <v>43840.5805555556</v>
      </c>
      <c r="I35" s="22">
        <v>43840.602083333302</v>
      </c>
      <c r="J35" s="22">
        <v>43840.607638888898</v>
      </c>
      <c r="K35" s="20">
        <v>5343</v>
      </c>
      <c r="L35" s="21" t="s">
        <v>146</v>
      </c>
      <c r="M35" s="21" t="s">
        <v>605</v>
      </c>
      <c r="N35" s="21" t="s">
        <v>606</v>
      </c>
      <c r="O35" s="21" t="s">
        <v>40</v>
      </c>
      <c r="P35" s="21" t="s">
        <v>6</v>
      </c>
      <c r="Q35" s="20">
        <v>6</v>
      </c>
      <c r="R35" s="19">
        <v>137</v>
      </c>
      <c r="S35" s="21" t="s">
        <v>62</v>
      </c>
      <c r="T35" s="21" t="s">
        <v>63</v>
      </c>
      <c r="U35" s="21" t="s">
        <v>9</v>
      </c>
      <c r="V35" s="21" t="s">
        <v>607</v>
      </c>
      <c r="W35" s="21">
        <v>-90.030075999999994</v>
      </c>
      <c r="X35" s="21">
        <v>29.9887403</v>
      </c>
      <c r="Y35" s="21" t="s">
        <v>63</v>
      </c>
      <c r="Z35" s="21" t="s">
        <v>147</v>
      </c>
      <c r="AA35" s="21" t="s">
        <v>63</v>
      </c>
      <c r="AB35" s="23">
        <v>43840</v>
      </c>
      <c r="AC35" s="24" t="s">
        <v>4</v>
      </c>
      <c r="AD35" s="24" t="s">
        <v>2625</v>
      </c>
      <c r="AE35" s="24" t="s">
        <v>2626</v>
      </c>
      <c r="AF35" s="24" t="s">
        <v>2627</v>
      </c>
      <c r="AG35" s="24">
        <v>70126</v>
      </c>
      <c r="AH35" s="25">
        <f t="shared" si="0"/>
        <v>1</v>
      </c>
    </row>
    <row r="36" spans="1:34" x14ac:dyDescent="0.35">
      <c r="A36" s="11">
        <v>2020</v>
      </c>
      <c r="B36" s="12">
        <v>76</v>
      </c>
      <c r="C36" s="13">
        <v>1322200807</v>
      </c>
      <c r="D36" s="14" t="s">
        <v>0</v>
      </c>
      <c r="E36" s="14" t="s">
        <v>1</v>
      </c>
      <c r="F36" s="14" t="s">
        <v>135</v>
      </c>
      <c r="G36" s="13">
        <v>147</v>
      </c>
      <c r="H36" s="15">
        <v>43841.273611111101</v>
      </c>
      <c r="I36" s="15">
        <v>43841.361111111102</v>
      </c>
      <c r="J36" s="15">
        <v>43841.3754976852</v>
      </c>
      <c r="K36" s="13">
        <v>11172</v>
      </c>
      <c r="L36" s="14" t="s">
        <v>3</v>
      </c>
      <c r="M36" s="14" t="s">
        <v>829</v>
      </c>
      <c r="N36" s="14" t="s">
        <v>830</v>
      </c>
      <c r="O36" s="14" t="s">
        <v>148</v>
      </c>
      <c r="P36" s="14" t="s">
        <v>6</v>
      </c>
      <c r="Q36" s="13">
        <v>1</v>
      </c>
      <c r="R36" s="12">
        <v>76</v>
      </c>
      <c r="S36" s="14" t="s">
        <v>127</v>
      </c>
      <c r="T36" s="14" t="s">
        <v>128</v>
      </c>
      <c r="U36" s="14" t="s">
        <v>9</v>
      </c>
      <c r="V36" s="14" t="s">
        <v>831</v>
      </c>
      <c r="W36" s="14">
        <v>-90.133110000000002</v>
      </c>
      <c r="X36" s="14">
        <v>29.946044799999999</v>
      </c>
      <c r="Y36" s="14" t="s">
        <v>36</v>
      </c>
      <c r="Z36" s="14" t="s">
        <v>11</v>
      </c>
      <c r="AA36" s="14" t="s">
        <v>36</v>
      </c>
      <c r="AB36" s="16">
        <v>43841</v>
      </c>
      <c r="AC36" s="17" t="s">
        <v>4</v>
      </c>
      <c r="AD36" s="17" t="s">
        <v>2628</v>
      </c>
      <c r="AE36" s="17" t="s">
        <v>2629</v>
      </c>
      <c r="AF36" s="17" t="s">
        <v>2630</v>
      </c>
      <c r="AG36" s="17">
        <v>70118</v>
      </c>
      <c r="AH36" s="25">
        <f t="shared" si="0"/>
        <v>1</v>
      </c>
    </row>
    <row r="37" spans="1:34" x14ac:dyDescent="0.35">
      <c r="A37" s="18">
        <v>2020</v>
      </c>
      <c r="B37" s="19">
        <v>5</v>
      </c>
      <c r="C37" s="20">
        <v>1322147313</v>
      </c>
      <c r="D37" s="21" t="s">
        <v>0</v>
      </c>
      <c r="E37" s="21" t="s">
        <v>1</v>
      </c>
      <c r="F37" s="21" t="s">
        <v>55</v>
      </c>
      <c r="G37" s="20">
        <v>79</v>
      </c>
      <c r="H37" s="22">
        <v>43841.276388888902</v>
      </c>
      <c r="I37" s="22">
        <v>43841.276388888902</v>
      </c>
      <c r="J37" s="22">
        <v>43841.331296296303</v>
      </c>
      <c r="K37" s="20">
        <v>395</v>
      </c>
      <c r="L37" s="21" t="s">
        <v>27</v>
      </c>
      <c r="M37" s="21" t="s">
        <v>2106</v>
      </c>
      <c r="N37" s="21" t="s">
        <v>2107</v>
      </c>
      <c r="O37" s="21" t="s">
        <v>119</v>
      </c>
      <c r="P37" s="21" t="s">
        <v>6</v>
      </c>
      <c r="Q37" s="20">
        <v>1</v>
      </c>
      <c r="R37" s="19">
        <v>5</v>
      </c>
      <c r="S37" s="21" t="s">
        <v>57</v>
      </c>
      <c r="T37" s="21" t="s">
        <v>58</v>
      </c>
      <c r="U37" s="21" t="s">
        <v>9</v>
      </c>
      <c r="V37" s="21" t="s">
        <v>2108</v>
      </c>
      <c r="W37" s="21">
        <v>-90.079003999999998</v>
      </c>
      <c r="X37" s="21">
        <v>30.006502900000001</v>
      </c>
      <c r="Y37" s="21" t="s">
        <v>36</v>
      </c>
      <c r="Z37" s="21" t="s">
        <v>32</v>
      </c>
      <c r="AA37" s="21" t="s">
        <v>36</v>
      </c>
      <c r="AB37" s="23">
        <v>43841</v>
      </c>
      <c r="AC37" s="24" t="s">
        <v>4</v>
      </c>
      <c r="AD37" s="24" t="s">
        <v>2625</v>
      </c>
      <c r="AE37" s="24" t="s">
        <v>2626</v>
      </c>
      <c r="AF37" s="24" t="s">
        <v>2627</v>
      </c>
      <c r="AG37" s="24">
        <v>70122</v>
      </c>
      <c r="AH37" s="25">
        <f t="shared" si="0"/>
        <v>1</v>
      </c>
    </row>
    <row r="38" spans="1:34" x14ac:dyDescent="0.35">
      <c r="A38" s="11">
        <v>2020</v>
      </c>
      <c r="B38" s="12">
        <v>1</v>
      </c>
      <c r="C38" s="13">
        <v>1322173499</v>
      </c>
      <c r="D38" s="14" t="s">
        <v>0</v>
      </c>
      <c r="E38" s="14" t="s">
        <v>1</v>
      </c>
      <c r="F38" s="14" t="s">
        <v>55</v>
      </c>
      <c r="G38" s="13">
        <v>44</v>
      </c>
      <c r="H38" s="15">
        <v>43841.3215277778</v>
      </c>
      <c r="I38" s="15">
        <v>43841.3215277778</v>
      </c>
      <c r="J38" s="15">
        <v>43841.3519675926</v>
      </c>
      <c r="K38" s="13">
        <v>44</v>
      </c>
      <c r="L38" s="14" t="s">
        <v>97</v>
      </c>
      <c r="M38" s="14" t="s">
        <v>2419</v>
      </c>
      <c r="N38" s="14" t="s">
        <v>2420</v>
      </c>
      <c r="O38" s="14" t="s">
        <v>203</v>
      </c>
      <c r="P38" s="14" t="s">
        <v>6</v>
      </c>
      <c r="Q38" s="13">
        <v>1</v>
      </c>
      <c r="R38" s="12">
        <v>1</v>
      </c>
      <c r="S38" s="14" t="s">
        <v>14</v>
      </c>
      <c r="T38" s="14" t="s">
        <v>15</v>
      </c>
      <c r="U38" s="14" t="s">
        <v>9</v>
      </c>
      <c r="V38" s="14" t="s">
        <v>2421</v>
      </c>
      <c r="W38" s="14">
        <v>-90.078515999999993</v>
      </c>
      <c r="X38" s="14">
        <v>29.989249900000001</v>
      </c>
      <c r="Y38" s="14" t="s">
        <v>16</v>
      </c>
      <c r="Z38" s="14" t="s">
        <v>101</v>
      </c>
      <c r="AA38" s="14" t="s">
        <v>16</v>
      </c>
      <c r="AB38" s="16">
        <v>43841</v>
      </c>
      <c r="AC38" s="17" t="s">
        <v>4</v>
      </c>
      <c r="AD38" s="17" t="s">
        <v>2625</v>
      </c>
      <c r="AE38" s="17" t="s">
        <v>2626</v>
      </c>
      <c r="AF38" s="17" t="s">
        <v>2627</v>
      </c>
      <c r="AG38" s="17">
        <v>70119</v>
      </c>
      <c r="AH38" s="25">
        <f t="shared" si="0"/>
        <v>1</v>
      </c>
    </row>
    <row r="39" spans="1:34" x14ac:dyDescent="0.35">
      <c r="A39" s="18">
        <v>2020</v>
      </c>
      <c r="B39" s="19">
        <v>86</v>
      </c>
      <c r="C39" s="20">
        <v>1322194593</v>
      </c>
      <c r="D39" s="21" t="s">
        <v>0</v>
      </c>
      <c r="E39" s="21" t="s">
        <v>1</v>
      </c>
      <c r="F39" s="21" t="s">
        <v>135</v>
      </c>
      <c r="G39" s="20">
        <v>361</v>
      </c>
      <c r="H39" s="22">
        <v>43841.344444444403</v>
      </c>
      <c r="I39" s="22">
        <v>43841.552083333299</v>
      </c>
      <c r="J39" s="22">
        <v>43841.5953703704</v>
      </c>
      <c r="K39" s="20">
        <v>31046</v>
      </c>
      <c r="L39" s="21" t="s">
        <v>3</v>
      </c>
      <c r="M39" s="21" t="s">
        <v>785</v>
      </c>
      <c r="N39" s="21" t="s">
        <v>786</v>
      </c>
      <c r="O39" s="21" t="s">
        <v>168</v>
      </c>
      <c r="P39" s="21" t="s">
        <v>6</v>
      </c>
      <c r="Q39" s="20">
        <v>1</v>
      </c>
      <c r="R39" s="19">
        <v>86</v>
      </c>
      <c r="S39" s="21" t="s">
        <v>92</v>
      </c>
      <c r="T39" s="21" t="s">
        <v>93</v>
      </c>
      <c r="U39" s="21" t="s">
        <v>9</v>
      </c>
      <c r="V39" s="21" t="s">
        <v>787</v>
      </c>
      <c r="W39" s="21">
        <v>-90.072039000000004</v>
      </c>
      <c r="X39" s="21">
        <v>29.9935428</v>
      </c>
      <c r="Y39" s="21" t="s">
        <v>16</v>
      </c>
      <c r="Z39" s="21" t="s">
        <v>11</v>
      </c>
      <c r="AA39" s="21" t="s">
        <v>16</v>
      </c>
      <c r="AB39" s="23">
        <v>43841</v>
      </c>
      <c r="AC39" s="24" t="s">
        <v>4</v>
      </c>
      <c r="AD39" s="24" t="s">
        <v>2625</v>
      </c>
      <c r="AE39" s="24" t="s">
        <v>2626</v>
      </c>
      <c r="AF39" s="24" t="s">
        <v>2627</v>
      </c>
      <c r="AG39" s="24">
        <v>70122</v>
      </c>
      <c r="AH39" s="25">
        <f t="shared" si="0"/>
        <v>1</v>
      </c>
    </row>
    <row r="40" spans="1:34" x14ac:dyDescent="0.35">
      <c r="A40" s="11">
        <v>2020</v>
      </c>
      <c r="B40" s="12">
        <v>12</v>
      </c>
      <c r="C40" s="13">
        <v>1322234430</v>
      </c>
      <c r="D40" s="14" t="s">
        <v>0</v>
      </c>
      <c r="E40" s="14" t="s">
        <v>1</v>
      </c>
      <c r="F40" s="14" t="s">
        <v>135</v>
      </c>
      <c r="G40" s="13">
        <v>54</v>
      </c>
      <c r="H40" s="15">
        <v>43841.392361111102</v>
      </c>
      <c r="I40" s="15">
        <v>43841.395833333299</v>
      </c>
      <c r="J40" s="15">
        <v>43841.429907407401</v>
      </c>
      <c r="K40" s="13">
        <v>648</v>
      </c>
      <c r="L40" s="14" t="s">
        <v>27</v>
      </c>
      <c r="M40" s="14" t="s">
        <v>1616</v>
      </c>
      <c r="N40" s="14" t="s">
        <v>1617</v>
      </c>
      <c r="O40" s="14" t="s">
        <v>204</v>
      </c>
      <c r="P40" s="14" t="s">
        <v>6</v>
      </c>
      <c r="Q40" s="13">
        <v>1</v>
      </c>
      <c r="R40" s="12">
        <v>12</v>
      </c>
      <c r="S40" s="14" t="s">
        <v>161</v>
      </c>
      <c r="T40" s="14" t="s">
        <v>162</v>
      </c>
      <c r="U40" s="14" t="s">
        <v>9</v>
      </c>
      <c r="V40" s="14" t="s">
        <v>1618</v>
      </c>
      <c r="W40" s="14">
        <v>-90.128331000000003</v>
      </c>
      <c r="X40" s="14">
        <v>29.9443108</v>
      </c>
      <c r="Y40" s="14" t="s">
        <v>162</v>
      </c>
      <c r="Z40" s="14" t="s">
        <v>32</v>
      </c>
      <c r="AA40" s="14" t="s">
        <v>162</v>
      </c>
      <c r="AB40" s="16">
        <v>43841</v>
      </c>
      <c r="AC40" s="17" t="s">
        <v>4</v>
      </c>
      <c r="AD40" s="17" t="s">
        <v>2628</v>
      </c>
      <c r="AE40" s="17" t="s">
        <v>2629</v>
      </c>
      <c r="AF40" s="17" t="s">
        <v>2630</v>
      </c>
      <c r="AG40" s="17">
        <v>70118</v>
      </c>
      <c r="AH40" s="25">
        <f t="shared" si="0"/>
        <v>1</v>
      </c>
    </row>
    <row r="41" spans="1:34" x14ac:dyDescent="0.35">
      <c r="A41" s="18">
        <v>2020</v>
      </c>
      <c r="B41" s="19">
        <v>61</v>
      </c>
      <c r="C41" s="20">
        <v>1322256616</v>
      </c>
      <c r="D41" s="21" t="s">
        <v>0</v>
      </c>
      <c r="E41" s="21" t="s">
        <v>1</v>
      </c>
      <c r="F41" s="21" t="s">
        <v>135</v>
      </c>
      <c r="G41" s="20">
        <v>63</v>
      </c>
      <c r="H41" s="22">
        <v>43841.3930555556</v>
      </c>
      <c r="I41" s="22">
        <v>43841.414583333302</v>
      </c>
      <c r="J41" s="22">
        <v>43841.437060185199</v>
      </c>
      <c r="K41" s="20">
        <v>3843</v>
      </c>
      <c r="L41" s="21" t="s">
        <v>3</v>
      </c>
      <c r="M41" s="21" t="s">
        <v>969</v>
      </c>
      <c r="N41" s="21" t="s">
        <v>970</v>
      </c>
      <c r="O41" s="21" t="s">
        <v>24</v>
      </c>
      <c r="P41" s="21" t="s">
        <v>6</v>
      </c>
      <c r="Q41" s="20">
        <v>1</v>
      </c>
      <c r="R41" s="19">
        <v>61</v>
      </c>
      <c r="S41" s="21" t="s">
        <v>161</v>
      </c>
      <c r="T41" s="21" t="s">
        <v>162</v>
      </c>
      <c r="U41" s="21" t="s">
        <v>9</v>
      </c>
      <c r="V41" s="21" t="s">
        <v>971</v>
      </c>
      <c r="W41" s="21">
        <v>-90.123131000000001</v>
      </c>
      <c r="X41" s="21">
        <v>29.923668500000002</v>
      </c>
      <c r="Y41" s="21" t="s">
        <v>162</v>
      </c>
      <c r="Z41" s="21" t="s">
        <v>11</v>
      </c>
      <c r="AA41" s="21" t="s">
        <v>162</v>
      </c>
      <c r="AB41" s="23">
        <v>43841</v>
      </c>
      <c r="AC41" s="24" t="s">
        <v>4</v>
      </c>
      <c r="AD41" s="24" t="s">
        <v>2628</v>
      </c>
      <c r="AE41" s="24" t="s">
        <v>2629</v>
      </c>
      <c r="AF41" s="24" t="s">
        <v>2630</v>
      </c>
      <c r="AG41" s="24">
        <v>70118</v>
      </c>
      <c r="AH41" s="25">
        <f t="shared" si="0"/>
        <v>1</v>
      </c>
    </row>
    <row r="42" spans="1:34" x14ac:dyDescent="0.35">
      <c r="A42" s="11">
        <v>2020</v>
      </c>
      <c r="B42" s="12">
        <v>11</v>
      </c>
      <c r="C42" s="13">
        <v>1322240774</v>
      </c>
      <c r="D42" s="14" t="s">
        <v>0</v>
      </c>
      <c r="E42" s="14" t="s">
        <v>1</v>
      </c>
      <c r="F42" s="14" t="s">
        <v>135</v>
      </c>
      <c r="G42" s="13">
        <v>49</v>
      </c>
      <c r="H42" s="15">
        <v>43841.397916666698</v>
      </c>
      <c r="I42" s="15">
        <v>43841.397916666698</v>
      </c>
      <c r="J42" s="15">
        <v>43841.4317592593</v>
      </c>
      <c r="K42" s="13">
        <v>539</v>
      </c>
      <c r="L42" s="14" t="s">
        <v>3</v>
      </c>
      <c r="M42" s="14" t="s">
        <v>1261</v>
      </c>
      <c r="N42" s="14" t="s">
        <v>1682</v>
      </c>
      <c r="O42" s="14" t="s">
        <v>323</v>
      </c>
      <c r="P42" s="14" t="s">
        <v>6</v>
      </c>
      <c r="Q42" s="13">
        <v>1</v>
      </c>
      <c r="R42" s="12">
        <v>11</v>
      </c>
      <c r="S42" s="14" t="s">
        <v>85</v>
      </c>
      <c r="T42" s="14" t="s">
        <v>86</v>
      </c>
      <c r="U42" s="14" t="s">
        <v>9</v>
      </c>
      <c r="V42" s="14" t="s">
        <v>1683</v>
      </c>
      <c r="W42" s="14">
        <v>-90.102481999999995</v>
      </c>
      <c r="X42" s="14">
        <v>29.967602800000002</v>
      </c>
      <c r="Y42" s="14" t="s">
        <v>39</v>
      </c>
      <c r="Z42" s="14" t="s">
        <v>11</v>
      </c>
      <c r="AA42" s="14" t="s">
        <v>39</v>
      </c>
      <c r="AB42" s="16">
        <v>43841</v>
      </c>
      <c r="AC42" s="17" t="s">
        <v>4</v>
      </c>
      <c r="AD42" s="17" t="s">
        <v>2619</v>
      </c>
      <c r="AE42" s="17" t="s">
        <v>2620</v>
      </c>
      <c r="AF42" s="17" t="s">
        <v>2621</v>
      </c>
      <c r="AG42" s="17">
        <v>70119</v>
      </c>
      <c r="AH42" s="25">
        <f t="shared" si="0"/>
        <v>1</v>
      </c>
    </row>
    <row r="43" spans="1:34" x14ac:dyDescent="0.35">
      <c r="A43" s="18">
        <v>2020</v>
      </c>
      <c r="B43" s="19">
        <v>10</v>
      </c>
      <c r="C43" s="20">
        <v>1322249652</v>
      </c>
      <c r="D43" s="21" t="s">
        <v>0</v>
      </c>
      <c r="E43" s="21" t="s">
        <v>12</v>
      </c>
      <c r="F43" s="21" t="s">
        <v>135</v>
      </c>
      <c r="G43" s="20">
        <v>93</v>
      </c>
      <c r="H43" s="22">
        <v>43841.400694444397</v>
      </c>
      <c r="I43" s="22">
        <v>43841.403472222199</v>
      </c>
      <c r="J43" s="22">
        <v>43841.465034722198</v>
      </c>
      <c r="K43" s="20">
        <v>930</v>
      </c>
      <c r="L43" s="21" t="s">
        <v>3</v>
      </c>
      <c r="M43" s="21" t="s">
        <v>1754</v>
      </c>
      <c r="N43" s="21" t="s">
        <v>1755</v>
      </c>
      <c r="O43" s="21" t="s">
        <v>902</v>
      </c>
      <c r="P43" s="21" t="s">
        <v>6</v>
      </c>
      <c r="Q43" s="20">
        <v>6</v>
      </c>
      <c r="R43" s="19">
        <v>10</v>
      </c>
      <c r="S43" s="21" t="s">
        <v>161</v>
      </c>
      <c r="T43" s="21" t="s">
        <v>162</v>
      </c>
      <c r="U43" s="21" t="s">
        <v>9</v>
      </c>
      <c r="V43" s="21" t="s">
        <v>1756</v>
      </c>
      <c r="W43" s="21">
        <v>-89.967668000000003</v>
      </c>
      <c r="X43" s="21">
        <v>30.024334799999998</v>
      </c>
      <c r="Y43" s="21" t="s">
        <v>162</v>
      </c>
      <c r="Z43" s="21" t="s">
        <v>11</v>
      </c>
      <c r="AA43" s="21" t="s">
        <v>162</v>
      </c>
      <c r="AB43" s="23">
        <v>43841</v>
      </c>
      <c r="AC43" s="24" t="s">
        <v>4</v>
      </c>
      <c r="AD43" s="24" t="s">
        <v>2622</v>
      </c>
      <c r="AE43" s="24" t="s">
        <v>2623</v>
      </c>
      <c r="AF43" s="24" t="s">
        <v>2624</v>
      </c>
      <c r="AG43" s="24">
        <v>70127</v>
      </c>
      <c r="AH43" s="25">
        <f t="shared" si="0"/>
        <v>1</v>
      </c>
    </row>
    <row r="44" spans="1:34" x14ac:dyDescent="0.35">
      <c r="A44" s="11">
        <v>2020</v>
      </c>
      <c r="B44" s="12">
        <v>1</v>
      </c>
      <c r="C44" s="13">
        <v>1322323741</v>
      </c>
      <c r="D44" s="14" t="s">
        <v>0</v>
      </c>
      <c r="E44" s="14" t="s">
        <v>123</v>
      </c>
      <c r="F44" s="14" t="s">
        <v>135</v>
      </c>
      <c r="G44" s="13">
        <v>330</v>
      </c>
      <c r="H44" s="15">
        <v>43841.416666666701</v>
      </c>
      <c r="I44" s="15">
        <v>43841.416666666701</v>
      </c>
      <c r="J44" s="15">
        <v>43841.645914351902</v>
      </c>
      <c r="K44" s="13">
        <v>330</v>
      </c>
      <c r="L44" s="14" t="s">
        <v>27</v>
      </c>
      <c r="M44" s="14" t="s">
        <v>2424</v>
      </c>
      <c r="N44" s="14" t="s">
        <v>2425</v>
      </c>
      <c r="O44" s="14" t="s">
        <v>335</v>
      </c>
      <c r="P44" s="14" t="s">
        <v>6</v>
      </c>
      <c r="Q44" s="13">
        <v>81</v>
      </c>
      <c r="R44" s="12">
        <v>1</v>
      </c>
      <c r="S44" s="14" t="s">
        <v>37</v>
      </c>
      <c r="T44" s="14" t="s">
        <v>38</v>
      </c>
      <c r="U44" s="14" t="s">
        <v>9</v>
      </c>
      <c r="V44" s="14" t="s">
        <v>2426</v>
      </c>
      <c r="W44" s="14">
        <v>-90.025754000000006</v>
      </c>
      <c r="X44" s="14">
        <v>29.9437444</v>
      </c>
      <c r="Y44" s="14" t="s">
        <v>39</v>
      </c>
      <c r="Z44" s="14" t="s">
        <v>32</v>
      </c>
      <c r="AA44" s="14" t="s">
        <v>38</v>
      </c>
      <c r="AB44" s="16">
        <v>43841</v>
      </c>
      <c r="AC44" s="17" t="s">
        <v>4</v>
      </c>
      <c r="AD44" s="17" t="s">
        <v>2631</v>
      </c>
      <c r="AE44" s="17" t="s">
        <v>2632</v>
      </c>
      <c r="AF44" s="17" t="s">
        <v>2633</v>
      </c>
      <c r="AG44" s="17">
        <v>70114</v>
      </c>
      <c r="AH44" s="25">
        <f t="shared" si="0"/>
        <v>1</v>
      </c>
    </row>
    <row r="45" spans="1:34" x14ac:dyDescent="0.35">
      <c r="A45" s="18">
        <v>2020</v>
      </c>
      <c r="B45" s="19">
        <v>42</v>
      </c>
      <c r="C45" s="20">
        <v>1322269743</v>
      </c>
      <c r="D45" s="21" t="s">
        <v>0</v>
      </c>
      <c r="E45" s="21" t="s">
        <v>123</v>
      </c>
      <c r="F45" s="21" t="s">
        <v>108</v>
      </c>
      <c r="G45" s="20">
        <v>113</v>
      </c>
      <c r="H45" s="22">
        <v>43841.416666666701</v>
      </c>
      <c r="I45" s="22">
        <v>43841.45</v>
      </c>
      <c r="J45" s="22">
        <v>43841.494872685202</v>
      </c>
      <c r="K45" s="20">
        <v>4746</v>
      </c>
      <c r="L45" s="21" t="s">
        <v>3</v>
      </c>
      <c r="M45" s="21" t="s">
        <v>1104</v>
      </c>
      <c r="N45" s="21" t="s">
        <v>1105</v>
      </c>
      <c r="O45" s="21" t="s">
        <v>335</v>
      </c>
      <c r="P45" s="21" t="s">
        <v>6</v>
      </c>
      <c r="Q45" s="20">
        <v>81</v>
      </c>
      <c r="R45" s="19">
        <v>42</v>
      </c>
      <c r="S45" s="21" t="s">
        <v>18</v>
      </c>
      <c r="T45" s="21" t="s">
        <v>19</v>
      </c>
      <c r="U45" s="21" t="s">
        <v>9</v>
      </c>
      <c r="V45" s="21" t="s">
        <v>1106</v>
      </c>
      <c r="W45" s="21">
        <v>-90.025858999999997</v>
      </c>
      <c r="X45" s="21">
        <v>29.942026899999998</v>
      </c>
      <c r="Y45" s="21" t="s">
        <v>16</v>
      </c>
      <c r="Z45" s="21" t="s">
        <v>11</v>
      </c>
      <c r="AA45" s="21" t="s">
        <v>16</v>
      </c>
      <c r="AB45" s="23">
        <v>43841</v>
      </c>
      <c r="AC45" s="24" t="s">
        <v>4</v>
      </c>
      <c r="AD45" s="24" t="s">
        <v>2631</v>
      </c>
      <c r="AE45" s="24" t="s">
        <v>2632</v>
      </c>
      <c r="AF45" s="24" t="s">
        <v>2633</v>
      </c>
      <c r="AG45" s="24">
        <v>70114</v>
      </c>
      <c r="AH45" s="25">
        <f t="shared" si="0"/>
        <v>1</v>
      </c>
    </row>
    <row r="46" spans="1:34" x14ac:dyDescent="0.35">
      <c r="A46" s="11">
        <v>2020</v>
      </c>
      <c r="B46" s="12">
        <v>33</v>
      </c>
      <c r="C46" s="13">
        <v>1322288849</v>
      </c>
      <c r="D46" s="14" t="s">
        <v>0</v>
      </c>
      <c r="E46" s="14" t="s">
        <v>12</v>
      </c>
      <c r="F46" s="14" t="s">
        <v>2</v>
      </c>
      <c r="G46" s="13">
        <v>69</v>
      </c>
      <c r="H46" s="15">
        <v>43841.440972222197</v>
      </c>
      <c r="I46" s="15">
        <v>43841.456250000003</v>
      </c>
      <c r="J46" s="15">
        <v>43841.488993055602</v>
      </c>
      <c r="K46" s="13">
        <v>2277</v>
      </c>
      <c r="L46" s="14" t="s">
        <v>3</v>
      </c>
      <c r="M46" s="14" t="s">
        <v>1195</v>
      </c>
      <c r="N46" s="14" t="s">
        <v>1196</v>
      </c>
      <c r="O46" s="14" t="s">
        <v>112</v>
      </c>
      <c r="P46" s="14" t="s">
        <v>6</v>
      </c>
      <c r="Q46" s="13">
        <v>6</v>
      </c>
      <c r="R46" s="12">
        <v>33</v>
      </c>
      <c r="S46" s="14" t="s">
        <v>85</v>
      </c>
      <c r="T46" s="14" t="s">
        <v>86</v>
      </c>
      <c r="U46" s="14" t="s">
        <v>9</v>
      </c>
      <c r="V46" s="14" t="s">
        <v>1197</v>
      </c>
      <c r="W46" s="14">
        <v>-90.021968999999999</v>
      </c>
      <c r="X46" s="14">
        <v>29.957785699999999</v>
      </c>
      <c r="Y46" s="14" t="s">
        <v>39</v>
      </c>
      <c r="Z46" s="14" t="s">
        <v>11</v>
      </c>
      <c r="AA46" s="14" t="s">
        <v>39</v>
      </c>
      <c r="AB46" s="16">
        <v>43841</v>
      </c>
      <c r="AC46" s="17" t="s">
        <v>4</v>
      </c>
      <c r="AD46" s="17" t="s">
        <v>2622</v>
      </c>
      <c r="AE46" s="17" t="s">
        <v>2623</v>
      </c>
      <c r="AF46" s="17" t="s">
        <v>2624</v>
      </c>
      <c r="AG46" s="17">
        <v>70117</v>
      </c>
      <c r="AH46" s="25">
        <f t="shared" si="0"/>
        <v>1</v>
      </c>
    </row>
    <row r="47" spans="1:34" x14ac:dyDescent="0.35">
      <c r="A47" s="18">
        <v>2020</v>
      </c>
      <c r="B47" s="19">
        <v>1</v>
      </c>
      <c r="C47" s="20">
        <v>1322322442</v>
      </c>
      <c r="D47" s="21" t="s">
        <v>0</v>
      </c>
      <c r="E47" s="21" t="s">
        <v>12</v>
      </c>
      <c r="F47" s="21" t="s">
        <v>135</v>
      </c>
      <c r="G47" s="20">
        <v>96</v>
      </c>
      <c r="H47" s="22">
        <v>43841.491666666698</v>
      </c>
      <c r="I47" s="22">
        <v>43841.493055555598</v>
      </c>
      <c r="J47" s="22">
        <v>43841.558356481502</v>
      </c>
      <c r="K47" s="20">
        <v>96</v>
      </c>
      <c r="L47" s="21" t="s">
        <v>3</v>
      </c>
      <c r="M47" s="21" t="s">
        <v>2422</v>
      </c>
      <c r="N47" s="21" t="s">
        <v>2405</v>
      </c>
      <c r="O47" s="21" t="s">
        <v>382</v>
      </c>
      <c r="P47" s="21" t="s">
        <v>6</v>
      </c>
      <c r="Q47" s="20">
        <v>6</v>
      </c>
      <c r="R47" s="19">
        <v>1</v>
      </c>
      <c r="S47" s="21" t="s">
        <v>131</v>
      </c>
      <c r="T47" s="21" t="s">
        <v>132</v>
      </c>
      <c r="U47" s="21" t="s">
        <v>9</v>
      </c>
      <c r="V47" s="21" t="s">
        <v>2423</v>
      </c>
      <c r="W47" s="21">
        <v>-90.037723999999997</v>
      </c>
      <c r="X47" s="21">
        <v>30.0061821</v>
      </c>
      <c r="Y47" s="21" t="s">
        <v>36</v>
      </c>
      <c r="Z47" s="21" t="s">
        <v>11</v>
      </c>
      <c r="AA47" s="21" t="s">
        <v>36</v>
      </c>
      <c r="AB47" s="23">
        <v>43841</v>
      </c>
      <c r="AC47" s="24" t="s">
        <v>4</v>
      </c>
      <c r="AD47" s="24" t="s">
        <v>2625</v>
      </c>
      <c r="AE47" s="24" t="s">
        <v>2626</v>
      </c>
      <c r="AF47" s="24" t="s">
        <v>2627</v>
      </c>
      <c r="AG47" s="24">
        <v>70126</v>
      </c>
      <c r="AH47" s="25">
        <f t="shared" si="0"/>
        <v>1</v>
      </c>
    </row>
    <row r="48" spans="1:34" x14ac:dyDescent="0.35">
      <c r="A48" s="11">
        <v>2020</v>
      </c>
      <c r="B48" s="12">
        <v>30</v>
      </c>
      <c r="C48" s="13">
        <v>1322330888</v>
      </c>
      <c r="D48" s="14" t="s">
        <v>0</v>
      </c>
      <c r="E48" s="14" t="s">
        <v>1</v>
      </c>
      <c r="F48" s="14" t="s">
        <v>135</v>
      </c>
      <c r="G48" s="13">
        <v>109</v>
      </c>
      <c r="H48" s="15">
        <v>43841.5131944444</v>
      </c>
      <c r="I48" s="15">
        <v>43841.5131944444</v>
      </c>
      <c r="J48" s="15">
        <v>43841.588958333297</v>
      </c>
      <c r="K48" s="13">
        <v>3270</v>
      </c>
      <c r="L48" s="14" t="s">
        <v>3</v>
      </c>
      <c r="M48" s="14" t="s">
        <v>1218</v>
      </c>
      <c r="N48" s="14" t="s">
        <v>1219</v>
      </c>
      <c r="O48" s="14" t="s">
        <v>61</v>
      </c>
      <c r="P48" s="14" t="s">
        <v>6</v>
      </c>
      <c r="Q48" s="13">
        <v>1</v>
      </c>
      <c r="R48" s="12">
        <v>30</v>
      </c>
      <c r="S48" s="14" t="s">
        <v>161</v>
      </c>
      <c r="T48" s="14" t="s">
        <v>162</v>
      </c>
      <c r="U48" s="14" t="s">
        <v>9</v>
      </c>
      <c r="V48" s="14" t="s">
        <v>1220</v>
      </c>
      <c r="W48" s="14">
        <v>-90.118633000000003</v>
      </c>
      <c r="X48" s="14">
        <v>29.935253400000001</v>
      </c>
      <c r="Y48" s="14" t="s">
        <v>162</v>
      </c>
      <c r="Z48" s="14" t="s">
        <v>11</v>
      </c>
      <c r="AA48" s="14" t="s">
        <v>162</v>
      </c>
      <c r="AB48" s="16">
        <v>43841</v>
      </c>
      <c r="AC48" s="17" t="s">
        <v>4</v>
      </c>
      <c r="AD48" s="17" t="s">
        <v>2628</v>
      </c>
      <c r="AE48" s="17" t="s">
        <v>2629</v>
      </c>
      <c r="AF48" s="17" t="s">
        <v>2630</v>
      </c>
      <c r="AG48" s="17">
        <v>70118</v>
      </c>
      <c r="AH48" s="25">
        <f t="shared" si="0"/>
        <v>1</v>
      </c>
    </row>
    <row r="49" spans="1:34" x14ac:dyDescent="0.35">
      <c r="A49" s="18">
        <v>2020</v>
      </c>
      <c r="B49" s="19">
        <v>88</v>
      </c>
      <c r="C49" s="20">
        <v>1322332691</v>
      </c>
      <c r="D49" s="21" t="s">
        <v>0</v>
      </c>
      <c r="E49" s="21" t="s">
        <v>1</v>
      </c>
      <c r="F49" s="21" t="s">
        <v>135</v>
      </c>
      <c r="G49" s="20">
        <v>35</v>
      </c>
      <c r="H49" s="22">
        <v>43841.520138888904</v>
      </c>
      <c r="I49" s="22">
        <v>43841.536805555603</v>
      </c>
      <c r="J49" s="22">
        <v>43841.544814814799</v>
      </c>
      <c r="K49" s="20">
        <v>3080</v>
      </c>
      <c r="L49" s="21" t="s">
        <v>3</v>
      </c>
      <c r="M49" s="21" t="s">
        <v>778</v>
      </c>
      <c r="N49" s="21" t="s">
        <v>779</v>
      </c>
      <c r="O49" s="21" t="s">
        <v>66</v>
      </c>
      <c r="P49" s="21" t="s">
        <v>6</v>
      </c>
      <c r="Q49" s="20">
        <v>1</v>
      </c>
      <c r="R49" s="19">
        <v>88</v>
      </c>
      <c r="S49" s="21" t="s">
        <v>161</v>
      </c>
      <c r="T49" s="21" t="s">
        <v>162</v>
      </c>
      <c r="U49" s="21" t="s">
        <v>9</v>
      </c>
      <c r="V49" s="21" t="s">
        <v>780</v>
      </c>
      <c r="W49" s="21">
        <v>-90.073548000000002</v>
      </c>
      <c r="X49" s="21">
        <v>29.984597900000001</v>
      </c>
      <c r="Y49" s="21" t="s">
        <v>162</v>
      </c>
      <c r="Z49" s="21" t="s">
        <v>11</v>
      </c>
      <c r="AA49" s="21" t="s">
        <v>162</v>
      </c>
      <c r="AB49" s="23">
        <v>43841</v>
      </c>
      <c r="AC49" s="24" t="s">
        <v>4</v>
      </c>
      <c r="AD49" s="24" t="s">
        <v>2625</v>
      </c>
      <c r="AE49" s="24" t="s">
        <v>2626</v>
      </c>
      <c r="AF49" s="24" t="s">
        <v>2627</v>
      </c>
      <c r="AG49" s="24">
        <v>70119</v>
      </c>
      <c r="AH49" s="25">
        <f t="shared" si="0"/>
        <v>1</v>
      </c>
    </row>
    <row r="50" spans="1:34" x14ac:dyDescent="0.35">
      <c r="A50" s="11">
        <v>2020</v>
      </c>
      <c r="B50" s="12">
        <v>2</v>
      </c>
      <c r="C50" s="13">
        <v>1322340541</v>
      </c>
      <c r="D50" s="14" t="s">
        <v>0</v>
      </c>
      <c r="E50" s="14" t="s">
        <v>12</v>
      </c>
      <c r="F50" s="14" t="s">
        <v>135</v>
      </c>
      <c r="G50" s="13">
        <v>71</v>
      </c>
      <c r="H50" s="15">
        <v>43841.5444444444</v>
      </c>
      <c r="I50" s="15">
        <v>43841.5444444444</v>
      </c>
      <c r="J50" s="15">
        <v>43841.593946759298</v>
      </c>
      <c r="K50" s="13">
        <v>142</v>
      </c>
      <c r="L50" s="14" t="s">
        <v>2349</v>
      </c>
      <c r="M50" s="14" t="s">
        <v>2350</v>
      </c>
      <c r="N50" s="14" t="s">
        <v>2350</v>
      </c>
      <c r="O50" s="14" t="s">
        <v>919</v>
      </c>
      <c r="P50" s="14" t="s">
        <v>6</v>
      </c>
      <c r="Q50" s="13">
        <v>6</v>
      </c>
      <c r="R50" s="12">
        <v>2</v>
      </c>
      <c r="S50" s="14" t="s">
        <v>85</v>
      </c>
      <c r="T50" s="14" t="s">
        <v>86</v>
      </c>
      <c r="U50" s="14" t="s">
        <v>9</v>
      </c>
      <c r="V50" s="14" t="s">
        <v>2351</v>
      </c>
      <c r="W50" s="14">
        <v>-89.961810999999997</v>
      </c>
      <c r="X50" s="14">
        <v>30.010180500000001</v>
      </c>
      <c r="Y50" s="14" t="s">
        <v>39</v>
      </c>
      <c r="Z50" s="14" t="s">
        <v>2352</v>
      </c>
      <c r="AA50" s="14" t="s">
        <v>39</v>
      </c>
      <c r="AB50" s="16">
        <v>43841</v>
      </c>
      <c r="AC50" s="17" t="s">
        <v>4</v>
      </c>
      <c r="AD50" s="17" t="s">
        <v>2622</v>
      </c>
      <c r="AE50" s="17" t="s">
        <v>2623</v>
      </c>
      <c r="AF50" s="17" t="s">
        <v>2624</v>
      </c>
      <c r="AG50" s="17">
        <v>70129</v>
      </c>
      <c r="AH50" s="25">
        <f t="shared" si="0"/>
        <v>1</v>
      </c>
    </row>
    <row r="51" spans="1:34" x14ac:dyDescent="0.35">
      <c r="A51" s="18">
        <v>2020</v>
      </c>
      <c r="B51" s="19">
        <v>41</v>
      </c>
      <c r="C51" s="20">
        <v>1322465744</v>
      </c>
      <c r="D51" s="21" t="s">
        <v>0</v>
      </c>
      <c r="E51" s="21" t="s">
        <v>1</v>
      </c>
      <c r="F51" s="21" t="s">
        <v>2</v>
      </c>
      <c r="G51" s="20">
        <v>434</v>
      </c>
      <c r="H51" s="22">
        <v>43842.1743055556</v>
      </c>
      <c r="I51" s="22">
        <v>43842.4284722222</v>
      </c>
      <c r="J51" s="22">
        <v>43842.475694444402</v>
      </c>
      <c r="K51" s="20">
        <v>17794</v>
      </c>
      <c r="L51" s="21" t="s">
        <v>146</v>
      </c>
      <c r="M51" s="21" t="s">
        <v>1117</v>
      </c>
      <c r="N51" s="21" t="s">
        <v>1118</v>
      </c>
      <c r="O51" s="21" t="s">
        <v>345</v>
      </c>
      <c r="P51" s="21" t="s">
        <v>6</v>
      </c>
      <c r="Q51" s="20">
        <v>1</v>
      </c>
      <c r="R51" s="19">
        <v>41</v>
      </c>
      <c r="S51" s="21" t="s">
        <v>37</v>
      </c>
      <c r="T51" s="21" t="s">
        <v>38</v>
      </c>
      <c r="U51" s="21" t="s">
        <v>9</v>
      </c>
      <c r="V51" s="21" t="s">
        <v>1119</v>
      </c>
      <c r="W51" s="21">
        <v>-90.076068000000006</v>
      </c>
      <c r="X51" s="21">
        <v>29.9413315</v>
      </c>
      <c r="Y51" s="21" t="s">
        <v>39</v>
      </c>
      <c r="Z51" s="21" t="s">
        <v>147</v>
      </c>
      <c r="AA51" s="21" t="s">
        <v>38</v>
      </c>
      <c r="AB51" s="23">
        <v>43842</v>
      </c>
      <c r="AC51" s="24" t="s">
        <v>4</v>
      </c>
      <c r="AD51" s="24" t="s">
        <v>2619</v>
      </c>
      <c r="AE51" s="24" t="s">
        <v>2620</v>
      </c>
      <c r="AF51" s="24" t="s">
        <v>2621</v>
      </c>
      <c r="AG51" s="24">
        <v>70113</v>
      </c>
      <c r="AH51" s="25">
        <f t="shared" si="0"/>
        <v>1</v>
      </c>
    </row>
    <row r="52" spans="1:34" x14ac:dyDescent="0.35">
      <c r="A52" s="11">
        <v>2020</v>
      </c>
      <c r="B52" s="12">
        <v>2</v>
      </c>
      <c r="C52" s="13">
        <v>1322467215</v>
      </c>
      <c r="D52" s="14" t="s">
        <v>0</v>
      </c>
      <c r="E52" s="14" t="s">
        <v>123</v>
      </c>
      <c r="F52" s="14" t="s">
        <v>108</v>
      </c>
      <c r="G52" s="13">
        <v>216</v>
      </c>
      <c r="H52" s="15">
        <v>43842.246527777803</v>
      </c>
      <c r="I52" s="15">
        <v>43842.246527777803</v>
      </c>
      <c r="J52" s="15">
        <v>43842.396400463003</v>
      </c>
      <c r="K52" s="13">
        <v>432</v>
      </c>
      <c r="L52" s="14" t="s">
        <v>27</v>
      </c>
      <c r="M52" s="14" t="s">
        <v>2353</v>
      </c>
      <c r="N52" s="14" t="s">
        <v>2354</v>
      </c>
      <c r="O52" s="14" t="s">
        <v>169</v>
      </c>
      <c r="P52" s="14" t="s">
        <v>6</v>
      </c>
      <c r="Q52" s="13">
        <v>81</v>
      </c>
      <c r="R52" s="12">
        <v>2</v>
      </c>
      <c r="S52" s="14" t="s">
        <v>74</v>
      </c>
      <c r="T52" s="14" t="s">
        <v>75</v>
      </c>
      <c r="U52" s="14" t="s">
        <v>9</v>
      </c>
      <c r="V52" s="14" t="s">
        <v>2355</v>
      </c>
      <c r="W52" s="14">
        <v>-89.939108000000004</v>
      </c>
      <c r="X52" s="14">
        <v>29.9017369</v>
      </c>
      <c r="Y52" s="14" t="s">
        <v>16</v>
      </c>
      <c r="Z52" s="14" t="s">
        <v>32</v>
      </c>
      <c r="AA52" s="14" t="s">
        <v>16</v>
      </c>
      <c r="AB52" s="16">
        <v>43842</v>
      </c>
      <c r="AC52" s="17" t="s">
        <v>4</v>
      </c>
      <c r="AD52" s="17" t="s">
        <v>2631</v>
      </c>
      <c r="AE52" s="17" t="s">
        <v>2632</v>
      </c>
      <c r="AF52" s="17" t="s">
        <v>2633</v>
      </c>
      <c r="AG52" s="17">
        <v>70131</v>
      </c>
      <c r="AH52" s="25">
        <f t="shared" si="0"/>
        <v>1</v>
      </c>
    </row>
    <row r="53" spans="1:34" x14ac:dyDescent="0.35">
      <c r="A53" s="18">
        <v>2020</v>
      </c>
      <c r="B53" s="19">
        <v>3</v>
      </c>
      <c r="C53" s="20">
        <v>1322474174</v>
      </c>
      <c r="D53" s="21" t="s">
        <v>0</v>
      </c>
      <c r="E53" s="21" t="s">
        <v>123</v>
      </c>
      <c r="F53" s="21" t="s">
        <v>108</v>
      </c>
      <c r="G53" s="20">
        <v>133</v>
      </c>
      <c r="H53" s="22">
        <v>43842.315972222197</v>
      </c>
      <c r="I53" s="22">
        <v>43842.315972222197</v>
      </c>
      <c r="J53" s="22">
        <v>43842.4081828704</v>
      </c>
      <c r="K53" s="20">
        <v>399</v>
      </c>
      <c r="L53" s="21" t="s">
        <v>27</v>
      </c>
      <c r="M53" s="21" t="s">
        <v>2271</v>
      </c>
      <c r="N53" s="21" t="s">
        <v>2272</v>
      </c>
      <c r="O53" s="21" t="s">
        <v>169</v>
      </c>
      <c r="P53" s="21" t="s">
        <v>6</v>
      </c>
      <c r="Q53" s="20">
        <v>81</v>
      </c>
      <c r="R53" s="19">
        <v>3</v>
      </c>
      <c r="S53" s="21" t="s">
        <v>74</v>
      </c>
      <c r="T53" s="21" t="s">
        <v>75</v>
      </c>
      <c r="U53" s="21" t="s">
        <v>9</v>
      </c>
      <c r="V53" s="21" t="s">
        <v>2273</v>
      </c>
      <c r="W53" s="21">
        <v>-89.942971</v>
      </c>
      <c r="X53" s="21">
        <v>29.900101500000002</v>
      </c>
      <c r="Y53" s="21" t="s">
        <v>16</v>
      </c>
      <c r="Z53" s="21" t="s">
        <v>32</v>
      </c>
      <c r="AA53" s="21" t="s">
        <v>16</v>
      </c>
      <c r="AB53" s="23">
        <v>43842</v>
      </c>
      <c r="AC53" s="24" t="s">
        <v>4</v>
      </c>
      <c r="AD53" s="24" t="s">
        <v>2631</v>
      </c>
      <c r="AE53" s="24" t="s">
        <v>2632</v>
      </c>
      <c r="AF53" s="24" t="s">
        <v>2633</v>
      </c>
      <c r="AG53" s="24">
        <v>70131</v>
      </c>
      <c r="AH53" s="25">
        <f t="shared" si="0"/>
        <v>1</v>
      </c>
    </row>
    <row r="54" spans="1:34" x14ac:dyDescent="0.35">
      <c r="A54" s="11">
        <v>2020</v>
      </c>
      <c r="B54" s="12">
        <v>5</v>
      </c>
      <c r="C54" s="13">
        <v>1322510653</v>
      </c>
      <c r="D54" s="14" t="s">
        <v>0</v>
      </c>
      <c r="E54" s="14" t="s">
        <v>1</v>
      </c>
      <c r="F54" s="14" t="s">
        <v>2</v>
      </c>
      <c r="G54" s="13">
        <v>78</v>
      </c>
      <c r="H54" s="15">
        <v>43842.515972222202</v>
      </c>
      <c r="I54" s="15">
        <v>43842.515972222202</v>
      </c>
      <c r="J54" s="15">
        <v>43842.570092592599</v>
      </c>
      <c r="K54" s="13">
        <v>390</v>
      </c>
      <c r="L54" s="14" t="s">
        <v>27</v>
      </c>
      <c r="M54" s="14" t="s">
        <v>2109</v>
      </c>
      <c r="N54" s="14" t="s">
        <v>2110</v>
      </c>
      <c r="O54" s="14" t="s">
        <v>345</v>
      </c>
      <c r="P54" s="14" t="s">
        <v>6</v>
      </c>
      <c r="Q54" s="13">
        <v>1</v>
      </c>
      <c r="R54" s="12">
        <v>5</v>
      </c>
      <c r="S54" s="14" t="s">
        <v>62</v>
      </c>
      <c r="T54" s="14" t="s">
        <v>63</v>
      </c>
      <c r="U54" s="14" t="s">
        <v>9</v>
      </c>
      <c r="V54" s="14" t="s">
        <v>63</v>
      </c>
      <c r="W54" s="14">
        <v>-90.077186999999995</v>
      </c>
      <c r="X54" s="14">
        <v>29.943160800000001</v>
      </c>
      <c r="Y54" s="14" t="s">
        <v>63</v>
      </c>
      <c r="Z54" s="14" t="s">
        <v>32</v>
      </c>
      <c r="AA54" s="14" t="s">
        <v>63</v>
      </c>
      <c r="AB54" s="16">
        <v>43842</v>
      </c>
      <c r="AC54" s="17" t="s">
        <v>4</v>
      </c>
      <c r="AD54" s="17" t="s">
        <v>2619</v>
      </c>
      <c r="AE54" s="17" t="s">
        <v>2620</v>
      </c>
      <c r="AF54" s="17" t="s">
        <v>2621</v>
      </c>
      <c r="AG54" s="17">
        <v>70113</v>
      </c>
      <c r="AH54" s="25">
        <f t="shared" si="0"/>
        <v>1</v>
      </c>
    </row>
    <row r="55" spans="1:34" x14ac:dyDescent="0.35">
      <c r="A55" s="18">
        <v>2020</v>
      </c>
      <c r="B55" s="19">
        <v>65</v>
      </c>
      <c r="C55" s="20">
        <v>1322523814</v>
      </c>
      <c r="D55" s="21" t="s">
        <v>0</v>
      </c>
      <c r="E55" s="21" t="s">
        <v>12</v>
      </c>
      <c r="F55" s="21" t="s">
        <v>2</v>
      </c>
      <c r="G55" s="20">
        <v>139</v>
      </c>
      <c r="H55" s="22">
        <v>43842.570138888899</v>
      </c>
      <c r="I55" s="22">
        <v>43842.572222222203</v>
      </c>
      <c r="J55" s="22">
        <v>43842.667025463001</v>
      </c>
      <c r="K55" s="20">
        <v>9035</v>
      </c>
      <c r="L55" s="21" t="s">
        <v>3</v>
      </c>
      <c r="M55" s="21" t="s">
        <v>174</v>
      </c>
      <c r="N55" s="21" t="s">
        <v>175</v>
      </c>
      <c r="O55" s="21" t="s">
        <v>176</v>
      </c>
      <c r="P55" s="21" t="s">
        <v>6</v>
      </c>
      <c r="Q55" s="20">
        <v>6</v>
      </c>
      <c r="R55" s="19">
        <v>65</v>
      </c>
      <c r="S55" s="21" t="s">
        <v>53</v>
      </c>
      <c r="T55" s="21" t="s">
        <v>54</v>
      </c>
      <c r="U55" s="21" t="s">
        <v>9</v>
      </c>
      <c r="V55" s="21" t="s">
        <v>934</v>
      </c>
      <c r="W55" s="21">
        <v>-97.075805000000003</v>
      </c>
      <c r="X55" s="21">
        <v>27.906597900000001</v>
      </c>
      <c r="Y55" s="21" t="s">
        <v>16</v>
      </c>
      <c r="Z55" s="21" t="s">
        <v>11</v>
      </c>
      <c r="AA55" s="21" t="s">
        <v>16</v>
      </c>
      <c r="AB55" s="23">
        <v>43842</v>
      </c>
      <c r="AC55" s="24" t="s">
        <v>4</v>
      </c>
      <c r="AD55" s="24" t="s">
        <v>2622</v>
      </c>
      <c r="AE55" s="24" t="s">
        <v>2623</v>
      </c>
      <c r="AF55" s="24" t="s">
        <v>2624</v>
      </c>
      <c r="AG55" s="24">
        <v>70128</v>
      </c>
      <c r="AH55" s="25">
        <f t="shared" si="0"/>
        <v>1</v>
      </c>
    </row>
    <row r="56" spans="1:34" x14ac:dyDescent="0.35">
      <c r="A56" s="11">
        <v>2020</v>
      </c>
      <c r="B56" s="12">
        <v>2</v>
      </c>
      <c r="C56" s="13">
        <v>1322605291</v>
      </c>
      <c r="D56" s="14" t="s">
        <v>0</v>
      </c>
      <c r="E56" s="14" t="s">
        <v>12</v>
      </c>
      <c r="F56" s="14" t="s">
        <v>1253</v>
      </c>
      <c r="G56" s="13">
        <v>78</v>
      </c>
      <c r="H56" s="15">
        <v>43843.311805555597</v>
      </c>
      <c r="I56" s="15">
        <v>43843.311805555597</v>
      </c>
      <c r="J56" s="15">
        <v>43843.365844907399</v>
      </c>
      <c r="K56" s="13">
        <v>156</v>
      </c>
      <c r="L56" s="14" t="s">
        <v>27</v>
      </c>
      <c r="M56" s="14" t="s">
        <v>2356</v>
      </c>
      <c r="N56" s="14" t="s">
        <v>2357</v>
      </c>
      <c r="O56" s="14" t="s">
        <v>195</v>
      </c>
      <c r="P56" s="14" t="s">
        <v>6</v>
      </c>
      <c r="Q56" s="13">
        <v>6</v>
      </c>
      <c r="R56" s="12">
        <v>2</v>
      </c>
      <c r="S56" s="14" t="s">
        <v>79</v>
      </c>
      <c r="T56" s="14" t="s">
        <v>80</v>
      </c>
      <c r="U56" s="14" t="s">
        <v>9</v>
      </c>
      <c r="V56" s="14" t="s">
        <v>2358</v>
      </c>
      <c r="W56" s="14">
        <v>-90.027727999999996</v>
      </c>
      <c r="X56" s="14">
        <v>30.0186195</v>
      </c>
      <c r="Y56" s="14" t="s">
        <v>16</v>
      </c>
      <c r="Z56" s="14" t="s">
        <v>32</v>
      </c>
      <c r="AA56" s="14" t="s">
        <v>16</v>
      </c>
      <c r="AB56" s="16">
        <v>43843</v>
      </c>
      <c r="AC56" s="17" t="s">
        <v>4</v>
      </c>
      <c r="AD56" s="17" t="s">
        <v>2625</v>
      </c>
      <c r="AE56" s="17" t="s">
        <v>2626</v>
      </c>
      <c r="AF56" s="17" t="s">
        <v>2627</v>
      </c>
      <c r="AG56" s="17">
        <v>70126</v>
      </c>
      <c r="AH56" s="25">
        <f t="shared" si="0"/>
        <v>1</v>
      </c>
    </row>
    <row r="57" spans="1:34" x14ac:dyDescent="0.35">
      <c r="A57" s="18">
        <v>2020</v>
      </c>
      <c r="B57" s="19">
        <v>17</v>
      </c>
      <c r="C57" s="20">
        <v>1322615999</v>
      </c>
      <c r="D57" s="21" t="s">
        <v>0</v>
      </c>
      <c r="E57" s="21" t="s">
        <v>1</v>
      </c>
      <c r="F57" s="21" t="s">
        <v>2</v>
      </c>
      <c r="G57" s="20">
        <v>242</v>
      </c>
      <c r="H57" s="22">
        <v>43843.402777777803</v>
      </c>
      <c r="I57" s="22">
        <v>43843.559027777803</v>
      </c>
      <c r="J57" s="22">
        <v>43843.571145833303</v>
      </c>
      <c r="K57" s="20">
        <v>4114</v>
      </c>
      <c r="L57" s="21" t="s">
        <v>146</v>
      </c>
      <c r="M57" s="21" t="s">
        <v>1474</v>
      </c>
      <c r="N57" s="21" t="s">
        <v>1475</v>
      </c>
      <c r="O57" s="21" t="s">
        <v>435</v>
      </c>
      <c r="P57" s="21" t="s">
        <v>6</v>
      </c>
      <c r="Q57" s="20">
        <v>1</v>
      </c>
      <c r="R57" s="19">
        <v>17</v>
      </c>
      <c r="S57" s="21" t="s">
        <v>62</v>
      </c>
      <c r="T57" s="21" t="s">
        <v>63</v>
      </c>
      <c r="U57" s="21" t="s">
        <v>9</v>
      </c>
      <c r="V57" s="21" t="s">
        <v>1476</v>
      </c>
      <c r="W57" s="21">
        <v>-90.117417000000003</v>
      </c>
      <c r="X57" s="21">
        <v>29.966689299999999</v>
      </c>
      <c r="Y57" s="21" t="s">
        <v>63</v>
      </c>
      <c r="Z57" s="21" t="s">
        <v>147</v>
      </c>
      <c r="AA57" s="21" t="s">
        <v>63</v>
      </c>
      <c r="AB57" s="23">
        <v>43843</v>
      </c>
      <c r="AC57" s="24" t="s">
        <v>4</v>
      </c>
      <c r="AD57" s="24" t="s">
        <v>2628</v>
      </c>
      <c r="AE57" s="24" t="s">
        <v>2629</v>
      </c>
      <c r="AF57" s="24" t="s">
        <v>2630</v>
      </c>
      <c r="AG57" s="24">
        <v>70118</v>
      </c>
      <c r="AH57" s="25">
        <f t="shared" si="0"/>
        <v>1</v>
      </c>
    </row>
    <row r="58" spans="1:34" x14ac:dyDescent="0.35">
      <c r="A58" s="11">
        <v>2020</v>
      </c>
      <c r="B58" s="12">
        <v>26</v>
      </c>
      <c r="C58" s="13">
        <v>1322629818</v>
      </c>
      <c r="D58" s="14" t="s">
        <v>0</v>
      </c>
      <c r="E58" s="14" t="s">
        <v>1</v>
      </c>
      <c r="F58" s="14" t="s">
        <v>2</v>
      </c>
      <c r="G58" s="13">
        <v>78</v>
      </c>
      <c r="H58" s="15">
        <v>43843.508333333302</v>
      </c>
      <c r="I58" s="15">
        <v>43843.508333333302</v>
      </c>
      <c r="J58" s="15">
        <v>43843.5625</v>
      </c>
      <c r="K58" s="13">
        <v>2028</v>
      </c>
      <c r="L58" s="14" t="s">
        <v>146</v>
      </c>
      <c r="M58" s="14" t="s">
        <v>1289</v>
      </c>
      <c r="N58" s="14" t="s">
        <v>1290</v>
      </c>
      <c r="O58" s="14" t="s">
        <v>182</v>
      </c>
      <c r="P58" s="14" t="s">
        <v>6</v>
      </c>
      <c r="Q58" s="13">
        <v>1</v>
      </c>
      <c r="R58" s="12">
        <v>26</v>
      </c>
      <c r="S58" s="14" t="s">
        <v>62</v>
      </c>
      <c r="T58" s="14" t="s">
        <v>63</v>
      </c>
      <c r="U58" s="14" t="s">
        <v>9</v>
      </c>
      <c r="V58" s="14" t="s">
        <v>1291</v>
      </c>
      <c r="W58" s="14">
        <v>-90.116805999999997</v>
      </c>
      <c r="X58" s="14">
        <v>29.966880100000001</v>
      </c>
      <c r="Y58" s="14" t="s">
        <v>63</v>
      </c>
      <c r="Z58" s="14" t="s">
        <v>147</v>
      </c>
      <c r="AA58" s="14" t="s">
        <v>63</v>
      </c>
      <c r="AB58" s="16">
        <v>43843</v>
      </c>
      <c r="AC58" s="17" t="s">
        <v>4</v>
      </c>
      <c r="AD58" s="17" t="s">
        <v>2628</v>
      </c>
      <c r="AE58" s="17" t="s">
        <v>2629</v>
      </c>
      <c r="AF58" s="17" t="s">
        <v>2630</v>
      </c>
      <c r="AG58" s="17">
        <v>70118</v>
      </c>
      <c r="AH58" s="25">
        <f t="shared" si="0"/>
        <v>1</v>
      </c>
    </row>
    <row r="59" spans="1:34" x14ac:dyDescent="0.35">
      <c r="A59" s="18">
        <v>2020</v>
      </c>
      <c r="B59" s="19">
        <v>1</v>
      </c>
      <c r="C59" s="20">
        <v>1322667082</v>
      </c>
      <c r="D59" s="21" t="s">
        <v>0</v>
      </c>
      <c r="E59" s="21" t="s">
        <v>123</v>
      </c>
      <c r="F59" s="21" t="s">
        <v>1253</v>
      </c>
      <c r="G59" s="20">
        <v>311</v>
      </c>
      <c r="H59" s="22">
        <v>43843.679861111101</v>
      </c>
      <c r="I59" s="22">
        <v>43843.686111111099</v>
      </c>
      <c r="J59" s="22">
        <v>43843.895902777796</v>
      </c>
      <c r="K59" s="20">
        <v>311</v>
      </c>
      <c r="L59" s="21" t="s">
        <v>64</v>
      </c>
      <c r="M59" s="21" t="s">
        <v>115</v>
      </c>
      <c r="N59" s="21" t="s">
        <v>2427</v>
      </c>
      <c r="O59" s="21" t="s">
        <v>566</v>
      </c>
      <c r="P59" s="21" t="s">
        <v>6</v>
      </c>
      <c r="Q59" s="20">
        <v>81</v>
      </c>
      <c r="R59" s="19">
        <v>1</v>
      </c>
      <c r="S59" s="21" t="s">
        <v>99</v>
      </c>
      <c r="T59" s="21" t="s">
        <v>100</v>
      </c>
      <c r="U59" s="21" t="s">
        <v>9</v>
      </c>
      <c r="V59" s="21" t="s">
        <v>2428</v>
      </c>
      <c r="W59" s="21">
        <v>-90.027384999999995</v>
      </c>
      <c r="X59" s="21">
        <v>29.940852599999999</v>
      </c>
      <c r="Y59" s="21" t="s">
        <v>16</v>
      </c>
      <c r="Z59" s="21" t="s">
        <v>67</v>
      </c>
      <c r="AA59" s="21" t="s">
        <v>16</v>
      </c>
      <c r="AB59" s="23">
        <v>43843</v>
      </c>
      <c r="AC59" s="24" t="s">
        <v>4</v>
      </c>
      <c r="AD59" s="24" t="s">
        <v>2631</v>
      </c>
      <c r="AE59" s="24" t="s">
        <v>2632</v>
      </c>
      <c r="AF59" s="24" t="s">
        <v>2633</v>
      </c>
      <c r="AG59" s="24">
        <v>70114</v>
      </c>
      <c r="AH59" s="25">
        <f t="shared" si="0"/>
        <v>1</v>
      </c>
    </row>
    <row r="60" spans="1:34" x14ac:dyDescent="0.35">
      <c r="A60" s="11">
        <v>2020</v>
      </c>
      <c r="B60" s="12">
        <v>23</v>
      </c>
      <c r="C60" s="13">
        <v>1322735698</v>
      </c>
      <c r="D60" s="14" t="s">
        <v>0</v>
      </c>
      <c r="E60" s="14" t="s">
        <v>12</v>
      </c>
      <c r="F60" s="14" t="s">
        <v>2</v>
      </c>
      <c r="G60" s="13">
        <v>240</v>
      </c>
      <c r="H60" s="15">
        <v>43844.416666666701</v>
      </c>
      <c r="I60" s="15">
        <v>43844.416666666701</v>
      </c>
      <c r="J60" s="15">
        <v>43844.583460648202</v>
      </c>
      <c r="K60" s="13">
        <v>5520</v>
      </c>
      <c r="L60" s="14" t="s">
        <v>27</v>
      </c>
      <c r="M60" s="14" t="s">
        <v>1357</v>
      </c>
      <c r="N60" s="14" t="s">
        <v>1358</v>
      </c>
      <c r="O60" s="14" t="s">
        <v>102</v>
      </c>
      <c r="P60" s="14" t="s">
        <v>6</v>
      </c>
      <c r="Q60" s="13">
        <v>6</v>
      </c>
      <c r="R60" s="12">
        <v>23</v>
      </c>
      <c r="S60" s="14" t="s">
        <v>62</v>
      </c>
      <c r="T60" s="14" t="s">
        <v>63</v>
      </c>
      <c r="U60" s="14" t="s">
        <v>9</v>
      </c>
      <c r="V60" s="14" t="s">
        <v>1359</v>
      </c>
      <c r="W60" s="14">
        <v>-90.054674000000006</v>
      </c>
      <c r="X60" s="14">
        <v>29.971385999999999</v>
      </c>
      <c r="Y60" s="14" t="s">
        <v>63</v>
      </c>
      <c r="Z60" s="14" t="s">
        <v>32</v>
      </c>
      <c r="AA60" s="14" t="s">
        <v>63</v>
      </c>
      <c r="AB60" s="16">
        <v>43844</v>
      </c>
      <c r="AC60" s="17" t="s">
        <v>4</v>
      </c>
      <c r="AD60" s="17" t="s">
        <v>2631</v>
      </c>
      <c r="AE60" s="17" t="s">
        <v>2632</v>
      </c>
      <c r="AF60" s="17" t="s">
        <v>2633</v>
      </c>
      <c r="AG60" s="17">
        <v>70117</v>
      </c>
      <c r="AH60" s="25">
        <f t="shared" si="0"/>
        <v>1</v>
      </c>
    </row>
    <row r="61" spans="1:34" x14ac:dyDescent="0.35">
      <c r="A61" s="18">
        <v>2020</v>
      </c>
      <c r="B61" s="19">
        <v>6</v>
      </c>
      <c r="C61" s="20">
        <v>1322735719</v>
      </c>
      <c r="D61" s="21" t="s">
        <v>0</v>
      </c>
      <c r="E61" s="21" t="s">
        <v>12</v>
      </c>
      <c r="F61" s="21" t="s">
        <v>2</v>
      </c>
      <c r="G61" s="20">
        <v>12</v>
      </c>
      <c r="H61" s="22">
        <v>43844.429166666698</v>
      </c>
      <c r="I61" s="22">
        <v>43844.429166666698</v>
      </c>
      <c r="J61" s="22">
        <v>43844.437835648103</v>
      </c>
      <c r="K61" s="20">
        <v>72</v>
      </c>
      <c r="L61" s="21" t="s">
        <v>27</v>
      </c>
      <c r="M61" s="21" t="s">
        <v>2028</v>
      </c>
      <c r="N61" s="21" t="s">
        <v>2029</v>
      </c>
      <c r="O61" s="21" t="s">
        <v>87</v>
      </c>
      <c r="P61" s="21" t="s">
        <v>6</v>
      </c>
      <c r="Q61" s="20">
        <v>6</v>
      </c>
      <c r="R61" s="19">
        <v>6</v>
      </c>
      <c r="S61" s="21" t="s">
        <v>99</v>
      </c>
      <c r="T61" s="21" t="s">
        <v>100</v>
      </c>
      <c r="U61" s="21" t="s">
        <v>9</v>
      </c>
      <c r="V61" s="21" t="s">
        <v>2030</v>
      </c>
      <c r="W61" s="21">
        <v>-90.021079999999998</v>
      </c>
      <c r="X61" s="21">
        <v>29.965958199999999</v>
      </c>
      <c r="Y61" s="21" t="s">
        <v>16</v>
      </c>
      <c r="Z61" s="21" t="s">
        <v>32</v>
      </c>
      <c r="AA61" s="21" t="s">
        <v>16</v>
      </c>
      <c r="AB61" s="23">
        <v>43844</v>
      </c>
      <c r="AC61" s="24" t="s">
        <v>4</v>
      </c>
      <c r="AD61" s="24" t="s">
        <v>2622</v>
      </c>
      <c r="AE61" s="24" t="s">
        <v>2623</v>
      </c>
      <c r="AF61" s="24" t="s">
        <v>2624</v>
      </c>
      <c r="AG61" s="24">
        <v>70117</v>
      </c>
      <c r="AH61" s="25">
        <f t="shared" si="0"/>
        <v>1</v>
      </c>
    </row>
    <row r="62" spans="1:34" x14ac:dyDescent="0.35">
      <c r="A62" s="11">
        <v>2020</v>
      </c>
      <c r="B62" s="12">
        <v>2</v>
      </c>
      <c r="C62" s="13">
        <v>1322818414</v>
      </c>
      <c r="D62" s="14" t="s">
        <v>0</v>
      </c>
      <c r="E62" s="14" t="s">
        <v>12</v>
      </c>
      <c r="F62" s="14" t="s">
        <v>2</v>
      </c>
      <c r="G62" s="13">
        <v>36</v>
      </c>
      <c r="H62" s="15">
        <v>43845.545138888898</v>
      </c>
      <c r="I62" s="15">
        <v>43845.545138888898</v>
      </c>
      <c r="J62" s="15">
        <v>43845.570092592599</v>
      </c>
      <c r="K62" s="13">
        <v>72</v>
      </c>
      <c r="L62" s="14" t="s">
        <v>23</v>
      </c>
      <c r="M62" s="14" t="s">
        <v>2359</v>
      </c>
      <c r="N62" s="14" t="s">
        <v>2360</v>
      </c>
      <c r="O62" s="14" t="s">
        <v>155</v>
      </c>
      <c r="P62" s="14" t="s">
        <v>6</v>
      </c>
      <c r="Q62" s="13">
        <v>6</v>
      </c>
      <c r="R62" s="12">
        <v>2</v>
      </c>
      <c r="S62" s="14" t="s">
        <v>18</v>
      </c>
      <c r="T62" s="14" t="s">
        <v>19</v>
      </c>
      <c r="U62" s="14" t="s">
        <v>9</v>
      </c>
      <c r="V62" s="14" t="s">
        <v>22</v>
      </c>
      <c r="W62" s="14">
        <v>-89.764067999999995</v>
      </c>
      <c r="X62" s="14">
        <v>30.1014923</v>
      </c>
      <c r="Y62" s="14" t="s">
        <v>16</v>
      </c>
      <c r="Z62" s="14" t="s">
        <v>26</v>
      </c>
      <c r="AA62" s="14" t="s">
        <v>16</v>
      </c>
      <c r="AB62" s="16">
        <v>43845</v>
      </c>
      <c r="AC62" s="17" t="s">
        <v>4</v>
      </c>
      <c r="AD62" s="17" t="s">
        <v>2622</v>
      </c>
      <c r="AE62" s="17" t="s">
        <v>2623</v>
      </c>
      <c r="AF62" s="17" t="s">
        <v>2624</v>
      </c>
      <c r="AG62" s="17">
        <v>70129</v>
      </c>
      <c r="AH62" s="25">
        <f t="shared" si="0"/>
        <v>1</v>
      </c>
    </row>
    <row r="63" spans="1:34" x14ac:dyDescent="0.35">
      <c r="A63" s="18">
        <v>2020</v>
      </c>
      <c r="B63" s="19">
        <v>4</v>
      </c>
      <c r="C63" s="20">
        <v>1322854567</v>
      </c>
      <c r="D63" s="21" t="s">
        <v>0</v>
      </c>
      <c r="E63" s="21" t="s">
        <v>12</v>
      </c>
      <c r="F63" s="21" t="s">
        <v>2</v>
      </c>
      <c r="G63" s="20">
        <v>66</v>
      </c>
      <c r="H63" s="22">
        <v>43846.398611111101</v>
      </c>
      <c r="I63" s="22">
        <v>43846.398611111101</v>
      </c>
      <c r="J63" s="22">
        <v>43846.4444560185</v>
      </c>
      <c r="K63" s="20">
        <v>264</v>
      </c>
      <c r="L63" s="21" t="s">
        <v>27</v>
      </c>
      <c r="M63" s="21" t="s">
        <v>2197</v>
      </c>
      <c r="N63" s="21" t="s">
        <v>2198</v>
      </c>
      <c r="O63" s="21" t="s">
        <v>13</v>
      </c>
      <c r="P63" s="21" t="s">
        <v>6</v>
      </c>
      <c r="Q63" s="20">
        <v>6</v>
      </c>
      <c r="R63" s="19">
        <v>4</v>
      </c>
      <c r="S63" s="21" t="s">
        <v>62</v>
      </c>
      <c r="T63" s="21" t="s">
        <v>63</v>
      </c>
      <c r="U63" s="21" t="s">
        <v>9</v>
      </c>
      <c r="V63" s="21" t="s">
        <v>210</v>
      </c>
      <c r="W63" s="21">
        <v>-89.981340000000003</v>
      </c>
      <c r="X63" s="21">
        <v>30.045999399999999</v>
      </c>
      <c r="Y63" s="21" t="s">
        <v>63</v>
      </c>
      <c r="Z63" s="21" t="s">
        <v>32</v>
      </c>
      <c r="AA63" s="21" t="s">
        <v>63</v>
      </c>
      <c r="AB63" s="23">
        <v>43846</v>
      </c>
      <c r="AC63" s="24" t="s">
        <v>4</v>
      </c>
      <c r="AD63" s="24" t="s">
        <v>2622</v>
      </c>
      <c r="AE63" s="24" t="s">
        <v>2623</v>
      </c>
      <c r="AF63" s="24" t="s">
        <v>2624</v>
      </c>
      <c r="AG63" s="24">
        <v>70127</v>
      </c>
      <c r="AH63" s="25">
        <f t="shared" si="0"/>
        <v>1</v>
      </c>
    </row>
    <row r="64" spans="1:34" x14ac:dyDescent="0.35">
      <c r="A64" s="11">
        <v>2020</v>
      </c>
      <c r="B64" s="12">
        <v>52</v>
      </c>
      <c r="C64" s="13">
        <v>1322857299</v>
      </c>
      <c r="D64" s="14" t="s">
        <v>0</v>
      </c>
      <c r="E64" s="14" t="s">
        <v>12</v>
      </c>
      <c r="F64" s="14" t="s">
        <v>2</v>
      </c>
      <c r="G64" s="13">
        <v>34</v>
      </c>
      <c r="H64" s="15">
        <v>43846.4194444444</v>
      </c>
      <c r="I64" s="15">
        <v>43846.427083333299</v>
      </c>
      <c r="J64" s="15">
        <v>43846.443310185197</v>
      </c>
      <c r="K64" s="13">
        <v>1768</v>
      </c>
      <c r="L64" s="14" t="s">
        <v>3</v>
      </c>
      <c r="M64" s="14" t="s">
        <v>1016</v>
      </c>
      <c r="N64" s="14" t="s">
        <v>1017</v>
      </c>
      <c r="O64" s="14" t="s">
        <v>139</v>
      </c>
      <c r="P64" s="14" t="s">
        <v>6</v>
      </c>
      <c r="Q64" s="13">
        <v>6</v>
      </c>
      <c r="R64" s="12">
        <v>52</v>
      </c>
      <c r="S64" s="14" t="s">
        <v>131</v>
      </c>
      <c r="T64" s="14" t="s">
        <v>132</v>
      </c>
      <c r="U64" s="14" t="s">
        <v>9</v>
      </c>
      <c r="V64" s="14" t="s">
        <v>1018</v>
      </c>
      <c r="W64" s="14">
        <v>-90.014602999999994</v>
      </c>
      <c r="X64" s="14">
        <v>30.034830299999999</v>
      </c>
      <c r="Y64" s="14" t="s">
        <v>36</v>
      </c>
      <c r="Z64" s="14" t="s">
        <v>11</v>
      </c>
      <c r="AA64" s="14" t="s">
        <v>36</v>
      </c>
      <c r="AB64" s="16">
        <v>43846</v>
      </c>
      <c r="AC64" s="17" t="s">
        <v>4</v>
      </c>
      <c r="AD64" s="17" t="s">
        <v>2622</v>
      </c>
      <c r="AE64" s="17" t="s">
        <v>2623</v>
      </c>
      <c r="AF64" s="17" t="s">
        <v>2624</v>
      </c>
      <c r="AG64" s="17">
        <v>70126</v>
      </c>
      <c r="AH64" s="25">
        <f t="shared" si="0"/>
        <v>1</v>
      </c>
    </row>
    <row r="65" spans="1:34" x14ac:dyDescent="0.35">
      <c r="A65" s="18">
        <v>2020</v>
      </c>
      <c r="B65" s="19">
        <v>5</v>
      </c>
      <c r="C65" s="20">
        <v>1322933942</v>
      </c>
      <c r="D65" s="21" t="s">
        <v>0</v>
      </c>
      <c r="E65" s="21" t="s">
        <v>123</v>
      </c>
      <c r="F65" s="21" t="s">
        <v>2</v>
      </c>
      <c r="G65" s="20">
        <v>53</v>
      </c>
      <c r="H65" s="22">
        <v>43847.663194444402</v>
      </c>
      <c r="I65" s="22">
        <v>43847.663194444402</v>
      </c>
      <c r="J65" s="22">
        <v>43847.699988425898</v>
      </c>
      <c r="K65" s="20">
        <v>265</v>
      </c>
      <c r="L65" s="21" t="s">
        <v>27</v>
      </c>
      <c r="M65" s="21" t="s">
        <v>2111</v>
      </c>
      <c r="N65" s="21" t="s">
        <v>2112</v>
      </c>
      <c r="O65" s="21" t="s">
        <v>133</v>
      </c>
      <c r="P65" s="21" t="s">
        <v>6</v>
      </c>
      <c r="Q65" s="20">
        <v>81</v>
      </c>
      <c r="R65" s="19">
        <v>5</v>
      </c>
      <c r="S65" s="21" t="s">
        <v>62</v>
      </c>
      <c r="T65" s="21" t="s">
        <v>63</v>
      </c>
      <c r="U65" s="21" t="s">
        <v>9</v>
      </c>
      <c r="V65" s="21" t="s">
        <v>2113</v>
      </c>
      <c r="W65" s="21">
        <v>-89.999520000000004</v>
      </c>
      <c r="X65" s="21">
        <v>29.908916099999999</v>
      </c>
      <c r="Y65" s="21" t="s">
        <v>63</v>
      </c>
      <c r="Z65" s="21" t="s">
        <v>32</v>
      </c>
      <c r="AA65" s="21" t="s">
        <v>63</v>
      </c>
      <c r="AB65" s="23">
        <v>43847</v>
      </c>
      <c r="AC65" s="24" t="s">
        <v>4</v>
      </c>
      <c r="AD65" s="24" t="s">
        <v>2631</v>
      </c>
      <c r="AE65" s="24" t="s">
        <v>2632</v>
      </c>
      <c r="AF65" s="24" t="s">
        <v>2633</v>
      </c>
      <c r="AG65" s="24">
        <v>70131</v>
      </c>
      <c r="AH65" s="25">
        <f t="shared" si="0"/>
        <v>1</v>
      </c>
    </row>
    <row r="66" spans="1:34" x14ac:dyDescent="0.35">
      <c r="A66" s="11">
        <v>2020</v>
      </c>
      <c r="B66" s="12">
        <v>1</v>
      </c>
      <c r="C66" s="13">
        <v>1322951627</v>
      </c>
      <c r="D66" s="14" t="s">
        <v>0</v>
      </c>
      <c r="E66" s="14" t="s">
        <v>123</v>
      </c>
      <c r="F66" s="14" t="s">
        <v>2</v>
      </c>
      <c r="G66" s="13">
        <v>215</v>
      </c>
      <c r="H66" s="15">
        <v>43848.360416666699</v>
      </c>
      <c r="I66" s="15">
        <v>43848.360416666699</v>
      </c>
      <c r="J66" s="15">
        <v>43848.509664351899</v>
      </c>
      <c r="K66" s="13">
        <v>215</v>
      </c>
      <c r="L66" s="14" t="s">
        <v>64</v>
      </c>
      <c r="M66" s="14" t="s">
        <v>171</v>
      </c>
      <c r="N66" s="14" t="s">
        <v>2429</v>
      </c>
      <c r="O66" s="14" t="s">
        <v>566</v>
      </c>
      <c r="P66" s="14" t="s">
        <v>6</v>
      </c>
      <c r="Q66" s="13">
        <v>81</v>
      </c>
      <c r="R66" s="12">
        <v>1</v>
      </c>
      <c r="S66" s="14" t="s">
        <v>211</v>
      </c>
      <c r="T66" s="14" t="s">
        <v>212</v>
      </c>
      <c r="U66" s="14" t="s">
        <v>9</v>
      </c>
      <c r="V66" s="14" t="s">
        <v>2430</v>
      </c>
      <c r="W66" s="14">
        <v>-90.018748000000002</v>
      </c>
      <c r="X66" s="14">
        <v>29.931898799999999</v>
      </c>
      <c r="Y66" s="14" t="s">
        <v>39</v>
      </c>
      <c r="Z66" s="14" t="s">
        <v>67</v>
      </c>
      <c r="AA66" s="14" t="s">
        <v>39</v>
      </c>
      <c r="AB66" s="16">
        <v>43848</v>
      </c>
      <c r="AC66" s="17" t="s">
        <v>4</v>
      </c>
      <c r="AD66" s="17" t="s">
        <v>2631</v>
      </c>
      <c r="AE66" s="17" t="s">
        <v>2632</v>
      </c>
      <c r="AF66" s="17" t="s">
        <v>2633</v>
      </c>
      <c r="AG66" s="17">
        <v>70114</v>
      </c>
      <c r="AH66" s="25">
        <f t="shared" si="0"/>
        <v>1</v>
      </c>
    </row>
    <row r="67" spans="1:34" x14ac:dyDescent="0.35">
      <c r="A67" s="18">
        <v>2020</v>
      </c>
      <c r="B67" s="19">
        <v>7</v>
      </c>
      <c r="C67" s="20">
        <v>1323000141</v>
      </c>
      <c r="D67" s="21" t="s">
        <v>0</v>
      </c>
      <c r="E67" s="21" t="s">
        <v>123</v>
      </c>
      <c r="F67" s="21" t="s">
        <v>2</v>
      </c>
      <c r="G67" s="20">
        <v>74</v>
      </c>
      <c r="H67" s="22">
        <v>43849.264583333301</v>
      </c>
      <c r="I67" s="22">
        <v>43849.271527777797</v>
      </c>
      <c r="J67" s="22">
        <v>43849.316284722197</v>
      </c>
      <c r="K67" s="20">
        <v>518</v>
      </c>
      <c r="L67" s="21" t="s">
        <v>27</v>
      </c>
      <c r="M67" s="21" t="s">
        <v>1952</v>
      </c>
      <c r="N67" s="21" t="s">
        <v>1953</v>
      </c>
      <c r="O67" s="21" t="s">
        <v>1434</v>
      </c>
      <c r="P67" s="21" t="s">
        <v>6</v>
      </c>
      <c r="Q67" s="20">
        <v>81</v>
      </c>
      <c r="R67" s="19">
        <v>7</v>
      </c>
      <c r="S67" s="21" t="s">
        <v>57</v>
      </c>
      <c r="T67" s="21" t="s">
        <v>58</v>
      </c>
      <c r="U67" s="21" t="s">
        <v>9</v>
      </c>
      <c r="V67" s="21" t="s">
        <v>1954</v>
      </c>
      <c r="W67" s="21">
        <v>-89.987255000000005</v>
      </c>
      <c r="X67" s="21">
        <v>29.921664400000001</v>
      </c>
      <c r="Y67" s="21" t="s">
        <v>36</v>
      </c>
      <c r="Z67" s="21" t="s">
        <v>32</v>
      </c>
      <c r="AA67" s="21" t="s">
        <v>36</v>
      </c>
      <c r="AB67" s="23">
        <v>43849</v>
      </c>
      <c r="AC67" s="24" t="s">
        <v>4</v>
      </c>
      <c r="AD67" s="24" t="s">
        <v>2631</v>
      </c>
      <c r="AE67" s="24" t="s">
        <v>2632</v>
      </c>
      <c r="AF67" s="24" t="s">
        <v>2633</v>
      </c>
      <c r="AG67" s="24">
        <v>70131</v>
      </c>
      <c r="AH67" s="25">
        <f t="shared" ref="AH67:AH130" si="1">MONTH(AB67)</f>
        <v>1</v>
      </c>
    </row>
    <row r="68" spans="1:34" x14ac:dyDescent="0.35">
      <c r="A68" s="11">
        <v>2020</v>
      </c>
      <c r="B68" s="12">
        <v>7</v>
      </c>
      <c r="C68" s="13">
        <v>1323001850</v>
      </c>
      <c r="D68" s="14" t="s">
        <v>0</v>
      </c>
      <c r="E68" s="14" t="s">
        <v>123</v>
      </c>
      <c r="F68" s="14" t="s">
        <v>2</v>
      </c>
      <c r="G68" s="13">
        <v>134</v>
      </c>
      <c r="H68" s="15">
        <v>43849.329861111102</v>
      </c>
      <c r="I68" s="15">
        <v>43849.329861111102</v>
      </c>
      <c r="J68" s="15">
        <v>43849.422916666699</v>
      </c>
      <c r="K68" s="13">
        <v>938</v>
      </c>
      <c r="L68" s="14" t="s">
        <v>23</v>
      </c>
      <c r="M68" s="14" t="s">
        <v>1952</v>
      </c>
      <c r="N68" s="14" t="s">
        <v>1953</v>
      </c>
      <c r="O68" s="14" t="s">
        <v>1434</v>
      </c>
      <c r="P68" s="14" t="s">
        <v>6</v>
      </c>
      <c r="Q68" s="13">
        <v>81</v>
      </c>
      <c r="R68" s="12">
        <v>7</v>
      </c>
      <c r="S68" s="14" t="s">
        <v>18</v>
      </c>
      <c r="T68" s="14" t="s">
        <v>19</v>
      </c>
      <c r="U68" s="14" t="s">
        <v>9</v>
      </c>
      <c r="V68" s="14" t="s">
        <v>1955</v>
      </c>
      <c r="W68" s="14">
        <v>-89.987255000000005</v>
      </c>
      <c r="X68" s="14">
        <v>29.921664400000001</v>
      </c>
      <c r="Y68" s="14" t="s">
        <v>16</v>
      </c>
      <c r="Z68" s="14" t="s">
        <v>26</v>
      </c>
      <c r="AA68" s="14" t="s">
        <v>16</v>
      </c>
      <c r="AB68" s="16">
        <v>43849</v>
      </c>
      <c r="AC68" s="17" t="s">
        <v>4</v>
      </c>
      <c r="AD68" s="17" t="s">
        <v>2631</v>
      </c>
      <c r="AE68" s="17" t="s">
        <v>2632</v>
      </c>
      <c r="AF68" s="17" t="s">
        <v>2633</v>
      </c>
      <c r="AG68" s="17">
        <v>70131</v>
      </c>
      <c r="AH68" s="25">
        <f t="shared" si="1"/>
        <v>1</v>
      </c>
    </row>
    <row r="69" spans="1:34" x14ac:dyDescent="0.35">
      <c r="A69" s="18">
        <v>2020</v>
      </c>
      <c r="B69" s="19">
        <v>1</v>
      </c>
      <c r="C69" s="20">
        <v>1323003961</v>
      </c>
      <c r="D69" s="21" t="s">
        <v>0</v>
      </c>
      <c r="E69" s="21" t="s">
        <v>1</v>
      </c>
      <c r="F69" s="21" t="s">
        <v>2</v>
      </c>
      <c r="G69" s="20">
        <v>140</v>
      </c>
      <c r="H69" s="22">
        <v>43849.357638888898</v>
      </c>
      <c r="I69" s="22">
        <v>43849.357638888898</v>
      </c>
      <c r="J69" s="22">
        <v>43849.454918981501</v>
      </c>
      <c r="K69" s="20">
        <v>140</v>
      </c>
      <c r="L69" s="21" t="s">
        <v>97</v>
      </c>
      <c r="M69" s="21" t="s">
        <v>65</v>
      </c>
      <c r="N69" s="21" t="s">
        <v>2431</v>
      </c>
      <c r="O69" s="21" t="s">
        <v>279</v>
      </c>
      <c r="P69" s="21" t="s">
        <v>6</v>
      </c>
      <c r="Q69" s="20">
        <v>1</v>
      </c>
      <c r="R69" s="19">
        <v>1</v>
      </c>
      <c r="S69" s="21" t="s">
        <v>99</v>
      </c>
      <c r="T69" s="21" t="s">
        <v>100</v>
      </c>
      <c r="U69" s="21" t="s">
        <v>9</v>
      </c>
      <c r="V69" s="21" t="s">
        <v>2432</v>
      </c>
      <c r="W69" s="21">
        <v>-90.114712999999995</v>
      </c>
      <c r="X69" s="21">
        <v>29.942351299999999</v>
      </c>
      <c r="Y69" s="21" t="s">
        <v>16</v>
      </c>
      <c r="Z69" s="21" t="s">
        <v>101</v>
      </c>
      <c r="AA69" s="21" t="s">
        <v>16</v>
      </c>
      <c r="AB69" s="23">
        <v>43849</v>
      </c>
      <c r="AC69" s="24" t="s">
        <v>4</v>
      </c>
      <c r="AD69" s="24" t="s">
        <v>2628</v>
      </c>
      <c r="AE69" s="24" t="s">
        <v>2629</v>
      </c>
      <c r="AF69" s="24" t="s">
        <v>2630</v>
      </c>
      <c r="AG69" s="24">
        <v>70118</v>
      </c>
      <c r="AH69" s="25">
        <f t="shared" si="1"/>
        <v>1</v>
      </c>
    </row>
    <row r="70" spans="1:34" x14ac:dyDescent="0.35">
      <c r="A70" s="11">
        <v>2020</v>
      </c>
      <c r="B70" s="12">
        <v>3</v>
      </c>
      <c r="C70" s="13">
        <v>1323025386</v>
      </c>
      <c r="D70" s="14" t="s">
        <v>0</v>
      </c>
      <c r="E70" s="14" t="s">
        <v>1</v>
      </c>
      <c r="F70" s="14" t="s">
        <v>2</v>
      </c>
      <c r="G70" s="13">
        <v>189</v>
      </c>
      <c r="H70" s="15">
        <v>43850.202083333301</v>
      </c>
      <c r="I70" s="15">
        <v>43850.202083333301</v>
      </c>
      <c r="J70" s="15">
        <v>43850.333472222199</v>
      </c>
      <c r="K70" s="13">
        <v>567</v>
      </c>
      <c r="L70" s="14" t="s">
        <v>27</v>
      </c>
      <c r="M70" s="14" t="s">
        <v>2274</v>
      </c>
      <c r="N70" s="14" t="s">
        <v>2275</v>
      </c>
      <c r="O70" s="14" t="s">
        <v>107</v>
      </c>
      <c r="P70" s="14" t="s">
        <v>6</v>
      </c>
      <c r="Q70" s="13">
        <v>1</v>
      </c>
      <c r="R70" s="12">
        <v>3</v>
      </c>
      <c r="S70" s="14" t="s">
        <v>99</v>
      </c>
      <c r="T70" s="14" t="s">
        <v>100</v>
      </c>
      <c r="U70" s="14" t="s">
        <v>9</v>
      </c>
      <c r="V70" s="14" t="s">
        <v>2276</v>
      </c>
      <c r="W70" s="14">
        <v>-90.082143000000002</v>
      </c>
      <c r="X70" s="14">
        <v>30.019245099999999</v>
      </c>
      <c r="Y70" s="14" t="s">
        <v>16</v>
      </c>
      <c r="Z70" s="14" t="s">
        <v>32</v>
      </c>
      <c r="AA70" s="14" t="s">
        <v>16</v>
      </c>
      <c r="AB70" s="16">
        <v>43850</v>
      </c>
      <c r="AC70" s="17" t="s">
        <v>4</v>
      </c>
      <c r="AD70" s="17" t="s">
        <v>2625</v>
      </c>
      <c r="AE70" s="17" t="s">
        <v>2626</v>
      </c>
      <c r="AF70" s="17" t="s">
        <v>2627</v>
      </c>
      <c r="AG70" s="17">
        <v>70122</v>
      </c>
      <c r="AH70" s="25">
        <f t="shared" si="1"/>
        <v>1</v>
      </c>
    </row>
    <row r="71" spans="1:34" x14ac:dyDescent="0.35">
      <c r="A71" s="18">
        <v>2020</v>
      </c>
      <c r="B71" s="19">
        <v>3</v>
      </c>
      <c r="C71" s="20">
        <v>1323037426</v>
      </c>
      <c r="D71" s="21" t="s">
        <v>0</v>
      </c>
      <c r="E71" s="21" t="s">
        <v>12</v>
      </c>
      <c r="F71" s="21" t="s">
        <v>2</v>
      </c>
      <c r="G71" s="20">
        <v>249</v>
      </c>
      <c r="H71" s="22">
        <v>43850.591666666704</v>
      </c>
      <c r="I71" s="22">
        <v>43850.595138888901</v>
      </c>
      <c r="J71" s="22">
        <v>43850.764537037001</v>
      </c>
      <c r="K71" s="20">
        <v>747</v>
      </c>
      <c r="L71" s="21" t="s">
        <v>23</v>
      </c>
      <c r="M71" s="21" t="s">
        <v>2277</v>
      </c>
      <c r="N71" s="21" t="s">
        <v>2278</v>
      </c>
      <c r="O71" s="21" t="s">
        <v>69</v>
      </c>
      <c r="P71" s="21" t="s">
        <v>6</v>
      </c>
      <c r="Q71" s="20">
        <v>6</v>
      </c>
      <c r="R71" s="19">
        <v>3</v>
      </c>
      <c r="S71" s="21" t="s">
        <v>18</v>
      </c>
      <c r="T71" s="21" t="s">
        <v>19</v>
      </c>
      <c r="U71" s="21" t="s">
        <v>9</v>
      </c>
      <c r="V71" s="21" t="s">
        <v>2279</v>
      </c>
      <c r="W71" s="21">
        <v>-89.979072000000002</v>
      </c>
      <c r="X71" s="21">
        <v>30.0459377</v>
      </c>
      <c r="Y71" s="21" t="s">
        <v>16</v>
      </c>
      <c r="Z71" s="21" t="s">
        <v>26</v>
      </c>
      <c r="AA71" s="21" t="s">
        <v>16</v>
      </c>
      <c r="AB71" s="23">
        <v>43850</v>
      </c>
      <c r="AC71" s="24" t="s">
        <v>4</v>
      </c>
      <c r="AD71" s="24" t="s">
        <v>2622</v>
      </c>
      <c r="AE71" s="24" t="s">
        <v>2623</v>
      </c>
      <c r="AF71" s="24" t="s">
        <v>2624</v>
      </c>
      <c r="AG71" s="24">
        <v>70127</v>
      </c>
      <c r="AH71" s="25">
        <f t="shared" si="1"/>
        <v>1</v>
      </c>
    </row>
    <row r="72" spans="1:34" x14ac:dyDescent="0.35">
      <c r="A72" s="11">
        <v>2020</v>
      </c>
      <c r="B72" s="12">
        <v>5</v>
      </c>
      <c r="C72" s="13">
        <v>1323046317</v>
      </c>
      <c r="D72" s="14" t="s">
        <v>0</v>
      </c>
      <c r="E72" s="14" t="s">
        <v>12</v>
      </c>
      <c r="F72" s="14" t="s">
        <v>2</v>
      </c>
      <c r="G72" s="13">
        <v>352</v>
      </c>
      <c r="H72" s="15">
        <v>43850.880555555603</v>
      </c>
      <c r="I72" s="15">
        <v>43850.880555555603</v>
      </c>
      <c r="J72" s="15">
        <v>43851.125277777799</v>
      </c>
      <c r="K72" s="13">
        <v>1760</v>
      </c>
      <c r="L72" s="14" t="s">
        <v>27</v>
      </c>
      <c r="M72" s="14" t="s">
        <v>2114</v>
      </c>
      <c r="N72" s="14" t="s">
        <v>2115</v>
      </c>
      <c r="O72" s="14" t="s">
        <v>45</v>
      </c>
      <c r="P72" s="14" t="s">
        <v>6</v>
      </c>
      <c r="Q72" s="13">
        <v>6</v>
      </c>
      <c r="R72" s="12">
        <v>5</v>
      </c>
      <c r="S72" s="14" t="s">
        <v>99</v>
      </c>
      <c r="T72" s="14" t="s">
        <v>100</v>
      </c>
      <c r="U72" s="14" t="s">
        <v>9</v>
      </c>
      <c r="V72" s="14" t="s">
        <v>2116</v>
      </c>
      <c r="W72" s="14">
        <v>-90.041461999999996</v>
      </c>
      <c r="X72" s="14">
        <v>29.987372499999999</v>
      </c>
      <c r="Y72" s="14" t="s">
        <v>16</v>
      </c>
      <c r="Z72" s="14" t="s">
        <v>32</v>
      </c>
      <c r="AA72" s="14" t="s">
        <v>16</v>
      </c>
      <c r="AB72" s="16">
        <v>43850</v>
      </c>
      <c r="AC72" s="17" t="s">
        <v>4</v>
      </c>
      <c r="AD72" s="17" t="s">
        <v>2625</v>
      </c>
      <c r="AE72" s="17" t="s">
        <v>2626</v>
      </c>
      <c r="AF72" s="17" t="s">
        <v>2627</v>
      </c>
      <c r="AG72" s="17">
        <v>70126</v>
      </c>
      <c r="AH72" s="25">
        <f t="shared" si="1"/>
        <v>1</v>
      </c>
    </row>
    <row r="73" spans="1:34" x14ac:dyDescent="0.35">
      <c r="A73" s="18">
        <v>2020</v>
      </c>
      <c r="B73" s="19">
        <v>16</v>
      </c>
      <c r="C73" s="20">
        <v>1323046635</v>
      </c>
      <c r="D73" s="21" t="s">
        <v>0</v>
      </c>
      <c r="E73" s="21" t="s">
        <v>1</v>
      </c>
      <c r="F73" s="21" t="s">
        <v>2</v>
      </c>
      <c r="G73" s="20">
        <v>208</v>
      </c>
      <c r="H73" s="22">
        <v>43850.889583333301</v>
      </c>
      <c r="I73" s="22">
        <v>43850.889583333301</v>
      </c>
      <c r="J73" s="22">
        <v>43851.034375000003</v>
      </c>
      <c r="K73" s="20">
        <v>3328</v>
      </c>
      <c r="L73" s="21" t="s">
        <v>27</v>
      </c>
      <c r="M73" s="21" t="s">
        <v>1501</v>
      </c>
      <c r="N73" s="21" t="s">
        <v>1502</v>
      </c>
      <c r="O73" s="21" t="s">
        <v>323</v>
      </c>
      <c r="P73" s="21" t="s">
        <v>6</v>
      </c>
      <c r="Q73" s="20">
        <v>1</v>
      </c>
      <c r="R73" s="19">
        <v>16</v>
      </c>
      <c r="S73" s="21" t="s">
        <v>117</v>
      </c>
      <c r="T73" s="21" t="s">
        <v>118</v>
      </c>
      <c r="U73" s="21" t="s">
        <v>9</v>
      </c>
      <c r="V73" s="21" t="s">
        <v>1503</v>
      </c>
      <c r="W73" s="21">
        <v>-90.104146</v>
      </c>
      <c r="X73" s="21">
        <v>29.970115400000001</v>
      </c>
      <c r="Y73" s="21" t="s">
        <v>16</v>
      </c>
      <c r="Z73" s="21" t="s">
        <v>32</v>
      </c>
      <c r="AA73" s="21" t="s">
        <v>16</v>
      </c>
      <c r="AB73" s="23">
        <v>43850</v>
      </c>
      <c r="AC73" s="24" t="s">
        <v>4</v>
      </c>
      <c r="AD73" s="24" t="s">
        <v>2628</v>
      </c>
      <c r="AE73" s="24" t="s">
        <v>2629</v>
      </c>
      <c r="AF73" s="24" t="s">
        <v>2630</v>
      </c>
      <c r="AG73" s="24">
        <v>70119</v>
      </c>
      <c r="AH73" s="25">
        <f t="shared" si="1"/>
        <v>1</v>
      </c>
    </row>
    <row r="74" spans="1:34" x14ac:dyDescent="0.35">
      <c r="A74" s="11">
        <v>2020</v>
      </c>
      <c r="B74" s="12">
        <v>263</v>
      </c>
      <c r="C74" s="13">
        <v>1323053986</v>
      </c>
      <c r="D74" s="14" t="s">
        <v>0</v>
      </c>
      <c r="E74" s="14" t="s">
        <v>12</v>
      </c>
      <c r="F74" s="14" t="s">
        <v>2</v>
      </c>
      <c r="G74" s="13">
        <v>463</v>
      </c>
      <c r="H74" s="15">
        <v>43851.096527777801</v>
      </c>
      <c r="I74" s="15">
        <v>43851.418055555601</v>
      </c>
      <c r="J74" s="15">
        <v>43851.418263888903</v>
      </c>
      <c r="K74" s="13">
        <v>121769</v>
      </c>
      <c r="L74" s="14" t="s">
        <v>252</v>
      </c>
      <c r="M74" s="14" t="s">
        <v>465</v>
      </c>
      <c r="N74" s="14" t="s">
        <v>466</v>
      </c>
      <c r="O74" s="14" t="s">
        <v>155</v>
      </c>
      <c r="P74" s="14" t="s">
        <v>6</v>
      </c>
      <c r="Q74" s="13">
        <v>6</v>
      </c>
      <c r="R74" s="12">
        <v>263</v>
      </c>
      <c r="S74" s="14" t="s">
        <v>53</v>
      </c>
      <c r="T74" s="14" t="s">
        <v>54</v>
      </c>
      <c r="U74" s="14" t="s">
        <v>9</v>
      </c>
      <c r="V74" s="14" t="s">
        <v>467</v>
      </c>
      <c r="W74" s="14">
        <v>-89.802816000000007</v>
      </c>
      <c r="X74" s="14">
        <v>30.0694196</v>
      </c>
      <c r="Y74" s="14" t="s">
        <v>16</v>
      </c>
      <c r="Z74" s="14" t="s">
        <v>256</v>
      </c>
      <c r="AA74" s="14" t="s">
        <v>16</v>
      </c>
      <c r="AB74" s="16">
        <v>43851</v>
      </c>
      <c r="AC74" s="17" t="s">
        <v>4</v>
      </c>
      <c r="AD74" s="17" t="s">
        <v>2622</v>
      </c>
      <c r="AE74" s="17" t="s">
        <v>2623</v>
      </c>
      <c r="AF74" s="17" t="s">
        <v>2624</v>
      </c>
      <c r="AG74" s="17">
        <v>70129</v>
      </c>
      <c r="AH74" s="25">
        <f t="shared" si="1"/>
        <v>1</v>
      </c>
    </row>
    <row r="75" spans="1:34" x14ac:dyDescent="0.35">
      <c r="A75" s="18">
        <v>2020</v>
      </c>
      <c r="B75" s="19">
        <v>253</v>
      </c>
      <c r="C75" s="20">
        <v>1323053914</v>
      </c>
      <c r="D75" s="21" t="s">
        <v>0</v>
      </c>
      <c r="E75" s="21" t="s">
        <v>12</v>
      </c>
      <c r="F75" s="21" t="s">
        <v>2</v>
      </c>
      <c r="G75" s="20">
        <v>401</v>
      </c>
      <c r="H75" s="22">
        <v>43851.204166666699</v>
      </c>
      <c r="I75" s="22">
        <v>43851.480555555601</v>
      </c>
      <c r="J75" s="22">
        <v>43851.482743055603</v>
      </c>
      <c r="K75" s="20">
        <v>101453</v>
      </c>
      <c r="L75" s="21" t="s">
        <v>3</v>
      </c>
      <c r="M75" s="21" t="s">
        <v>459</v>
      </c>
      <c r="N75" s="21" t="s">
        <v>460</v>
      </c>
      <c r="O75" s="21" t="s">
        <v>72</v>
      </c>
      <c r="P75" s="21" t="s">
        <v>6</v>
      </c>
      <c r="Q75" s="20">
        <v>6</v>
      </c>
      <c r="R75" s="19">
        <v>253</v>
      </c>
      <c r="S75" s="21" t="s">
        <v>18</v>
      </c>
      <c r="T75" s="21" t="s">
        <v>19</v>
      </c>
      <c r="U75" s="21" t="s">
        <v>9</v>
      </c>
      <c r="V75" s="21" t="s">
        <v>469</v>
      </c>
      <c r="W75" s="21">
        <v>-97.075802999999993</v>
      </c>
      <c r="X75" s="21">
        <v>27.906597900000001</v>
      </c>
      <c r="Y75" s="21" t="s">
        <v>16</v>
      </c>
      <c r="Z75" s="21" t="s">
        <v>11</v>
      </c>
      <c r="AA75" s="21" t="s">
        <v>16</v>
      </c>
      <c r="AB75" s="23">
        <v>43851</v>
      </c>
      <c r="AC75" s="24" t="s">
        <v>4</v>
      </c>
      <c r="AD75" s="24" t="s">
        <v>2622</v>
      </c>
      <c r="AE75" s="24" t="s">
        <v>2623</v>
      </c>
      <c r="AF75" s="24" t="s">
        <v>2624</v>
      </c>
      <c r="AG75" s="24">
        <v>70127</v>
      </c>
      <c r="AH75" s="25">
        <f t="shared" si="1"/>
        <v>1</v>
      </c>
    </row>
    <row r="76" spans="1:34" x14ac:dyDescent="0.35">
      <c r="A76" s="11">
        <v>2020</v>
      </c>
      <c r="B76" s="12">
        <v>15</v>
      </c>
      <c r="C76" s="13">
        <v>1323063051</v>
      </c>
      <c r="D76" s="14" t="s">
        <v>0</v>
      </c>
      <c r="E76" s="14" t="s">
        <v>1</v>
      </c>
      <c r="F76" s="14" t="s">
        <v>2</v>
      </c>
      <c r="G76" s="13">
        <v>201</v>
      </c>
      <c r="H76" s="15">
        <v>43851.358333333301</v>
      </c>
      <c r="I76" s="15">
        <v>43851.363888888904</v>
      </c>
      <c r="J76" s="15">
        <v>43851.497916666704</v>
      </c>
      <c r="K76" s="13">
        <v>3015</v>
      </c>
      <c r="L76" s="14" t="s">
        <v>369</v>
      </c>
      <c r="M76" s="14" t="s">
        <v>1536</v>
      </c>
      <c r="N76" s="14" t="s">
        <v>1537</v>
      </c>
      <c r="O76" s="14" t="s">
        <v>443</v>
      </c>
      <c r="P76" s="14" t="s">
        <v>6</v>
      </c>
      <c r="Q76" s="13">
        <v>1</v>
      </c>
      <c r="R76" s="12">
        <v>15</v>
      </c>
      <c r="S76" s="14" t="s">
        <v>62</v>
      </c>
      <c r="T76" s="14" t="s">
        <v>63</v>
      </c>
      <c r="U76" s="14" t="s">
        <v>9</v>
      </c>
      <c r="V76" s="14" t="s">
        <v>1538</v>
      </c>
      <c r="W76" s="14">
        <v>-97.075799000000004</v>
      </c>
      <c r="X76" s="14">
        <v>27.906599100000001</v>
      </c>
      <c r="Y76" s="14" t="s">
        <v>63</v>
      </c>
      <c r="Z76" s="14" t="s">
        <v>373</v>
      </c>
      <c r="AA76" s="14" t="s">
        <v>63</v>
      </c>
      <c r="AB76" s="16">
        <v>43851</v>
      </c>
      <c r="AC76" s="17" t="s">
        <v>4</v>
      </c>
      <c r="AD76" s="17" t="s">
        <v>2625</v>
      </c>
      <c r="AE76" s="17" t="s">
        <v>2626</v>
      </c>
      <c r="AF76" s="17" t="s">
        <v>2627</v>
      </c>
      <c r="AG76" s="17">
        <v>70124</v>
      </c>
      <c r="AH76" s="25">
        <f t="shared" si="1"/>
        <v>1</v>
      </c>
    </row>
    <row r="77" spans="1:34" x14ac:dyDescent="0.35">
      <c r="A77" s="18">
        <v>2020</v>
      </c>
      <c r="B77" s="19">
        <v>1</v>
      </c>
      <c r="C77" s="20">
        <v>1323068509</v>
      </c>
      <c r="D77" s="21" t="s">
        <v>0</v>
      </c>
      <c r="E77" s="21" t="s">
        <v>123</v>
      </c>
      <c r="F77" s="21" t="s">
        <v>2</v>
      </c>
      <c r="G77" s="20">
        <v>101</v>
      </c>
      <c r="H77" s="22">
        <v>43851.5</v>
      </c>
      <c r="I77" s="22">
        <v>43851.5</v>
      </c>
      <c r="J77" s="22">
        <v>43851.569884259297</v>
      </c>
      <c r="K77" s="20">
        <v>101</v>
      </c>
      <c r="L77" s="21" t="s">
        <v>64</v>
      </c>
      <c r="M77" s="21" t="s">
        <v>115</v>
      </c>
      <c r="N77" s="21" t="s">
        <v>2433</v>
      </c>
      <c r="O77" s="21" t="s">
        <v>133</v>
      </c>
      <c r="P77" s="21" t="s">
        <v>6</v>
      </c>
      <c r="Q77" s="20">
        <v>81</v>
      </c>
      <c r="R77" s="19">
        <v>1</v>
      </c>
      <c r="S77" s="21" t="s">
        <v>99</v>
      </c>
      <c r="T77" s="21" t="s">
        <v>100</v>
      </c>
      <c r="U77" s="21" t="s">
        <v>9</v>
      </c>
      <c r="V77" s="21" t="s">
        <v>22</v>
      </c>
      <c r="W77" s="21">
        <v>-89.991156000000004</v>
      </c>
      <c r="X77" s="21">
        <v>29.915405100000001</v>
      </c>
      <c r="Y77" s="21" t="s">
        <v>16</v>
      </c>
      <c r="Z77" s="21" t="s">
        <v>67</v>
      </c>
      <c r="AA77" s="21" t="s">
        <v>16</v>
      </c>
      <c r="AB77" s="23">
        <v>43851</v>
      </c>
      <c r="AC77" s="24" t="s">
        <v>4</v>
      </c>
      <c r="AD77" s="24" t="s">
        <v>2631</v>
      </c>
      <c r="AE77" s="24" t="s">
        <v>2632</v>
      </c>
      <c r="AF77" s="24" t="s">
        <v>2633</v>
      </c>
      <c r="AG77" s="24">
        <v>70131</v>
      </c>
      <c r="AH77" s="25">
        <f t="shared" si="1"/>
        <v>1</v>
      </c>
    </row>
    <row r="78" spans="1:34" x14ac:dyDescent="0.35">
      <c r="A78" s="11">
        <v>2020</v>
      </c>
      <c r="B78" s="12">
        <v>15</v>
      </c>
      <c r="C78" s="13">
        <v>1323070035</v>
      </c>
      <c r="D78" s="14" t="s">
        <v>0</v>
      </c>
      <c r="E78" s="14" t="s">
        <v>123</v>
      </c>
      <c r="F78" s="14" t="s">
        <v>2</v>
      </c>
      <c r="G78" s="13">
        <v>165</v>
      </c>
      <c r="H78" s="15">
        <v>43851.537499999999</v>
      </c>
      <c r="I78" s="15">
        <v>43851.543055555601</v>
      </c>
      <c r="J78" s="15">
        <v>43851.652245370402</v>
      </c>
      <c r="K78" s="13">
        <v>2475</v>
      </c>
      <c r="L78" s="14" t="s">
        <v>27</v>
      </c>
      <c r="M78" s="14" t="s">
        <v>1539</v>
      </c>
      <c r="N78" s="14" t="s">
        <v>1540</v>
      </c>
      <c r="O78" s="14" t="s">
        <v>133</v>
      </c>
      <c r="P78" s="14" t="s">
        <v>6</v>
      </c>
      <c r="Q78" s="13">
        <v>81</v>
      </c>
      <c r="R78" s="12">
        <v>15</v>
      </c>
      <c r="S78" s="14" t="s">
        <v>137</v>
      </c>
      <c r="T78" s="14" t="s">
        <v>138</v>
      </c>
      <c r="U78" s="14" t="s">
        <v>9</v>
      </c>
      <c r="V78" s="14" t="s">
        <v>22</v>
      </c>
      <c r="W78" s="14">
        <v>-89.990251999999998</v>
      </c>
      <c r="X78" s="14">
        <v>29.9144638</v>
      </c>
      <c r="Y78" s="14" t="s">
        <v>39</v>
      </c>
      <c r="Z78" s="14" t="s">
        <v>32</v>
      </c>
      <c r="AA78" s="14" t="s">
        <v>39</v>
      </c>
      <c r="AB78" s="16">
        <v>43851</v>
      </c>
      <c r="AC78" s="17" t="s">
        <v>4</v>
      </c>
      <c r="AD78" s="17" t="s">
        <v>2631</v>
      </c>
      <c r="AE78" s="17" t="s">
        <v>2632</v>
      </c>
      <c r="AF78" s="17" t="s">
        <v>2633</v>
      </c>
      <c r="AG78" s="17">
        <v>70131</v>
      </c>
      <c r="AH78" s="25">
        <f t="shared" si="1"/>
        <v>1</v>
      </c>
    </row>
    <row r="79" spans="1:34" x14ac:dyDescent="0.35">
      <c r="A79" s="18">
        <v>2020</v>
      </c>
      <c r="B79" s="19">
        <v>9</v>
      </c>
      <c r="C79" s="20">
        <v>1323073215</v>
      </c>
      <c r="D79" s="21" t="s">
        <v>0</v>
      </c>
      <c r="E79" s="21" t="s">
        <v>12</v>
      </c>
      <c r="F79" s="21" t="s">
        <v>2</v>
      </c>
      <c r="G79" s="20">
        <v>121</v>
      </c>
      <c r="H79" s="22">
        <v>43851.590277777803</v>
      </c>
      <c r="I79" s="22">
        <v>43851.590277777803</v>
      </c>
      <c r="J79" s="22">
        <v>43851.6739930556</v>
      </c>
      <c r="K79" s="20">
        <v>1089</v>
      </c>
      <c r="L79" s="21" t="s">
        <v>27</v>
      </c>
      <c r="M79" s="21" t="s">
        <v>1811</v>
      </c>
      <c r="N79" s="21" t="s">
        <v>1812</v>
      </c>
      <c r="O79" s="21" t="s">
        <v>902</v>
      </c>
      <c r="P79" s="21" t="s">
        <v>6</v>
      </c>
      <c r="Q79" s="20">
        <v>6</v>
      </c>
      <c r="R79" s="19">
        <v>9</v>
      </c>
      <c r="S79" s="21" t="s">
        <v>62</v>
      </c>
      <c r="T79" s="21" t="s">
        <v>63</v>
      </c>
      <c r="U79" s="21" t="s">
        <v>9</v>
      </c>
      <c r="V79" s="21" t="s">
        <v>1813</v>
      </c>
      <c r="W79" s="21">
        <v>-89.965586000000002</v>
      </c>
      <c r="X79" s="21">
        <v>30.0228529</v>
      </c>
      <c r="Y79" s="21" t="s">
        <v>63</v>
      </c>
      <c r="Z79" s="21" t="s">
        <v>32</v>
      </c>
      <c r="AA79" s="21" t="s">
        <v>63</v>
      </c>
      <c r="AB79" s="23">
        <v>43851</v>
      </c>
      <c r="AC79" s="24" t="s">
        <v>4</v>
      </c>
      <c r="AD79" s="24" t="s">
        <v>2622</v>
      </c>
      <c r="AE79" s="24" t="s">
        <v>2623</v>
      </c>
      <c r="AF79" s="24" t="s">
        <v>2624</v>
      </c>
      <c r="AG79" s="24">
        <v>70127</v>
      </c>
      <c r="AH79" s="25">
        <f t="shared" si="1"/>
        <v>1</v>
      </c>
    </row>
    <row r="80" spans="1:34" x14ac:dyDescent="0.35">
      <c r="A80" s="11">
        <v>2020</v>
      </c>
      <c r="B80" s="12">
        <v>9</v>
      </c>
      <c r="C80" s="13">
        <v>1323082060</v>
      </c>
      <c r="D80" s="14" t="s">
        <v>0</v>
      </c>
      <c r="E80" s="14" t="s">
        <v>12</v>
      </c>
      <c r="F80" s="14" t="s">
        <v>2</v>
      </c>
      <c r="G80" s="13">
        <v>640</v>
      </c>
      <c r="H80" s="15">
        <v>43851.749305555597</v>
      </c>
      <c r="I80" s="15">
        <v>43851.875694444403</v>
      </c>
      <c r="J80" s="15">
        <v>43852.193449074097</v>
      </c>
      <c r="K80" s="13">
        <v>5760</v>
      </c>
      <c r="L80" s="14" t="s">
        <v>23</v>
      </c>
      <c r="M80" s="14" t="s">
        <v>1814</v>
      </c>
      <c r="N80" s="14" t="s">
        <v>1815</v>
      </c>
      <c r="O80" s="14" t="s">
        <v>102</v>
      </c>
      <c r="P80" s="14" t="s">
        <v>6</v>
      </c>
      <c r="Q80" s="13">
        <v>6</v>
      </c>
      <c r="R80" s="12">
        <v>9</v>
      </c>
      <c r="S80" s="14" t="s">
        <v>18</v>
      </c>
      <c r="T80" s="14" t="s">
        <v>19</v>
      </c>
      <c r="U80" s="14" t="s">
        <v>9</v>
      </c>
      <c r="V80" s="14" t="s">
        <v>1816</v>
      </c>
      <c r="W80" s="14">
        <v>-90.055571999999998</v>
      </c>
      <c r="X80" s="14">
        <v>29.968147299999998</v>
      </c>
      <c r="Y80" s="14" t="s">
        <v>16</v>
      </c>
      <c r="Z80" s="14" t="s">
        <v>26</v>
      </c>
      <c r="AA80" s="14" t="s">
        <v>16</v>
      </c>
      <c r="AB80" s="16">
        <v>43851</v>
      </c>
      <c r="AC80" s="17" t="s">
        <v>4</v>
      </c>
      <c r="AD80" s="17" t="s">
        <v>2631</v>
      </c>
      <c r="AE80" s="17" t="s">
        <v>2632</v>
      </c>
      <c r="AF80" s="17" t="s">
        <v>2633</v>
      </c>
      <c r="AG80" s="17">
        <v>70117</v>
      </c>
      <c r="AH80" s="25">
        <f t="shared" si="1"/>
        <v>1</v>
      </c>
    </row>
    <row r="81" spans="1:34" x14ac:dyDescent="0.35">
      <c r="A81" s="18">
        <v>2020</v>
      </c>
      <c r="B81" s="19">
        <v>716</v>
      </c>
      <c r="C81" s="20">
        <v>1323082860</v>
      </c>
      <c r="D81" s="21" t="s">
        <v>0</v>
      </c>
      <c r="E81" s="21" t="s">
        <v>12</v>
      </c>
      <c r="F81" s="21" t="s">
        <v>2</v>
      </c>
      <c r="G81" s="20">
        <v>75</v>
      </c>
      <c r="H81" s="22">
        <v>43851.765833333302</v>
      </c>
      <c r="I81" s="22">
        <v>43851.811111111099</v>
      </c>
      <c r="J81" s="22">
        <v>43851.8180208333</v>
      </c>
      <c r="K81" s="20">
        <v>53700</v>
      </c>
      <c r="L81" s="21" t="s">
        <v>68</v>
      </c>
      <c r="M81" s="21" t="s">
        <v>155</v>
      </c>
      <c r="N81" s="21" t="s">
        <v>353</v>
      </c>
      <c r="O81" s="21" t="s">
        <v>155</v>
      </c>
      <c r="P81" s="21" t="s">
        <v>6</v>
      </c>
      <c r="Q81" s="20">
        <v>6</v>
      </c>
      <c r="R81" s="19">
        <v>716</v>
      </c>
      <c r="S81" s="21" t="s">
        <v>53</v>
      </c>
      <c r="T81" s="21" t="s">
        <v>54</v>
      </c>
      <c r="U81" s="21" t="s">
        <v>9</v>
      </c>
      <c r="V81" s="21" t="s">
        <v>354</v>
      </c>
      <c r="W81" s="21">
        <v>-89.897305000000003</v>
      </c>
      <c r="X81" s="21">
        <v>30.038748699999999</v>
      </c>
      <c r="Y81" s="21" t="s">
        <v>16</v>
      </c>
      <c r="Z81" s="21" t="s">
        <v>71</v>
      </c>
      <c r="AA81" s="21" t="s">
        <v>16</v>
      </c>
      <c r="AB81" s="23">
        <v>43851</v>
      </c>
      <c r="AC81" s="24" t="s">
        <v>4</v>
      </c>
      <c r="AD81" s="24" t="s">
        <v>2622</v>
      </c>
      <c r="AE81" s="24" t="s">
        <v>2623</v>
      </c>
      <c r="AF81" s="24" t="s">
        <v>2624</v>
      </c>
      <c r="AG81" s="24">
        <v>70129</v>
      </c>
      <c r="AH81" s="25">
        <f t="shared" si="1"/>
        <v>1</v>
      </c>
    </row>
    <row r="82" spans="1:34" x14ac:dyDescent="0.35">
      <c r="A82" s="11">
        <v>2020</v>
      </c>
      <c r="B82" s="12">
        <v>51</v>
      </c>
      <c r="C82" s="13">
        <v>1323083919</v>
      </c>
      <c r="D82" s="14" t="s">
        <v>0</v>
      </c>
      <c r="E82" s="14" t="s">
        <v>12</v>
      </c>
      <c r="F82" s="14" t="s">
        <v>2</v>
      </c>
      <c r="G82" s="13">
        <v>576</v>
      </c>
      <c r="H82" s="15">
        <v>43851.793055555601</v>
      </c>
      <c r="I82" s="15">
        <v>43852.105555555601</v>
      </c>
      <c r="J82" s="15">
        <v>43852.193263888897</v>
      </c>
      <c r="K82" s="13">
        <v>29376</v>
      </c>
      <c r="L82" s="14" t="s">
        <v>3</v>
      </c>
      <c r="M82" s="14" t="s">
        <v>1032</v>
      </c>
      <c r="N82" s="14" t="s">
        <v>1033</v>
      </c>
      <c r="O82" s="14" t="s">
        <v>139</v>
      </c>
      <c r="P82" s="14" t="s">
        <v>6</v>
      </c>
      <c r="Q82" s="13">
        <v>6</v>
      </c>
      <c r="R82" s="12">
        <v>51</v>
      </c>
      <c r="S82" s="14" t="s">
        <v>18</v>
      </c>
      <c r="T82" s="14" t="s">
        <v>19</v>
      </c>
      <c r="U82" s="14" t="s">
        <v>9</v>
      </c>
      <c r="V82" s="14" t="s">
        <v>1034</v>
      </c>
      <c r="W82" s="14">
        <v>-90.001467000000005</v>
      </c>
      <c r="X82" s="14">
        <v>30.039641700000001</v>
      </c>
      <c r="Y82" s="14" t="s">
        <v>16</v>
      </c>
      <c r="Z82" s="14" t="s">
        <v>11</v>
      </c>
      <c r="AA82" s="14" t="s">
        <v>16</v>
      </c>
      <c r="AB82" s="16">
        <v>43851</v>
      </c>
      <c r="AC82" s="17" t="s">
        <v>4</v>
      </c>
      <c r="AD82" s="17" t="s">
        <v>2622</v>
      </c>
      <c r="AE82" s="17" t="s">
        <v>2623</v>
      </c>
      <c r="AF82" s="17" t="s">
        <v>2624</v>
      </c>
      <c r="AG82" s="17">
        <v>70126</v>
      </c>
      <c r="AH82" s="25">
        <f t="shared" si="1"/>
        <v>1</v>
      </c>
    </row>
    <row r="83" spans="1:34" x14ac:dyDescent="0.35">
      <c r="A83" s="18">
        <v>2020</v>
      </c>
      <c r="B83" s="19">
        <v>234</v>
      </c>
      <c r="C83" s="20">
        <v>1323084559</v>
      </c>
      <c r="D83" s="21" t="s">
        <v>0</v>
      </c>
      <c r="E83" s="21" t="s">
        <v>12</v>
      </c>
      <c r="F83" s="21" t="s">
        <v>2</v>
      </c>
      <c r="G83" s="20">
        <v>27</v>
      </c>
      <c r="H83" s="22">
        <v>43851.8215277778</v>
      </c>
      <c r="I83" s="22">
        <v>43851.831250000003</v>
      </c>
      <c r="J83" s="22">
        <v>43851.840486111098</v>
      </c>
      <c r="K83" s="20">
        <v>3510</v>
      </c>
      <c r="L83" s="21" t="s">
        <v>252</v>
      </c>
      <c r="M83" s="21" t="s">
        <v>496</v>
      </c>
      <c r="N83" s="21" t="s">
        <v>482</v>
      </c>
      <c r="O83" s="21" t="s">
        <v>155</v>
      </c>
      <c r="P83" s="21" t="s">
        <v>6</v>
      </c>
      <c r="Q83" s="20">
        <v>6</v>
      </c>
      <c r="R83" s="19">
        <v>234</v>
      </c>
      <c r="S83" s="21" t="s">
        <v>53</v>
      </c>
      <c r="T83" s="21" t="s">
        <v>54</v>
      </c>
      <c r="U83" s="21" t="s">
        <v>9</v>
      </c>
      <c r="V83" s="21" t="s">
        <v>22</v>
      </c>
      <c r="W83" s="21">
        <v>-89.769289000000001</v>
      </c>
      <c r="X83" s="21">
        <v>30.092703499999999</v>
      </c>
      <c r="Y83" s="21" t="s">
        <v>16</v>
      </c>
      <c r="Z83" s="21" t="s">
        <v>256</v>
      </c>
      <c r="AA83" s="21" t="s">
        <v>16</v>
      </c>
      <c r="AB83" s="23">
        <v>43851</v>
      </c>
      <c r="AC83" s="24" t="s">
        <v>4</v>
      </c>
      <c r="AD83" s="24" t="s">
        <v>2622</v>
      </c>
      <c r="AE83" s="24" t="s">
        <v>2623</v>
      </c>
      <c r="AF83" s="24" t="s">
        <v>2624</v>
      </c>
      <c r="AG83" s="24">
        <v>70129</v>
      </c>
      <c r="AH83" s="25">
        <f t="shared" si="1"/>
        <v>1</v>
      </c>
    </row>
    <row r="84" spans="1:34" x14ac:dyDescent="0.35">
      <c r="A84" s="11">
        <v>2020</v>
      </c>
      <c r="B84" s="12">
        <v>9</v>
      </c>
      <c r="C84" s="13">
        <v>1323084922</v>
      </c>
      <c r="D84" s="14" t="s">
        <v>0</v>
      </c>
      <c r="E84" s="14" t="s">
        <v>12</v>
      </c>
      <c r="F84" s="14" t="s">
        <v>2</v>
      </c>
      <c r="G84" s="13">
        <v>524</v>
      </c>
      <c r="H84" s="15">
        <v>43851.829166666699</v>
      </c>
      <c r="I84" s="15">
        <v>43851.834027777797</v>
      </c>
      <c r="J84" s="15">
        <v>43852.193402777797</v>
      </c>
      <c r="K84" s="13">
        <v>4716</v>
      </c>
      <c r="L84" s="14" t="s">
        <v>27</v>
      </c>
      <c r="M84" s="14" t="s">
        <v>1817</v>
      </c>
      <c r="N84" s="14" t="s">
        <v>1818</v>
      </c>
      <c r="O84" s="14" t="s">
        <v>90</v>
      </c>
      <c r="P84" s="14" t="s">
        <v>6</v>
      </c>
      <c r="Q84" s="13">
        <v>6</v>
      </c>
      <c r="R84" s="12">
        <v>9</v>
      </c>
      <c r="S84" s="14" t="s">
        <v>932</v>
      </c>
      <c r="T84" s="14" t="s">
        <v>933</v>
      </c>
      <c r="U84" s="14" t="s">
        <v>9</v>
      </c>
      <c r="V84" s="14" t="s">
        <v>22</v>
      </c>
      <c r="W84" s="14">
        <v>-89.958331000000001</v>
      </c>
      <c r="X84" s="14">
        <v>30.060915399999999</v>
      </c>
      <c r="Y84" s="14" t="s">
        <v>16</v>
      </c>
      <c r="Z84" s="14" t="s">
        <v>32</v>
      </c>
      <c r="AA84" s="14" t="s">
        <v>16</v>
      </c>
      <c r="AB84" s="16">
        <v>43851</v>
      </c>
      <c r="AC84" s="17" t="s">
        <v>4</v>
      </c>
      <c r="AD84" s="17" t="s">
        <v>2622</v>
      </c>
      <c r="AE84" s="17" t="s">
        <v>2623</v>
      </c>
      <c r="AF84" s="17" t="s">
        <v>2624</v>
      </c>
      <c r="AG84" s="17">
        <v>70128</v>
      </c>
      <c r="AH84" s="25">
        <f t="shared" si="1"/>
        <v>1</v>
      </c>
    </row>
    <row r="85" spans="1:34" x14ac:dyDescent="0.35">
      <c r="A85" s="18">
        <v>2020</v>
      </c>
      <c r="B85" s="19">
        <v>3</v>
      </c>
      <c r="C85" s="20">
        <v>1323085293</v>
      </c>
      <c r="D85" s="21" t="s">
        <v>0</v>
      </c>
      <c r="E85" s="21" t="s">
        <v>12</v>
      </c>
      <c r="F85" s="21" t="s">
        <v>2</v>
      </c>
      <c r="G85" s="20">
        <v>55</v>
      </c>
      <c r="H85" s="22">
        <v>43851.831944444399</v>
      </c>
      <c r="I85" s="22">
        <v>43851.831944444399</v>
      </c>
      <c r="J85" s="22">
        <v>43851.869849536997</v>
      </c>
      <c r="K85" s="20">
        <v>165</v>
      </c>
      <c r="L85" s="21" t="s">
        <v>3</v>
      </c>
      <c r="M85" s="21" t="s">
        <v>2280</v>
      </c>
      <c r="N85" s="21" t="s">
        <v>2281</v>
      </c>
      <c r="O85" s="21" t="s">
        <v>155</v>
      </c>
      <c r="P85" s="21" t="s">
        <v>6</v>
      </c>
      <c r="Q85" s="20">
        <v>6</v>
      </c>
      <c r="R85" s="19">
        <v>3</v>
      </c>
      <c r="S85" s="21" t="s">
        <v>53</v>
      </c>
      <c r="T85" s="21" t="s">
        <v>54</v>
      </c>
      <c r="U85" s="21" t="s">
        <v>9</v>
      </c>
      <c r="V85" s="21" t="s">
        <v>22</v>
      </c>
      <c r="W85" s="21">
        <v>-89.806363000000005</v>
      </c>
      <c r="X85" s="21">
        <v>30.065821400000001</v>
      </c>
      <c r="Y85" s="21" t="s">
        <v>16</v>
      </c>
      <c r="Z85" s="21" t="s">
        <v>11</v>
      </c>
      <c r="AA85" s="21" t="s">
        <v>16</v>
      </c>
      <c r="AB85" s="23">
        <v>43851</v>
      </c>
      <c r="AC85" s="24" t="s">
        <v>4</v>
      </c>
      <c r="AD85" s="24" t="s">
        <v>2622</v>
      </c>
      <c r="AE85" s="24" t="s">
        <v>2623</v>
      </c>
      <c r="AF85" s="24" t="s">
        <v>2624</v>
      </c>
      <c r="AG85" s="24">
        <v>70129</v>
      </c>
      <c r="AH85" s="25">
        <f t="shared" si="1"/>
        <v>1</v>
      </c>
    </row>
    <row r="86" spans="1:34" x14ac:dyDescent="0.35">
      <c r="A86" s="11">
        <v>2020</v>
      </c>
      <c r="B86" s="12">
        <v>262</v>
      </c>
      <c r="C86" s="13">
        <v>1323085775</v>
      </c>
      <c r="D86" s="14" t="s">
        <v>0</v>
      </c>
      <c r="E86" s="14" t="s">
        <v>12</v>
      </c>
      <c r="F86" s="14" t="s">
        <v>2</v>
      </c>
      <c r="G86" s="13">
        <v>320</v>
      </c>
      <c r="H86" s="15">
        <v>43851.831944444399</v>
      </c>
      <c r="I86" s="15">
        <v>43851.934027777803</v>
      </c>
      <c r="J86" s="15">
        <v>43852.054166666698</v>
      </c>
      <c r="K86" s="13">
        <v>83840</v>
      </c>
      <c r="L86" s="14" t="s">
        <v>252</v>
      </c>
      <c r="M86" s="14" t="s">
        <v>465</v>
      </c>
      <c r="N86" s="14" t="s">
        <v>466</v>
      </c>
      <c r="O86" s="14" t="s">
        <v>155</v>
      </c>
      <c r="P86" s="14" t="s">
        <v>6</v>
      </c>
      <c r="Q86" s="13">
        <v>6</v>
      </c>
      <c r="R86" s="12">
        <v>262</v>
      </c>
      <c r="S86" s="14" t="s">
        <v>53</v>
      </c>
      <c r="T86" s="14" t="s">
        <v>54</v>
      </c>
      <c r="U86" s="14" t="s">
        <v>9</v>
      </c>
      <c r="V86" s="14" t="s">
        <v>468</v>
      </c>
      <c r="W86" s="14">
        <v>-89.802816000000007</v>
      </c>
      <c r="X86" s="14">
        <v>30.0694196</v>
      </c>
      <c r="Y86" s="14" t="s">
        <v>16</v>
      </c>
      <c r="Z86" s="14" t="s">
        <v>256</v>
      </c>
      <c r="AA86" s="14" t="s">
        <v>16</v>
      </c>
      <c r="AB86" s="16">
        <v>43851</v>
      </c>
      <c r="AC86" s="17" t="s">
        <v>4</v>
      </c>
      <c r="AD86" s="17" t="s">
        <v>2622</v>
      </c>
      <c r="AE86" s="17" t="s">
        <v>2623</v>
      </c>
      <c r="AF86" s="17" t="s">
        <v>2624</v>
      </c>
      <c r="AG86" s="17">
        <v>70129</v>
      </c>
      <c r="AH86" s="25">
        <f t="shared" si="1"/>
        <v>1</v>
      </c>
    </row>
    <row r="87" spans="1:34" x14ac:dyDescent="0.35">
      <c r="A87" s="18">
        <v>2020</v>
      </c>
      <c r="B87" s="19">
        <v>1</v>
      </c>
      <c r="C87" s="20">
        <v>1323087626</v>
      </c>
      <c r="D87" s="21" t="s">
        <v>0</v>
      </c>
      <c r="E87" s="21" t="s">
        <v>12</v>
      </c>
      <c r="F87" s="21" t="s">
        <v>2</v>
      </c>
      <c r="G87" s="20">
        <v>175</v>
      </c>
      <c r="H87" s="22">
        <v>43851.904861111099</v>
      </c>
      <c r="I87" s="22">
        <v>43851.904861111099</v>
      </c>
      <c r="J87" s="22">
        <v>43852.026145833297</v>
      </c>
      <c r="K87" s="20">
        <v>175</v>
      </c>
      <c r="L87" s="21" t="s">
        <v>27</v>
      </c>
      <c r="M87" s="21" t="s">
        <v>2434</v>
      </c>
      <c r="N87" s="21" t="s">
        <v>2435</v>
      </c>
      <c r="O87" s="21" t="s">
        <v>155</v>
      </c>
      <c r="P87" s="21" t="s">
        <v>6</v>
      </c>
      <c r="Q87" s="20">
        <v>6</v>
      </c>
      <c r="R87" s="19">
        <v>1</v>
      </c>
      <c r="S87" s="21" t="s">
        <v>53</v>
      </c>
      <c r="T87" s="21" t="s">
        <v>54</v>
      </c>
      <c r="U87" s="21" t="s">
        <v>9</v>
      </c>
      <c r="V87" s="21" t="s">
        <v>22</v>
      </c>
      <c r="W87" s="21">
        <v>-89.876947000000001</v>
      </c>
      <c r="X87" s="21">
        <v>30.054049299999999</v>
      </c>
      <c r="Y87" s="21" t="s">
        <v>16</v>
      </c>
      <c r="Z87" s="21" t="s">
        <v>32</v>
      </c>
      <c r="AA87" s="21" t="s">
        <v>16</v>
      </c>
      <c r="AB87" s="23">
        <v>43851</v>
      </c>
      <c r="AC87" s="24" t="s">
        <v>4</v>
      </c>
      <c r="AD87" s="24" t="s">
        <v>2622</v>
      </c>
      <c r="AE87" s="24" t="s">
        <v>2623</v>
      </c>
      <c r="AF87" s="24" t="s">
        <v>2624</v>
      </c>
      <c r="AG87" s="24">
        <v>70129</v>
      </c>
      <c r="AH87" s="25">
        <f t="shared" si="1"/>
        <v>1</v>
      </c>
    </row>
    <row r="88" spans="1:34" x14ac:dyDescent="0.35">
      <c r="A88" s="11">
        <v>2020</v>
      </c>
      <c r="B88" s="12">
        <v>614</v>
      </c>
      <c r="C88" s="13">
        <v>1323087728</v>
      </c>
      <c r="D88" s="14" t="s">
        <v>0</v>
      </c>
      <c r="E88" s="14" t="s">
        <v>12</v>
      </c>
      <c r="F88" s="14" t="s">
        <v>2</v>
      </c>
      <c r="G88" s="13">
        <v>409</v>
      </c>
      <c r="H88" s="15">
        <v>43851.917361111096</v>
      </c>
      <c r="I88" s="15">
        <v>43852.120138888902</v>
      </c>
      <c r="J88" s="15">
        <v>43852.201701388898</v>
      </c>
      <c r="K88" s="13">
        <v>251126</v>
      </c>
      <c r="L88" s="14" t="s">
        <v>252</v>
      </c>
      <c r="M88" s="14" t="s">
        <v>361</v>
      </c>
      <c r="N88" s="14" t="s">
        <v>362</v>
      </c>
      <c r="O88" s="14" t="s">
        <v>90</v>
      </c>
      <c r="P88" s="14" t="s">
        <v>6</v>
      </c>
      <c r="Q88" s="13">
        <v>6</v>
      </c>
      <c r="R88" s="12">
        <v>614</v>
      </c>
      <c r="S88" s="14" t="s">
        <v>53</v>
      </c>
      <c r="T88" s="14" t="s">
        <v>54</v>
      </c>
      <c r="U88" s="14" t="s">
        <v>9</v>
      </c>
      <c r="V88" s="14" t="s">
        <v>363</v>
      </c>
      <c r="W88" s="14">
        <v>-89.950962000000004</v>
      </c>
      <c r="X88" s="14">
        <v>30.065186600000001</v>
      </c>
      <c r="Y88" s="14" t="s">
        <v>16</v>
      </c>
      <c r="Z88" s="14" t="s">
        <v>256</v>
      </c>
      <c r="AA88" s="14" t="s">
        <v>16</v>
      </c>
      <c r="AB88" s="16">
        <v>43851</v>
      </c>
      <c r="AC88" s="17" t="s">
        <v>4</v>
      </c>
      <c r="AD88" s="17" t="s">
        <v>2622</v>
      </c>
      <c r="AE88" s="17" t="s">
        <v>2623</v>
      </c>
      <c r="AF88" s="17" t="s">
        <v>2624</v>
      </c>
      <c r="AG88" s="17">
        <v>70128</v>
      </c>
      <c r="AH88" s="25">
        <f t="shared" si="1"/>
        <v>1</v>
      </c>
    </row>
    <row r="89" spans="1:34" x14ac:dyDescent="0.35">
      <c r="A89" s="18">
        <v>2020</v>
      </c>
      <c r="B89" s="19">
        <v>12</v>
      </c>
      <c r="C89" s="20">
        <v>1323088224</v>
      </c>
      <c r="D89" s="21" t="s">
        <v>0</v>
      </c>
      <c r="E89" s="21" t="s">
        <v>12</v>
      </c>
      <c r="F89" s="21" t="s">
        <v>2</v>
      </c>
      <c r="G89" s="20">
        <v>228</v>
      </c>
      <c r="H89" s="22">
        <v>43851.918749999997</v>
      </c>
      <c r="I89" s="22">
        <v>43852.056250000001</v>
      </c>
      <c r="J89" s="22">
        <v>43852.0769560185</v>
      </c>
      <c r="K89" s="20">
        <v>2736</v>
      </c>
      <c r="L89" s="21" t="s">
        <v>27</v>
      </c>
      <c r="M89" s="21" t="s">
        <v>1619</v>
      </c>
      <c r="N89" s="21" t="s">
        <v>1620</v>
      </c>
      <c r="O89" s="21" t="s">
        <v>90</v>
      </c>
      <c r="P89" s="21" t="s">
        <v>6</v>
      </c>
      <c r="Q89" s="20">
        <v>6</v>
      </c>
      <c r="R89" s="19">
        <v>12</v>
      </c>
      <c r="S89" s="21" t="s">
        <v>932</v>
      </c>
      <c r="T89" s="21" t="s">
        <v>933</v>
      </c>
      <c r="U89" s="21" t="s">
        <v>9</v>
      </c>
      <c r="V89" s="21" t="s">
        <v>1621</v>
      </c>
      <c r="W89" s="21">
        <v>-89.945014</v>
      </c>
      <c r="X89" s="21">
        <v>30.0667279</v>
      </c>
      <c r="Y89" s="21" t="s">
        <v>16</v>
      </c>
      <c r="Z89" s="21" t="s">
        <v>32</v>
      </c>
      <c r="AA89" s="21" t="s">
        <v>16</v>
      </c>
      <c r="AB89" s="23">
        <v>43851</v>
      </c>
      <c r="AC89" s="24" t="s">
        <v>4</v>
      </c>
      <c r="AD89" s="24" t="s">
        <v>2622</v>
      </c>
      <c r="AE89" s="24" t="s">
        <v>2623</v>
      </c>
      <c r="AF89" s="24" t="s">
        <v>2624</v>
      </c>
      <c r="AG89" s="24">
        <v>70128</v>
      </c>
      <c r="AH89" s="25">
        <f t="shared" si="1"/>
        <v>1</v>
      </c>
    </row>
    <row r="90" spans="1:34" x14ac:dyDescent="0.35">
      <c r="A90" s="11">
        <v>2020</v>
      </c>
      <c r="B90" s="12">
        <v>11</v>
      </c>
      <c r="C90" s="13">
        <v>1323088737</v>
      </c>
      <c r="D90" s="14" t="s">
        <v>0</v>
      </c>
      <c r="E90" s="14" t="s">
        <v>12</v>
      </c>
      <c r="F90" s="14" t="s">
        <v>2</v>
      </c>
      <c r="G90" s="13">
        <v>226</v>
      </c>
      <c r="H90" s="15">
        <v>43851.977083333302</v>
      </c>
      <c r="I90" s="15">
        <v>43852.006944444402</v>
      </c>
      <c r="J90" s="15">
        <v>43852.1340740741</v>
      </c>
      <c r="K90" s="13">
        <v>2486</v>
      </c>
      <c r="L90" s="14" t="s">
        <v>27</v>
      </c>
      <c r="M90" s="14" t="s">
        <v>1684</v>
      </c>
      <c r="N90" s="14" t="s">
        <v>1685</v>
      </c>
      <c r="O90" s="14" t="s">
        <v>687</v>
      </c>
      <c r="P90" s="14" t="s">
        <v>6</v>
      </c>
      <c r="Q90" s="13">
        <v>6</v>
      </c>
      <c r="R90" s="12">
        <v>11</v>
      </c>
      <c r="S90" s="14" t="s">
        <v>117</v>
      </c>
      <c r="T90" s="14" t="s">
        <v>118</v>
      </c>
      <c r="U90" s="14" t="s">
        <v>9</v>
      </c>
      <c r="V90" s="14" t="s">
        <v>1686</v>
      </c>
      <c r="W90" s="14">
        <v>-90.054113000000001</v>
      </c>
      <c r="X90" s="14">
        <v>30.022081199999999</v>
      </c>
      <c r="Y90" s="14" t="s">
        <v>16</v>
      </c>
      <c r="Z90" s="14" t="s">
        <v>32</v>
      </c>
      <c r="AA90" s="14" t="s">
        <v>16</v>
      </c>
      <c r="AB90" s="16">
        <v>43851</v>
      </c>
      <c r="AC90" s="17" t="s">
        <v>4</v>
      </c>
      <c r="AD90" s="17" t="s">
        <v>2625</v>
      </c>
      <c r="AE90" s="17" t="s">
        <v>2626</v>
      </c>
      <c r="AF90" s="17" t="s">
        <v>2627</v>
      </c>
      <c r="AG90" s="17">
        <v>70122</v>
      </c>
      <c r="AH90" s="25">
        <f t="shared" si="1"/>
        <v>1</v>
      </c>
    </row>
    <row r="91" spans="1:34" x14ac:dyDescent="0.35">
      <c r="A91" s="18">
        <v>2020</v>
      </c>
      <c r="B91" s="19">
        <v>1</v>
      </c>
      <c r="C91" s="20">
        <v>1323096832</v>
      </c>
      <c r="D91" s="21" t="s">
        <v>0</v>
      </c>
      <c r="E91" s="21" t="s">
        <v>1</v>
      </c>
      <c r="F91" s="21" t="s">
        <v>2</v>
      </c>
      <c r="G91" s="20">
        <v>90</v>
      </c>
      <c r="H91" s="22">
        <v>43852.417361111096</v>
      </c>
      <c r="I91" s="22">
        <v>43852.417361111096</v>
      </c>
      <c r="J91" s="22">
        <v>43852.4796180556</v>
      </c>
      <c r="K91" s="20">
        <v>90</v>
      </c>
      <c r="L91" s="21" t="s">
        <v>64</v>
      </c>
      <c r="M91" s="21" t="s">
        <v>115</v>
      </c>
      <c r="N91" s="21" t="s">
        <v>2436</v>
      </c>
      <c r="O91" s="21" t="s">
        <v>238</v>
      </c>
      <c r="P91" s="21" t="s">
        <v>6</v>
      </c>
      <c r="Q91" s="20">
        <v>1</v>
      </c>
      <c r="R91" s="19">
        <v>1</v>
      </c>
      <c r="S91" s="21" t="s">
        <v>117</v>
      </c>
      <c r="T91" s="21" t="s">
        <v>118</v>
      </c>
      <c r="U91" s="21" t="s">
        <v>9</v>
      </c>
      <c r="V91" s="21" t="s">
        <v>2437</v>
      </c>
      <c r="W91" s="21">
        <v>-90.071842000000004</v>
      </c>
      <c r="X91" s="21">
        <v>29.925076000000001</v>
      </c>
      <c r="Y91" s="21" t="s">
        <v>16</v>
      </c>
      <c r="Z91" s="21" t="s">
        <v>67</v>
      </c>
      <c r="AA91" s="21" t="s">
        <v>16</v>
      </c>
      <c r="AB91" s="23">
        <v>43852</v>
      </c>
      <c r="AC91" s="24" t="s">
        <v>4</v>
      </c>
      <c r="AD91" s="24" t="s">
        <v>2619</v>
      </c>
      <c r="AE91" s="24" t="s">
        <v>2620</v>
      </c>
      <c r="AF91" s="24" t="s">
        <v>2621</v>
      </c>
      <c r="AG91" s="24">
        <v>70130</v>
      </c>
      <c r="AH91" s="25">
        <f t="shared" si="1"/>
        <v>1</v>
      </c>
    </row>
    <row r="92" spans="1:34" x14ac:dyDescent="0.35">
      <c r="A92" s="11">
        <v>2020</v>
      </c>
      <c r="B92" s="12">
        <v>125</v>
      </c>
      <c r="C92" s="13">
        <v>1323111678</v>
      </c>
      <c r="D92" s="14" t="s">
        <v>0</v>
      </c>
      <c r="E92" s="14" t="s">
        <v>1</v>
      </c>
      <c r="F92" s="14" t="s">
        <v>2</v>
      </c>
      <c r="G92" s="13">
        <v>227</v>
      </c>
      <c r="H92" s="15">
        <v>43852.644444444399</v>
      </c>
      <c r="I92" s="15">
        <v>43852.777777777803</v>
      </c>
      <c r="J92" s="15">
        <v>43852.802141203698</v>
      </c>
      <c r="K92" s="13">
        <v>28375</v>
      </c>
      <c r="L92" s="14" t="s">
        <v>3</v>
      </c>
      <c r="M92" s="14" t="s">
        <v>636</v>
      </c>
      <c r="N92" s="14" t="s">
        <v>637</v>
      </c>
      <c r="O92" s="14" t="s">
        <v>116</v>
      </c>
      <c r="P92" s="14" t="s">
        <v>6</v>
      </c>
      <c r="Q92" s="13">
        <v>1</v>
      </c>
      <c r="R92" s="12">
        <v>125</v>
      </c>
      <c r="S92" s="14" t="s">
        <v>7</v>
      </c>
      <c r="T92" s="14" t="s">
        <v>8</v>
      </c>
      <c r="U92" s="14" t="s">
        <v>9</v>
      </c>
      <c r="V92" s="14" t="s">
        <v>638</v>
      </c>
      <c r="W92" s="14">
        <v>-90.079144999999997</v>
      </c>
      <c r="X92" s="14">
        <v>29.970462999999999</v>
      </c>
      <c r="Y92" s="14" t="s">
        <v>10</v>
      </c>
      <c r="Z92" s="14" t="s">
        <v>11</v>
      </c>
      <c r="AA92" s="14" t="s">
        <v>10</v>
      </c>
      <c r="AB92" s="16">
        <v>43852</v>
      </c>
      <c r="AC92" s="17" t="s">
        <v>4</v>
      </c>
      <c r="AD92" s="17" t="s">
        <v>2625</v>
      </c>
      <c r="AE92" s="17" t="s">
        <v>2626</v>
      </c>
      <c r="AF92" s="17" t="s">
        <v>2627</v>
      </c>
      <c r="AG92" s="17">
        <v>70119</v>
      </c>
      <c r="AH92" s="25">
        <f t="shared" si="1"/>
        <v>1</v>
      </c>
    </row>
    <row r="93" spans="1:34" x14ac:dyDescent="0.35">
      <c r="A93" s="18">
        <v>2020</v>
      </c>
      <c r="B93" s="19">
        <v>460</v>
      </c>
      <c r="C93" s="20">
        <v>1323115884</v>
      </c>
      <c r="D93" s="21" t="s">
        <v>0</v>
      </c>
      <c r="E93" s="21" t="s">
        <v>123</v>
      </c>
      <c r="F93" s="21" t="s">
        <v>2</v>
      </c>
      <c r="G93" s="20">
        <v>213</v>
      </c>
      <c r="H93" s="22">
        <v>43852.751388888901</v>
      </c>
      <c r="I93" s="22">
        <v>43852.883333333302</v>
      </c>
      <c r="J93" s="22">
        <v>43852.899236111101</v>
      </c>
      <c r="K93" s="20">
        <v>97980</v>
      </c>
      <c r="L93" s="21" t="s">
        <v>3</v>
      </c>
      <c r="M93" s="21" t="s">
        <v>401</v>
      </c>
      <c r="N93" s="21" t="s">
        <v>402</v>
      </c>
      <c r="O93" s="21" t="s">
        <v>124</v>
      </c>
      <c r="P93" s="21" t="s">
        <v>6</v>
      </c>
      <c r="Q93" s="20">
        <v>81</v>
      </c>
      <c r="R93" s="19">
        <v>460</v>
      </c>
      <c r="S93" s="21" t="s">
        <v>85</v>
      </c>
      <c r="T93" s="21" t="s">
        <v>86</v>
      </c>
      <c r="U93" s="21" t="s">
        <v>9</v>
      </c>
      <c r="V93" s="21" t="s">
        <v>403</v>
      </c>
      <c r="W93" s="21">
        <v>-90.009003000000007</v>
      </c>
      <c r="X93" s="21">
        <v>29.9190103</v>
      </c>
      <c r="Y93" s="21" t="s">
        <v>39</v>
      </c>
      <c r="Z93" s="21" t="s">
        <v>11</v>
      </c>
      <c r="AA93" s="21" t="s">
        <v>39</v>
      </c>
      <c r="AB93" s="23">
        <v>43852</v>
      </c>
      <c r="AC93" s="24" t="s">
        <v>4</v>
      </c>
      <c r="AD93" s="24" t="s">
        <v>2631</v>
      </c>
      <c r="AE93" s="24" t="s">
        <v>2632</v>
      </c>
      <c r="AF93" s="24" t="s">
        <v>2633</v>
      </c>
      <c r="AG93" s="24">
        <v>70131</v>
      </c>
      <c r="AH93" s="25">
        <f t="shared" si="1"/>
        <v>1</v>
      </c>
    </row>
    <row r="94" spans="1:34" x14ac:dyDescent="0.35">
      <c r="A94" s="11">
        <v>2020</v>
      </c>
      <c r="B94" s="12">
        <v>19</v>
      </c>
      <c r="C94" s="13">
        <v>1323119085</v>
      </c>
      <c r="D94" s="14" t="s">
        <v>0</v>
      </c>
      <c r="E94" s="14" t="s">
        <v>12</v>
      </c>
      <c r="F94" s="14" t="s">
        <v>2</v>
      </c>
      <c r="G94" s="13">
        <v>145</v>
      </c>
      <c r="H94" s="15">
        <v>43852.858333333301</v>
      </c>
      <c r="I94" s="15">
        <v>43852.934722222199</v>
      </c>
      <c r="J94" s="15">
        <v>43852.959305555603</v>
      </c>
      <c r="K94" s="13">
        <v>2755</v>
      </c>
      <c r="L94" s="14" t="s">
        <v>3</v>
      </c>
      <c r="M94" s="14" t="s">
        <v>201</v>
      </c>
      <c r="N94" s="14" t="s">
        <v>202</v>
      </c>
      <c r="O94" s="14" t="s">
        <v>176</v>
      </c>
      <c r="P94" s="14" t="s">
        <v>6</v>
      </c>
      <c r="Q94" s="13">
        <v>6</v>
      </c>
      <c r="R94" s="12">
        <v>19</v>
      </c>
      <c r="S94" s="14" t="s">
        <v>42</v>
      </c>
      <c r="T94" s="14" t="s">
        <v>43</v>
      </c>
      <c r="U94" s="14" t="s">
        <v>9</v>
      </c>
      <c r="V94" s="14" t="s">
        <v>1431</v>
      </c>
      <c r="W94" s="14">
        <v>-97.075805000000003</v>
      </c>
      <c r="X94" s="14">
        <v>27.906597900000001</v>
      </c>
      <c r="Y94" s="14" t="s">
        <v>16</v>
      </c>
      <c r="Z94" s="14" t="s">
        <v>11</v>
      </c>
      <c r="AA94" s="14" t="s">
        <v>16</v>
      </c>
      <c r="AB94" s="16">
        <v>43852</v>
      </c>
      <c r="AC94" s="17" t="s">
        <v>4</v>
      </c>
      <c r="AD94" s="17" t="s">
        <v>2622</v>
      </c>
      <c r="AE94" s="17" t="s">
        <v>2623</v>
      </c>
      <c r="AF94" s="17" t="s">
        <v>2624</v>
      </c>
      <c r="AG94" s="17">
        <v>70128</v>
      </c>
      <c r="AH94" s="25">
        <f t="shared" si="1"/>
        <v>1</v>
      </c>
    </row>
    <row r="95" spans="1:34" x14ac:dyDescent="0.35">
      <c r="A95" s="18">
        <v>2020</v>
      </c>
      <c r="B95" s="19">
        <v>172</v>
      </c>
      <c r="C95" s="20">
        <v>1323119101</v>
      </c>
      <c r="D95" s="21" t="s">
        <v>0</v>
      </c>
      <c r="E95" s="21" t="s">
        <v>12</v>
      </c>
      <c r="F95" s="21" t="s">
        <v>2</v>
      </c>
      <c r="G95" s="20">
        <v>278</v>
      </c>
      <c r="H95" s="22">
        <v>43852.859027777798</v>
      </c>
      <c r="I95" s="22">
        <v>43853.0534722222</v>
      </c>
      <c r="J95" s="22">
        <v>43853.052418981497</v>
      </c>
      <c r="K95" s="20">
        <v>47816</v>
      </c>
      <c r="L95" s="21" t="s">
        <v>3</v>
      </c>
      <c r="M95" s="21" t="s">
        <v>551</v>
      </c>
      <c r="N95" s="21" t="s">
        <v>552</v>
      </c>
      <c r="O95" s="21" t="s">
        <v>176</v>
      </c>
      <c r="P95" s="21" t="s">
        <v>6</v>
      </c>
      <c r="Q95" s="20">
        <v>6</v>
      </c>
      <c r="R95" s="19">
        <v>172</v>
      </c>
      <c r="S95" s="21" t="s">
        <v>42</v>
      </c>
      <c r="T95" s="21" t="s">
        <v>43</v>
      </c>
      <c r="U95" s="21" t="s">
        <v>9</v>
      </c>
      <c r="V95" s="21" t="s">
        <v>553</v>
      </c>
      <c r="W95" s="21">
        <v>-97.075801999999996</v>
      </c>
      <c r="X95" s="21">
        <v>27.906599499999999</v>
      </c>
      <c r="Y95" s="21" t="s">
        <v>16</v>
      </c>
      <c r="Z95" s="21" t="s">
        <v>11</v>
      </c>
      <c r="AA95" s="21" t="s">
        <v>16</v>
      </c>
      <c r="AB95" s="23">
        <v>43852</v>
      </c>
      <c r="AC95" s="24" t="s">
        <v>4</v>
      </c>
      <c r="AD95" s="24" t="s">
        <v>2622</v>
      </c>
      <c r="AE95" s="24" t="s">
        <v>2623</v>
      </c>
      <c r="AF95" s="24" t="s">
        <v>2624</v>
      </c>
      <c r="AG95" s="24">
        <v>70128</v>
      </c>
      <c r="AH95" s="25">
        <f t="shared" si="1"/>
        <v>1</v>
      </c>
    </row>
    <row r="96" spans="1:34" x14ac:dyDescent="0.35">
      <c r="A96" s="11">
        <v>2020</v>
      </c>
      <c r="B96" s="12">
        <v>13</v>
      </c>
      <c r="C96" s="13">
        <v>1323133322</v>
      </c>
      <c r="D96" s="14" t="s">
        <v>0</v>
      </c>
      <c r="E96" s="14" t="s">
        <v>1</v>
      </c>
      <c r="F96" s="14" t="s">
        <v>2</v>
      </c>
      <c r="G96" s="13">
        <v>67</v>
      </c>
      <c r="H96" s="15">
        <v>43853.3215277778</v>
      </c>
      <c r="I96" s="15">
        <v>43853.338194444397</v>
      </c>
      <c r="J96" s="15">
        <v>43853.368229166699</v>
      </c>
      <c r="K96" s="13">
        <v>871</v>
      </c>
      <c r="L96" s="14" t="s">
        <v>27</v>
      </c>
      <c r="M96" s="14" t="s">
        <v>1602</v>
      </c>
      <c r="N96" s="14" t="s">
        <v>1603</v>
      </c>
      <c r="O96" s="14" t="s">
        <v>323</v>
      </c>
      <c r="P96" s="14" t="s">
        <v>6</v>
      </c>
      <c r="Q96" s="13">
        <v>1</v>
      </c>
      <c r="R96" s="12">
        <v>13</v>
      </c>
      <c r="S96" s="14" t="s">
        <v>7</v>
      </c>
      <c r="T96" s="14" t="s">
        <v>8</v>
      </c>
      <c r="U96" s="14" t="s">
        <v>9</v>
      </c>
      <c r="V96" s="14" t="s">
        <v>1604</v>
      </c>
      <c r="W96" s="14">
        <v>-90.109086000000005</v>
      </c>
      <c r="X96" s="14">
        <v>29.986169400000001</v>
      </c>
      <c r="Y96" s="14" t="s">
        <v>10</v>
      </c>
      <c r="Z96" s="14" t="s">
        <v>32</v>
      </c>
      <c r="AA96" s="14" t="s">
        <v>10</v>
      </c>
      <c r="AB96" s="16">
        <v>43853</v>
      </c>
      <c r="AC96" s="17" t="s">
        <v>4</v>
      </c>
      <c r="AD96" s="17" t="s">
        <v>2628</v>
      </c>
      <c r="AE96" s="17" t="s">
        <v>2629</v>
      </c>
      <c r="AF96" s="17" t="s">
        <v>2630</v>
      </c>
      <c r="AG96" s="17">
        <v>70124</v>
      </c>
      <c r="AH96" s="25">
        <f t="shared" si="1"/>
        <v>1</v>
      </c>
    </row>
    <row r="97" spans="1:34" x14ac:dyDescent="0.35">
      <c r="A97" s="18">
        <v>2020</v>
      </c>
      <c r="B97" s="19">
        <v>167</v>
      </c>
      <c r="C97" s="20">
        <v>1323138006</v>
      </c>
      <c r="D97" s="21" t="s">
        <v>0</v>
      </c>
      <c r="E97" s="21" t="s">
        <v>123</v>
      </c>
      <c r="F97" s="21" t="s">
        <v>135</v>
      </c>
      <c r="G97" s="20">
        <v>85</v>
      </c>
      <c r="H97" s="22">
        <v>43853.404861111099</v>
      </c>
      <c r="I97" s="22">
        <v>43853.463194444397</v>
      </c>
      <c r="J97" s="22">
        <v>43853.464085648098</v>
      </c>
      <c r="K97" s="20">
        <v>14195</v>
      </c>
      <c r="L97" s="21" t="s">
        <v>252</v>
      </c>
      <c r="M97" s="21" t="s">
        <v>564</v>
      </c>
      <c r="N97" s="21" t="s">
        <v>565</v>
      </c>
      <c r="O97" s="21" t="s">
        <v>566</v>
      </c>
      <c r="P97" s="21" t="s">
        <v>6</v>
      </c>
      <c r="Q97" s="20">
        <v>81</v>
      </c>
      <c r="R97" s="19">
        <v>167</v>
      </c>
      <c r="S97" s="21" t="s">
        <v>37</v>
      </c>
      <c r="T97" s="21" t="s">
        <v>38</v>
      </c>
      <c r="U97" s="21" t="s">
        <v>9</v>
      </c>
      <c r="V97" s="21" t="s">
        <v>567</v>
      </c>
      <c r="W97" s="21">
        <v>-90.023126000000005</v>
      </c>
      <c r="X97" s="21">
        <v>29.930599000000001</v>
      </c>
      <c r="Y97" s="21" t="s">
        <v>39</v>
      </c>
      <c r="Z97" s="21" t="s">
        <v>256</v>
      </c>
      <c r="AA97" s="21" t="s">
        <v>38</v>
      </c>
      <c r="AB97" s="23">
        <v>43853</v>
      </c>
      <c r="AC97" s="24" t="s">
        <v>4</v>
      </c>
      <c r="AD97" s="24" t="s">
        <v>2631</v>
      </c>
      <c r="AE97" s="24" t="s">
        <v>2632</v>
      </c>
      <c r="AF97" s="24" t="s">
        <v>2633</v>
      </c>
      <c r="AG97" s="24">
        <v>70114</v>
      </c>
      <c r="AH97" s="25">
        <f t="shared" si="1"/>
        <v>1</v>
      </c>
    </row>
    <row r="98" spans="1:34" x14ac:dyDescent="0.35">
      <c r="A98" s="11">
        <v>2020</v>
      </c>
      <c r="B98" s="12">
        <v>56</v>
      </c>
      <c r="C98" s="13">
        <v>1323138236</v>
      </c>
      <c r="D98" s="14" t="s">
        <v>0</v>
      </c>
      <c r="E98" s="14" t="s">
        <v>1</v>
      </c>
      <c r="F98" s="14" t="s">
        <v>2</v>
      </c>
      <c r="G98" s="13">
        <v>77</v>
      </c>
      <c r="H98" s="15">
        <v>43853.408333333296</v>
      </c>
      <c r="I98" s="15">
        <v>43853.414583333302</v>
      </c>
      <c r="J98" s="15">
        <v>43853.461956018502</v>
      </c>
      <c r="K98" s="13">
        <v>4312</v>
      </c>
      <c r="L98" s="14" t="s">
        <v>3</v>
      </c>
      <c r="M98" s="14" t="s">
        <v>995</v>
      </c>
      <c r="N98" s="14" t="s">
        <v>996</v>
      </c>
      <c r="O98" s="14" t="s">
        <v>664</v>
      </c>
      <c r="P98" s="14" t="s">
        <v>6</v>
      </c>
      <c r="Q98" s="13">
        <v>1</v>
      </c>
      <c r="R98" s="12">
        <v>56</v>
      </c>
      <c r="S98" s="14" t="s">
        <v>92</v>
      </c>
      <c r="T98" s="14" t="s">
        <v>93</v>
      </c>
      <c r="U98" s="14" t="s">
        <v>9</v>
      </c>
      <c r="V98" s="14" t="s">
        <v>997</v>
      </c>
      <c r="W98" s="14">
        <v>-90.106769</v>
      </c>
      <c r="X98" s="14">
        <v>29.9437085</v>
      </c>
      <c r="Y98" s="14" t="s">
        <v>16</v>
      </c>
      <c r="Z98" s="14" t="s">
        <v>11</v>
      </c>
      <c r="AA98" s="14" t="s">
        <v>16</v>
      </c>
      <c r="AB98" s="16">
        <v>43853</v>
      </c>
      <c r="AC98" s="17" t="s">
        <v>4</v>
      </c>
      <c r="AD98" s="17" t="s">
        <v>2619</v>
      </c>
      <c r="AE98" s="17" t="s">
        <v>2620</v>
      </c>
      <c r="AF98" s="17" t="s">
        <v>2621</v>
      </c>
      <c r="AG98" s="17">
        <v>70125</v>
      </c>
      <c r="AH98" s="25">
        <f t="shared" si="1"/>
        <v>1</v>
      </c>
    </row>
    <row r="99" spans="1:34" x14ac:dyDescent="0.35">
      <c r="A99" s="18">
        <v>2020</v>
      </c>
      <c r="B99" s="19">
        <v>211</v>
      </c>
      <c r="C99" s="20">
        <v>1323138909</v>
      </c>
      <c r="D99" s="21" t="s">
        <v>0</v>
      </c>
      <c r="E99" s="21" t="s">
        <v>123</v>
      </c>
      <c r="F99" s="21" t="s">
        <v>135</v>
      </c>
      <c r="G99" s="20">
        <v>219</v>
      </c>
      <c r="H99" s="22">
        <v>43853.415972222203</v>
      </c>
      <c r="I99" s="22">
        <v>43853.527777777803</v>
      </c>
      <c r="J99" s="22">
        <v>43853.568344907399</v>
      </c>
      <c r="K99" s="20">
        <v>46209</v>
      </c>
      <c r="L99" s="21" t="s">
        <v>252</v>
      </c>
      <c r="M99" s="21" t="s">
        <v>515</v>
      </c>
      <c r="N99" s="21" t="s">
        <v>516</v>
      </c>
      <c r="O99" s="21" t="s">
        <v>169</v>
      </c>
      <c r="P99" s="21" t="s">
        <v>6</v>
      </c>
      <c r="Q99" s="20">
        <v>81</v>
      </c>
      <c r="R99" s="19">
        <v>211</v>
      </c>
      <c r="S99" s="21" t="s">
        <v>110</v>
      </c>
      <c r="T99" s="21" t="s">
        <v>111</v>
      </c>
      <c r="U99" s="21" t="s">
        <v>9</v>
      </c>
      <c r="V99" s="21" t="s">
        <v>517</v>
      </c>
      <c r="W99" s="21">
        <v>-89.971903999999995</v>
      </c>
      <c r="X99" s="21">
        <v>29.908480600000001</v>
      </c>
      <c r="Y99" s="21" t="s">
        <v>16</v>
      </c>
      <c r="Z99" s="21" t="s">
        <v>256</v>
      </c>
      <c r="AA99" s="21" t="s">
        <v>16</v>
      </c>
      <c r="AB99" s="23">
        <v>43853</v>
      </c>
      <c r="AC99" s="24" t="s">
        <v>4</v>
      </c>
      <c r="AD99" s="24" t="s">
        <v>2631</v>
      </c>
      <c r="AE99" s="24" t="s">
        <v>2632</v>
      </c>
      <c r="AF99" s="24" t="s">
        <v>2633</v>
      </c>
      <c r="AG99" s="24">
        <v>70131</v>
      </c>
      <c r="AH99" s="25">
        <f t="shared" si="1"/>
        <v>1</v>
      </c>
    </row>
    <row r="100" spans="1:34" x14ac:dyDescent="0.35">
      <c r="A100" s="11">
        <v>2020</v>
      </c>
      <c r="B100" s="12">
        <v>47</v>
      </c>
      <c r="C100" s="13">
        <v>1323159950</v>
      </c>
      <c r="D100" s="14" t="s">
        <v>0</v>
      </c>
      <c r="E100" s="14" t="s">
        <v>1</v>
      </c>
      <c r="F100" s="14" t="s">
        <v>2</v>
      </c>
      <c r="G100" s="13">
        <v>153</v>
      </c>
      <c r="H100" s="15">
        <v>43853.988194444399</v>
      </c>
      <c r="I100" s="15">
        <v>43853.997222222199</v>
      </c>
      <c r="J100" s="15">
        <v>43854.094224537002</v>
      </c>
      <c r="K100" s="13">
        <v>7191</v>
      </c>
      <c r="L100" s="14" t="s">
        <v>3</v>
      </c>
      <c r="M100" s="14" t="s">
        <v>1060</v>
      </c>
      <c r="N100" s="14" t="s">
        <v>1061</v>
      </c>
      <c r="O100" s="14" t="s">
        <v>1062</v>
      </c>
      <c r="P100" s="14" t="s">
        <v>6</v>
      </c>
      <c r="Q100" s="13">
        <v>1</v>
      </c>
      <c r="R100" s="12">
        <v>47</v>
      </c>
      <c r="S100" s="14" t="s">
        <v>62</v>
      </c>
      <c r="T100" s="14" t="s">
        <v>63</v>
      </c>
      <c r="U100" s="14" t="s">
        <v>9</v>
      </c>
      <c r="V100" s="14" t="s">
        <v>1063</v>
      </c>
      <c r="W100" s="14">
        <v>-90.113740000000007</v>
      </c>
      <c r="X100" s="14">
        <v>29.920949199999999</v>
      </c>
      <c r="Y100" s="14" t="s">
        <v>63</v>
      </c>
      <c r="Z100" s="14" t="s">
        <v>11</v>
      </c>
      <c r="AA100" s="14" t="s">
        <v>63</v>
      </c>
      <c r="AB100" s="16">
        <v>43853</v>
      </c>
      <c r="AC100" s="17" t="s">
        <v>4</v>
      </c>
      <c r="AD100" s="17" t="s">
        <v>2619</v>
      </c>
      <c r="AE100" s="17" t="s">
        <v>2620</v>
      </c>
      <c r="AF100" s="17" t="s">
        <v>2621</v>
      </c>
      <c r="AG100" s="17">
        <v>70115</v>
      </c>
      <c r="AH100" s="25">
        <f t="shared" si="1"/>
        <v>1</v>
      </c>
    </row>
    <row r="101" spans="1:34" x14ac:dyDescent="0.35">
      <c r="A101" s="18">
        <v>2020</v>
      </c>
      <c r="B101" s="19">
        <v>1</v>
      </c>
      <c r="C101" s="20">
        <v>1323164693</v>
      </c>
      <c r="D101" s="21" t="s">
        <v>0</v>
      </c>
      <c r="E101" s="21" t="s">
        <v>1</v>
      </c>
      <c r="F101" s="21" t="s">
        <v>2</v>
      </c>
      <c r="G101" s="20">
        <v>71</v>
      </c>
      <c r="H101" s="22">
        <v>43854.338194444397</v>
      </c>
      <c r="I101" s="22">
        <v>43854.338194444397</v>
      </c>
      <c r="J101" s="22">
        <v>43854.387511574103</v>
      </c>
      <c r="K101" s="20">
        <v>71</v>
      </c>
      <c r="L101" s="21" t="s">
        <v>64</v>
      </c>
      <c r="M101" s="21" t="s">
        <v>167</v>
      </c>
      <c r="N101" s="21" t="s">
        <v>2438</v>
      </c>
      <c r="O101" s="21" t="s">
        <v>1614</v>
      </c>
      <c r="P101" s="21" t="s">
        <v>6</v>
      </c>
      <c r="Q101" s="20">
        <v>1</v>
      </c>
      <c r="R101" s="19">
        <v>1</v>
      </c>
      <c r="S101" s="21" t="s">
        <v>117</v>
      </c>
      <c r="T101" s="21" t="s">
        <v>118</v>
      </c>
      <c r="U101" s="21" t="s">
        <v>9</v>
      </c>
      <c r="V101" s="21" t="s">
        <v>2439</v>
      </c>
      <c r="W101" s="21">
        <v>-90.121170000000006</v>
      </c>
      <c r="X101" s="21">
        <v>29.9948266</v>
      </c>
      <c r="Y101" s="21" t="s">
        <v>16</v>
      </c>
      <c r="Z101" s="21" t="s">
        <v>67</v>
      </c>
      <c r="AA101" s="21" t="s">
        <v>16</v>
      </c>
      <c r="AB101" s="23">
        <v>43854</v>
      </c>
      <c r="AC101" s="24" t="s">
        <v>4</v>
      </c>
      <c r="AD101" s="24" t="s">
        <v>2628</v>
      </c>
      <c r="AE101" s="24" t="s">
        <v>2629</v>
      </c>
      <c r="AF101" s="24" t="s">
        <v>2630</v>
      </c>
      <c r="AG101" s="24">
        <v>70124</v>
      </c>
      <c r="AH101" s="25">
        <f t="shared" si="1"/>
        <v>1</v>
      </c>
    </row>
    <row r="102" spans="1:34" x14ac:dyDescent="0.35">
      <c r="A102" s="11">
        <v>2020</v>
      </c>
      <c r="B102" s="12">
        <v>2</v>
      </c>
      <c r="C102" s="13">
        <v>1323182720</v>
      </c>
      <c r="D102" s="14" t="s">
        <v>0</v>
      </c>
      <c r="E102" s="14" t="s">
        <v>1</v>
      </c>
      <c r="F102" s="14" t="s">
        <v>2</v>
      </c>
      <c r="G102" s="13">
        <v>92</v>
      </c>
      <c r="H102" s="15">
        <v>43854.708333333299</v>
      </c>
      <c r="I102" s="15">
        <v>43854.708333333299</v>
      </c>
      <c r="J102" s="15">
        <v>43854.772164351903</v>
      </c>
      <c r="K102" s="13">
        <v>184</v>
      </c>
      <c r="L102" s="14" t="s">
        <v>3</v>
      </c>
      <c r="M102" s="14" t="s">
        <v>2361</v>
      </c>
      <c r="N102" s="14" t="s">
        <v>2362</v>
      </c>
      <c r="O102" s="14" t="s">
        <v>24</v>
      </c>
      <c r="P102" s="14" t="s">
        <v>6</v>
      </c>
      <c r="Q102" s="13">
        <v>1</v>
      </c>
      <c r="R102" s="12">
        <v>2</v>
      </c>
      <c r="S102" s="14" t="s">
        <v>79</v>
      </c>
      <c r="T102" s="14" t="s">
        <v>80</v>
      </c>
      <c r="U102" s="14" t="s">
        <v>9</v>
      </c>
      <c r="V102" s="14" t="s">
        <v>2363</v>
      </c>
      <c r="W102" s="14">
        <v>-90.122632999999993</v>
      </c>
      <c r="X102" s="14">
        <v>29.9225283</v>
      </c>
      <c r="Y102" s="14" t="s">
        <v>16</v>
      </c>
      <c r="Z102" s="14" t="s">
        <v>11</v>
      </c>
      <c r="AA102" s="14" t="s">
        <v>16</v>
      </c>
      <c r="AB102" s="16">
        <v>43854</v>
      </c>
      <c r="AC102" s="17" t="s">
        <v>4</v>
      </c>
      <c r="AD102" s="17" t="s">
        <v>2628</v>
      </c>
      <c r="AE102" s="17" t="s">
        <v>2629</v>
      </c>
      <c r="AF102" s="17" t="s">
        <v>2630</v>
      </c>
      <c r="AG102" s="17">
        <v>70118</v>
      </c>
      <c r="AH102" s="25">
        <f t="shared" si="1"/>
        <v>1</v>
      </c>
    </row>
    <row r="103" spans="1:34" x14ac:dyDescent="0.35">
      <c r="A103" s="18">
        <v>2020</v>
      </c>
      <c r="B103" s="19">
        <v>3</v>
      </c>
      <c r="C103" s="20">
        <v>1323198606</v>
      </c>
      <c r="D103" s="21" t="s">
        <v>0</v>
      </c>
      <c r="E103" s="21" t="s">
        <v>12</v>
      </c>
      <c r="F103" s="21" t="s">
        <v>2</v>
      </c>
      <c r="G103" s="20">
        <v>203</v>
      </c>
      <c r="H103" s="22">
        <v>43855.645138888904</v>
      </c>
      <c r="I103" s="22">
        <v>43855.645138888904</v>
      </c>
      <c r="J103" s="22">
        <v>43855.786458333299</v>
      </c>
      <c r="K103" s="20">
        <v>609</v>
      </c>
      <c r="L103" s="21" t="s">
        <v>27</v>
      </c>
      <c r="M103" s="21" t="s">
        <v>2282</v>
      </c>
      <c r="N103" s="21" t="s">
        <v>2283</v>
      </c>
      <c r="O103" s="21" t="s">
        <v>520</v>
      </c>
      <c r="P103" s="21" t="s">
        <v>6</v>
      </c>
      <c r="Q103" s="20">
        <v>6</v>
      </c>
      <c r="R103" s="19">
        <v>3</v>
      </c>
      <c r="S103" s="21" t="s">
        <v>92</v>
      </c>
      <c r="T103" s="21" t="s">
        <v>93</v>
      </c>
      <c r="U103" s="21" t="s">
        <v>9</v>
      </c>
      <c r="V103" s="21" t="s">
        <v>2284</v>
      </c>
      <c r="W103" s="21">
        <v>-90.045950000000005</v>
      </c>
      <c r="X103" s="21">
        <v>29.9810859</v>
      </c>
      <c r="Y103" s="21" t="s">
        <v>16</v>
      </c>
      <c r="Z103" s="21" t="s">
        <v>32</v>
      </c>
      <c r="AA103" s="21" t="s">
        <v>16</v>
      </c>
      <c r="AB103" s="23">
        <v>43855</v>
      </c>
      <c r="AC103" s="24" t="s">
        <v>4</v>
      </c>
      <c r="AD103" s="24" t="s">
        <v>2625</v>
      </c>
      <c r="AE103" s="24" t="s">
        <v>2626</v>
      </c>
      <c r="AF103" s="24" t="s">
        <v>2627</v>
      </c>
      <c r="AG103" s="24">
        <v>70117</v>
      </c>
      <c r="AH103" s="25">
        <f t="shared" si="1"/>
        <v>1</v>
      </c>
    </row>
    <row r="104" spans="1:34" x14ac:dyDescent="0.35">
      <c r="A104" s="11">
        <v>2020</v>
      </c>
      <c r="B104" s="12">
        <v>110</v>
      </c>
      <c r="C104" s="13">
        <v>1323217422</v>
      </c>
      <c r="D104" s="14" t="s">
        <v>0</v>
      </c>
      <c r="E104" s="14" t="s">
        <v>12</v>
      </c>
      <c r="F104" s="14" t="s">
        <v>2</v>
      </c>
      <c r="G104" s="13">
        <v>464</v>
      </c>
      <c r="H104" s="15">
        <v>43856.404861111099</v>
      </c>
      <c r="I104" s="15">
        <v>43856.556250000001</v>
      </c>
      <c r="J104" s="15">
        <v>43856.726782407401</v>
      </c>
      <c r="K104" s="13">
        <v>51040</v>
      </c>
      <c r="L104" s="14" t="s">
        <v>3</v>
      </c>
      <c r="M104" s="14" t="s">
        <v>695</v>
      </c>
      <c r="N104" s="14" t="s">
        <v>20</v>
      </c>
      <c r="O104" s="14" t="s">
        <v>21</v>
      </c>
      <c r="P104" s="14" t="s">
        <v>6</v>
      </c>
      <c r="Q104" s="13">
        <v>6</v>
      </c>
      <c r="R104" s="12">
        <v>110</v>
      </c>
      <c r="S104" s="14" t="s">
        <v>18</v>
      </c>
      <c r="T104" s="14" t="s">
        <v>19</v>
      </c>
      <c r="U104" s="14" t="s">
        <v>9</v>
      </c>
      <c r="V104" s="14" t="s">
        <v>696</v>
      </c>
      <c r="W104" s="14">
        <v>-97.075782000000004</v>
      </c>
      <c r="X104" s="14">
        <v>27.906597600000001</v>
      </c>
      <c r="Y104" s="14" t="s">
        <v>16</v>
      </c>
      <c r="Z104" s="14" t="s">
        <v>11</v>
      </c>
      <c r="AA104" s="14" t="s">
        <v>16</v>
      </c>
      <c r="AB104" s="16">
        <v>43856</v>
      </c>
      <c r="AC104" s="17" t="s">
        <v>4</v>
      </c>
      <c r="AD104" s="17" t="s">
        <v>2622</v>
      </c>
      <c r="AE104" s="17" t="s">
        <v>2623</v>
      </c>
      <c r="AF104" s="17" t="s">
        <v>2624</v>
      </c>
      <c r="AG104" s="17">
        <v>70128</v>
      </c>
      <c r="AH104" s="25">
        <f t="shared" si="1"/>
        <v>1</v>
      </c>
    </row>
    <row r="105" spans="1:34" x14ac:dyDescent="0.35">
      <c r="A105" s="18">
        <v>2020</v>
      </c>
      <c r="B105" s="19">
        <v>1</v>
      </c>
      <c r="C105" s="20">
        <v>1323217578</v>
      </c>
      <c r="D105" s="21" t="s">
        <v>0</v>
      </c>
      <c r="E105" s="21" t="s">
        <v>1</v>
      </c>
      <c r="F105" s="21" t="s">
        <v>2</v>
      </c>
      <c r="G105" s="20">
        <v>140</v>
      </c>
      <c r="H105" s="22">
        <v>43856.418749999997</v>
      </c>
      <c r="I105" s="22">
        <v>43856.418749999997</v>
      </c>
      <c r="J105" s="22">
        <v>43856.5161226852</v>
      </c>
      <c r="K105" s="20">
        <v>140</v>
      </c>
      <c r="L105" s="21" t="s">
        <v>64</v>
      </c>
      <c r="M105" s="21" t="s">
        <v>115</v>
      </c>
      <c r="N105" s="21" t="s">
        <v>2440</v>
      </c>
      <c r="O105" s="21" t="s">
        <v>200</v>
      </c>
      <c r="P105" s="21" t="s">
        <v>6</v>
      </c>
      <c r="Q105" s="20">
        <v>1</v>
      </c>
      <c r="R105" s="19">
        <v>1</v>
      </c>
      <c r="S105" s="21" t="s">
        <v>14</v>
      </c>
      <c r="T105" s="21" t="s">
        <v>15</v>
      </c>
      <c r="U105" s="21" t="s">
        <v>9</v>
      </c>
      <c r="V105" s="21" t="s">
        <v>2441</v>
      </c>
      <c r="W105" s="21">
        <v>-90.092133000000004</v>
      </c>
      <c r="X105" s="21">
        <v>29.9332581</v>
      </c>
      <c r="Y105" s="21" t="s">
        <v>16</v>
      </c>
      <c r="Z105" s="21" t="s">
        <v>67</v>
      </c>
      <c r="AA105" s="21" t="s">
        <v>16</v>
      </c>
      <c r="AB105" s="23">
        <v>43856</v>
      </c>
      <c r="AC105" s="24" t="s">
        <v>4</v>
      </c>
      <c r="AD105" s="24" t="s">
        <v>2619</v>
      </c>
      <c r="AE105" s="24" t="s">
        <v>2620</v>
      </c>
      <c r="AF105" s="24" t="s">
        <v>2621</v>
      </c>
      <c r="AG105" s="24">
        <v>70115</v>
      </c>
      <c r="AH105" s="25">
        <f t="shared" si="1"/>
        <v>1</v>
      </c>
    </row>
    <row r="106" spans="1:34" x14ac:dyDescent="0.35">
      <c r="A106" s="11">
        <v>2020</v>
      </c>
      <c r="B106" s="12">
        <v>2</v>
      </c>
      <c r="C106" s="13">
        <v>1323217943</v>
      </c>
      <c r="D106" s="14" t="s">
        <v>0</v>
      </c>
      <c r="E106" s="14" t="s">
        <v>12</v>
      </c>
      <c r="F106" s="14" t="s">
        <v>2</v>
      </c>
      <c r="G106" s="13">
        <v>173</v>
      </c>
      <c r="H106" s="15">
        <v>43856.432638888902</v>
      </c>
      <c r="I106" s="15">
        <v>43856.432638888902</v>
      </c>
      <c r="J106" s="15">
        <v>43856.553078703699</v>
      </c>
      <c r="K106" s="13">
        <v>346</v>
      </c>
      <c r="L106" s="14" t="s">
        <v>27</v>
      </c>
      <c r="M106" s="14" t="s">
        <v>2364</v>
      </c>
      <c r="N106" s="14" t="s">
        <v>2365</v>
      </c>
      <c r="O106" s="14" t="s">
        <v>439</v>
      </c>
      <c r="P106" s="14" t="s">
        <v>6</v>
      </c>
      <c r="Q106" s="13">
        <v>6</v>
      </c>
      <c r="R106" s="12">
        <v>2</v>
      </c>
      <c r="S106" s="14" t="s">
        <v>29</v>
      </c>
      <c r="T106" s="14" t="s">
        <v>30</v>
      </c>
      <c r="U106" s="14" t="s">
        <v>9</v>
      </c>
      <c r="V106" s="14" t="s">
        <v>2366</v>
      </c>
      <c r="W106" s="14">
        <v>-89.928326999999996</v>
      </c>
      <c r="X106" s="14">
        <v>30.024359</v>
      </c>
      <c r="Y106" s="14" t="s">
        <v>31</v>
      </c>
      <c r="Z106" s="14" t="s">
        <v>32</v>
      </c>
      <c r="AA106" s="14" t="s">
        <v>31</v>
      </c>
      <c r="AB106" s="16">
        <v>43856</v>
      </c>
      <c r="AC106" s="17" t="s">
        <v>4</v>
      </c>
      <c r="AD106" s="17" t="s">
        <v>2622</v>
      </c>
      <c r="AE106" s="17" t="s">
        <v>2623</v>
      </c>
      <c r="AF106" s="17" t="s">
        <v>2624</v>
      </c>
      <c r="AG106" s="17">
        <v>70129</v>
      </c>
      <c r="AH106" s="25">
        <f t="shared" si="1"/>
        <v>1</v>
      </c>
    </row>
    <row r="107" spans="1:34" x14ac:dyDescent="0.35">
      <c r="A107" s="18">
        <v>2020</v>
      </c>
      <c r="B107" s="19">
        <v>83</v>
      </c>
      <c r="C107" s="20">
        <v>1323219985</v>
      </c>
      <c r="D107" s="21" t="s">
        <v>0</v>
      </c>
      <c r="E107" s="21" t="s">
        <v>1</v>
      </c>
      <c r="F107" s="21" t="s">
        <v>2</v>
      </c>
      <c r="G107" s="20">
        <v>66</v>
      </c>
      <c r="H107" s="22">
        <v>43856.520138888904</v>
      </c>
      <c r="I107" s="22">
        <v>43856.529861111099</v>
      </c>
      <c r="J107" s="22">
        <v>43856.565949074102</v>
      </c>
      <c r="K107" s="20">
        <v>5478</v>
      </c>
      <c r="L107" s="21" t="s">
        <v>3</v>
      </c>
      <c r="M107" s="21" t="s">
        <v>801</v>
      </c>
      <c r="N107" s="21" t="s">
        <v>802</v>
      </c>
      <c r="O107" s="21" t="s">
        <v>66</v>
      </c>
      <c r="P107" s="21" t="s">
        <v>6</v>
      </c>
      <c r="Q107" s="20">
        <v>1</v>
      </c>
      <c r="R107" s="19">
        <v>83</v>
      </c>
      <c r="S107" s="21" t="s">
        <v>53</v>
      </c>
      <c r="T107" s="21" t="s">
        <v>54</v>
      </c>
      <c r="U107" s="21" t="s">
        <v>9</v>
      </c>
      <c r="V107" s="21" t="s">
        <v>22</v>
      </c>
      <c r="W107" s="21">
        <v>-90.058848999999995</v>
      </c>
      <c r="X107" s="21">
        <v>29.976626499999998</v>
      </c>
      <c r="Y107" s="21" t="s">
        <v>16</v>
      </c>
      <c r="Z107" s="21" t="s">
        <v>11</v>
      </c>
      <c r="AA107" s="21" t="s">
        <v>16</v>
      </c>
      <c r="AB107" s="23">
        <v>43856</v>
      </c>
      <c r="AC107" s="24" t="s">
        <v>4</v>
      </c>
      <c r="AD107" s="24" t="s">
        <v>2625</v>
      </c>
      <c r="AE107" s="24" t="s">
        <v>2626</v>
      </c>
      <c r="AF107" s="24" t="s">
        <v>2627</v>
      </c>
      <c r="AG107" s="24">
        <v>70116</v>
      </c>
      <c r="AH107" s="25">
        <f t="shared" si="1"/>
        <v>1</v>
      </c>
    </row>
    <row r="108" spans="1:34" x14ac:dyDescent="0.35">
      <c r="A108" s="11">
        <v>2020</v>
      </c>
      <c r="B108" s="12">
        <v>25</v>
      </c>
      <c r="C108" s="13">
        <v>1323220694</v>
      </c>
      <c r="D108" s="14" t="s">
        <v>0</v>
      </c>
      <c r="E108" s="14" t="s">
        <v>1</v>
      </c>
      <c r="F108" s="14" t="s">
        <v>2</v>
      </c>
      <c r="G108" s="13">
        <v>125</v>
      </c>
      <c r="H108" s="15">
        <v>43856.561805555597</v>
      </c>
      <c r="I108" s="15">
        <v>43856.566666666702</v>
      </c>
      <c r="J108" s="15">
        <v>43856.648611111101</v>
      </c>
      <c r="K108" s="13">
        <v>3125</v>
      </c>
      <c r="L108" s="14" t="s">
        <v>3</v>
      </c>
      <c r="M108" s="14" t="s">
        <v>1304</v>
      </c>
      <c r="N108" s="14" t="s">
        <v>1305</v>
      </c>
      <c r="O108" s="14" t="s">
        <v>134</v>
      </c>
      <c r="P108" s="14" t="s">
        <v>6</v>
      </c>
      <c r="Q108" s="13">
        <v>1</v>
      </c>
      <c r="R108" s="12">
        <v>25</v>
      </c>
      <c r="S108" s="14" t="s">
        <v>131</v>
      </c>
      <c r="T108" s="14" t="s">
        <v>132</v>
      </c>
      <c r="U108" s="14" t="s">
        <v>9</v>
      </c>
      <c r="V108" s="14" t="s">
        <v>1306</v>
      </c>
      <c r="W108" s="14">
        <v>-90.093537999999995</v>
      </c>
      <c r="X108" s="14">
        <v>29.919419699999999</v>
      </c>
      <c r="Y108" s="14" t="s">
        <v>36</v>
      </c>
      <c r="Z108" s="14" t="s">
        <v>11</v>
      </c>
      <c r="AA108" s="14" t="s">
        <v>36</v>
      </c>
      <c r="AB108" s="16">
        <v>43856</v>
      </c>
      <c r="AC108" s="17" t="s">
        <v>4</v>
      </c>
      <c r="AD108" s="17" t="s">
        <v>2619</v>
      </c>
      <c r="AE108" s="17" t="s">
        <v>2620</v>
      </c>
      <c r="AF108" s="17" t="s">
        <v>2621</v>
      </c>
      <c r="AG108" s="17">
        <v>70115</v>
      </c>
      <c r="AH108" s="25">
        <f t="shared" si="1"/>
        <v>1</v>
      </c>
    </row>
    <row r="109" spans="1:34" x14ac:dyDescent="0.35">
      <c r="A109" s="18">
        <v>2020</v>
      </c>
      <c r="B109" s="19">
        <v>12</v>
      </c>
      <c r="C109" s="20">
        <v>1323222467</v>
      </c>
      <c r="D109" s="21" t="s">
        <v>0</v>
      </c>
      <c r="E109" s="21" t="s">
        <v>1</v>
      </c>
      <c r="F109" s="21" t="s">
        <v>108</v>
      </c>
      <c r="G109" s="20">
        <v>131</v>
      </c>
      <c r="H109" s="22">
        <v>43856.659722222197</v>
      </c>
      <c r="I109" s="22">
        <v>43856.714583333298</v>
      </c>
      <c r="J109" s="22">
        <v>43856.750578703701</v>
      </c>
      <c r="K109" s="20">
        <v>1572</v>
      </c>
      <c r="L109" s="21" t="s">
        <v>27</v>
      </c>
      <c r="M109" s="21" t="s">
        <v>1622</v>
      </c>
      <c r="N109" s="21" t="s">
        <v>1623</v>
      </c>
      <c r="O109" s="21" t="s">
        <v>125</v>
      </c>
      <c r="P109" s="21" t="s">
        <v>6</v>
      </c>
      <c r="Q109" s="20">
        <v>1</v>
      </c>
      <c r="R109" s="19">
        <v>12</v>
      </c>
      <c r="S109" s="21" t="s">
        <v>389</v>
      </c>
      <c r="T109" s="21" t="s">
        <v>390</v>
      </c>
      <c r="U109" s="21" t="s">
        <v>9</v>
      </c>
      <c r="V109" s="21" t="s">
        <v>1624</v>
      </c>
      <c r="W109" s="21">
        <v>-90.121088</v>
      </c>
      <c r="X109" s="21">
        <v>30.011909800000002</v>
      </c>
      <c r="Y109" s="21" t="s">
        <v>31</v>
      </c>
      <c r="Z109" s="21" t="s">
        <v>32</v>
      </c>
      <c r="AA109" s="21" t="s">
        <v>31</v>
      </c>
      <c r="AB109" s="23">
        <v>43856</v>
      </c>
      <c r="AC109" s="24" t="s">
        <v>4</v>
      </c>
      <c r="AD109" s="24" t="s">
        <v>2628</v>
      </c>
      <c r="AE109" s="24" t="s">
        <v>2629</v>
      </c>
      <c r="AF109" s="24" t="s">
        <v>2630</v>
      </c>
      <c r="AG109" s="24">
        <v>70124</v>
      </c>
      <c r="AH109" s="25">
        <f t="shared" si="1"/>
        <v>1</v>
      </c>
    </row>
    <row r="110" spans="1:34" x14ac:dyDescent="0.35">
      <c r="A110" s="11">
        <v>2020</v>
      </c>
      <c r="B110" s="12">
        <v>19</v>
      </c>
      <c r="C110" s="13">
        <v>1323227281</v>
      </c>
      <c r="D110" s="14" t="s">
        <v>0</v>
      </c>
      <c r="E110" s="14" t="s">
        <v>123</v>
      </c>
      <c r="F110" s="14" t="s">
        <v>2</v>
      </c>
      <c r="G110" s="13">
        <v>78</v>
      </c>
      <c r="H110" s="15">
        <v>43856.9555555556</v>
      </c>
      <c r="I110" s="15">
        <v>43856.96875</v>
      </c>
      <c r="J110" s="15">
        <v>43857.009988425903</v>
      </c>
      <c r="K110" s="13">
        <v>1482</v>
      </c>
      <c r="L110" s="14" t="s">
        <v>3</v>
      </c>
      <c r="M110" s="14" t="s">
        <v>1432</v>
      </c>
      <c r="N110" s="14" t="s">
        <v>1433</v>
      </c>
      <c r="O110" s="14" t="s">
        <v>1434</v>
      </c>
      <c r="P110" s="14" t="s">
        <v>6</v>
      </c>
      <c r="Q110" s="13">
        <v>81</v>
      </c>
      <c r="R110" s="12">
        <v>19</v>
      </c>
      <c r="S110" s="14" t="s">
        <v>137</v>
      </c>
      <c r="T110" s="14" t="s">
        <v>138</v>
      </c>
      <c r="U110" s="14" t="s">
        <v>9</v>
      </c>
      <c r="V110" s="14" t="s">
        <v>1435</v>
      </c>
      <c r="W110" s="14">
        <v>-89.988162000000003</v>
      </c>
      <c r="X110" s="14">
        <v>29.922602900000001</v>
      </c>
      <c r="Y110" s="14" t="s">
        <v>39</v>
      </c>
      <c r="Z110" s="14" t="s">
        <v>11</v>
      </c>
      <c r="AA110" s="14" t="s">
        <v>39</v>
      </c>
      <c r="AB110" s="16">
        <v>43856</v>
      </c>
      <c r="AC110" s="17" t="s">
        <v>4</v>
      </c>
      <c r="AD110" s="17" t="s">
        <v>2631</v>
      </c>
      <c r="AE110" s="17" t="s">
        <v>2632</v>
      </c>
      <c r="AF110" s="17" t="s">
        <v>2633</v>
      </c>
      <c r="AG110" s="17">
        <v>70131</v>
      </c>
      <c r="AH110" s="25">
        <f t="shared" si="1"/>
        <v>1</v>
      </c>
    </row>
    <row r="111" spans="1:34" x14ac:dyDescent="0.35">
      <c r="A111" s="18">
        <v>2020</v>
      </c>
      <c r="B111" s="19">
        <v>12</v>
      </c>
      <c r="C111" s="20">
        <v>1323232466</v>
      </c>
      <c r="D111" s="21" t="s">
        <v>0</v>
      </c>
      <c r="E111" s="21" t="s">
        <v>12</v>
      </c>
      <c r="F111" s="21" t="s">
        <v>2</v>
      </c>
      <c r="G111" s="20">
        <v>1673</v>
      </c>
      <c r="H111" s="22">
        <v>43857.3659722222</v>
      </c>
      <c r="I111" s="22">
        <v>43857.366666666698</v>
      </c>
      <c r="J111" s="22">
        <v>43858.527824074103</v>
      </c>
      <c r="K111" s="20">
        <v>20076</v>
      </c>
      <c r="L111" s="21" t="s">
        <v>27</v>
      </c>
      <c r="M111" s="21" t="s">
        <v>1625</v>
      </c>
      <c r="N111" s="21" t="s">
        <v>1626</v>
      </c>
      <c r="O111" s="21" t="s">
        <v>73</v>
      </c>
      <c r="P111" s="21" t="s">
        <v>6</v>
      </c>
      <c r="Q111" s="20">
        <v>6</v>
      </c>
      <c r="R111" s="19">
        <v>12</v>
      </c>
      <c r="S111" s="21" t="s">
        <v>18</v>
      </c>
      <c r="T111" s="21" t="s">
        <v>19</v>
      </c>
      <c r="U111" s="21" t="s">
        <v>9</v>
      </c>
      <c r="V111" s="21" t="s">
        <v>1627</v>
      </c>
      <c r="W111" s="21">
        <v>-90.010686000000007</v>
      </c>
      <c r="X111" s="21">
        <v>30.021670499999999</v>
      </c>
      <c r="Y111" s="21" t="s">
        <v>16</v>
      </c>
      <c r="Z111" s="21" t="s">
        <v>32</v>
      </c>
      <c r="AA111" s="21" t="s">
        <v>16</v>
      </c>
      <c r="AB111" s="23">
        <v>43857</v>
      </c>
      <c r="AC111" s="24" t="s">
        <v>4</v>
      </c>
      <c r="AD111" s="24" t="s">
        <v>2622</v>
      </c>
      <c r="AE111" s="24" t="s">
        <v>2623</v>
      </c>
      <c r="AF111" s="24" t="s">
        <v>2624</v>
      </c>
      <c r="AG111" s="24">
        <v>70126</v>
      </c>
      <c r="AH111" s="25">
        <f t="shared" si="1"/>
        <v>1</v>
      </c>
    </row>
    <row r="112" spans="1:34" x14ac:dyDescent="0.35">
      <c r="A112" s="11">
        <v>2020</v>
      </c>
      <c r="B112" s="12">
        <v>7</v>
      </c>
      <c r="C112" s="13">
        <v>1323232948</v>
      </c>
      <c r="D112" s="14" t="s">
        <v>0</v>
      </c>
      <c r="E112" s="14" t="s">
        <v>1</v>
      </c>
      <c r="F112" s="14" t="s">
        <v>2</v>
      </c>
      <c r="G112" s="13">
        <v>211</v>
      </c>
      <c r="H112" s="15">
        <v>43857.375</v>
      </c>
      <c r="I112" s="15">
        <v>43857.375</v>
      </c>
      <c r="J112" s="15">
        <v>43857.521249999998</v>
      </c>
      <c r="K112" s="13">
        <v>1477</v>
      </c>
      <c r="L112" s="14" t="s">
        <v>27</v>
      </c>
      <c r="M112" s="14" t="s">
        <v>1956</v>
      </c>
      <c r="N112" s="14" t="s">
        <v>1957</v>
      </c>
      <c r="O112" s="14" t="s">
        <v>664</v>
      </c>
      <c r="P112" s="14" t="s">
        <v>6</v>
      </c>
      <c r="Q112" s="13">
        <v>1</v>
      </c>
      <c r="R112" s="12">
        <v>7</v>
      </c>
      <c r="S112" s="14" t="s">
        <v>62</v>
      </c>
      <c r="T112" s="14" t="s">
        <v>63</v>
      </c>
      <c r="U112" s="14" t="s">
        <v>9</v>
      </c>
      <c r="V112" s="14" t="s">
        <v>63</v>
      </c>
      <c r="W112" s="14">
        <v>-90.109904</v>
      </c>
      <c r="X112" s="14">
        <v>29.946306700000001</v>
      </c>
      <c r="Y112" s="14" t="s">
        <v>63</v>
      </c>
      <c r="Z112" s="14" t="s">
        <v>32</v>
      </c>
      <c r="AA112" s="14" t="s">
        <v>63</v>
      </c>
      <c r="AB112" s="16">
        <v>43857</v>
      </c>
      <c r="AC112" s="17" t="s">
        <v>4</v>
      </c>
      <c r="AD112" s="17" t="s">
        <v>2628</v>
      </c>
      <c r="AE112" s="17" t="s">
        <v>2629</v>
      </c>
      <c r="AF112" s="17" t="s">
        <v>2630</v>
      </c>
      <c r="AG112" s="17">
        <v>70125</v>
      </c>
      <c r="AH112" s="25">
        <f t="shared" si="1"/>
        <v>1</v>
      </c>
    </row>
    <row r="113" spans="1:34" x14ac:dyDescent="0.35">
      <c r="A113" s="18">
        <v>2020</v>
      </c>
      <c r="B113" s="19">
        <v>99</v>
      </c>
      <c r="C113" s="20">
        <v>1323233258</v>
      </c>
      <c r="D113" s="21" t="s">
        <v>0</v>
      </c>
      <c r="E113" s="21" t="s">
        <v>12</v>
      </c>
      <c r="F113" s="21" t="s">
        <v>2</v>
      </c>
      <c r="G113" s="20">
        <v>507</v>
      </c>
      <c r="H113" s="22">
        <v>43857.384722222203</v>
      </c>
      <c r="I113" s="22">
        <v>43857.704861111102</v>
      </c>
      <c r="J113" s="22">
        <v>43857.736550925903</v>
      </c>
      <c r="K113" s="20">
        <v>50193</v>
      </c>
      <c r="L113" s="21" t="s">
        <v>3</v>
      </c>
      <c r="M113" s="21" t="s">
        <v>736</v>
      </c>
      <c r="N113" s="21" t="s">
        <v>737</v>
      </c>
      <c r="O113" s="21" t="s">
        <v>13</v>
      </c>
      <c r="P113" s="21" t="s">
        <v>6</v>
      </c>
      <c r="Q113" s="20">
        <v>6</v>
      </c>
      <c r="R113" s="19">
        <v>99</v>
      </c>
      <c r="S113" s="21" t="s">
        <v>62</v>
      </c>
      <c r="T113" s="21" t="s">
        <v>63</v>
      </c>
      <c r="U113" s="21" t="s">
        <v>9</v>
      </c>
      <c r="V113" s="21" t="s">
        <v>63</v>
      </c>
      <c r="W113" s="21">
        <v>-89.977666999999997</v>
      </c>
      <c r="X113" s="21">
        <v>30.052321800000001</v>
      </c>
      <c r="Y113" s="21" t="s">
        <v>63</v>
      </c>
      <c r="Z113" s="21" t="s">
        <v>11</v>
      </c>
      <c r="AA113" s="21" t="s">
        <v>63</v>
      </c>
      <c r="AB113" s="23">
        <v>43857</v>
      </c>
      <c r="AC113" s="24" t="s">
        <v>4</v>
      </c>
      <c r="AD113" s="24" t="s">
        <v>2622</v>
      </c>
      <c r="AE113" s="24" t="s">
        <v>2623</v>
      </c>
      <c r="AF113" s="24" t="s">
        <v>2624</v>
      </c>
      <c r="AG113" s="24">
        <v>70127</v>
      </c>
      <c r="AH113" s="25">
        <f t="shared" si="1"/>
        <v>1</v>
      </c>
    </row>
    <row r="114" spans="1:34" x14ac:dyDescent="0.35">
      <c r="A114" s="11">
        <v>2020</v>
      </c>
      <c r="B114" s="12">
        <v>1451</v>
      </c>
      <c r="C114" s="13">
        <v>1323244545</v>
      </c>
      <c r="D114" s="14" t="s">
        <v>0</v>
      </c>
      <c r="E114" s="14" t="s">
        <v>1</v>
      </c>
      <c r="F114" s="14" t="s">
        <v>2</v>
      </c>
      <c r="G114" s="13">
        <v>11</v>
      </c>
      <c r="H114" s="15">
        <v>43857.5730092593</v>
      </c>
      <c r="I114" s="15">
        <v>43857.581250000003</v>
      </c>
      <c r="J114" s="15">
        <v>43857.580891203703</v>
      </c>
      <c r="K114" s="13">
        <v>15961</v>
      </c>
      <c r="L114" s="14" t="s">
        <v>68</v>
      </c>
      <c r="M114" s="14" t="s">
        <v>279</v>
      </c>
      <c r="N114" s="14" t="s">
        <v>280</v>
      </c>
      <c r="O114" s="14" t="s">
        <v>279</v>
      </c>
      <c r="P114" s="14" t="s">
        <v>6</v>
      </c>
      <c r="Q114" s="13">
        <v>1</v>
      </c>
      <c r="R114" s="12">
        <v>1451</v>
      </c>
      <c r="S114" s="14" t="s">
        <v>137</v>
      </c>
      <c r="T114" s="14" t="s">
        <v>138</v>
      </c>
      <c r="U114" s="14" t="s">
        <v>9</v>
      </c>
      <c r="V114" s="14" t="s">
        <v>281</v>
      </c>
      <c r="W114" s="14">
        <v>-90.085984999999994</v>
      </c>
      <c r="X114" s="14">
        <v>29.953165200000001</v>
      </c>
      <c r="Y114" s="14" t="s">
        <v>39</v>
      </c>
      <c r="Z114" s="14" t="s">
        <v>71</v>
      </c>
      <c r="AA114" s="14" t="s">
        <v>39</v>
      </c>
      <c r="AB114" s="16">
        <v>43857</v>
      </c>
      <c r="AC114" s="17" t="s">
        <v>4</v>
      </c>
      <c r="AD114" s="17" t="s">
        <v>2619</v>
      </c>
      <c r="AE114" s="17" t="s">
        <v>2620</v>
      </c>
      <c r="AF114" s="17" t="s">
        <v>2621</v>
      </c>
      <c r="AG114" s="17">
        <v>70113</v>
      </c>
      <c r="AH114" s="25">
        <f t="shared" si="1"/>
        <v>1</v>
      </c>
    </row>
    <row r="115" spans="1:34" x14ac:dyDescent="0.35">
      <c r="A115" s="18">
        <v>2020</v>
      </c>
      <c r="B115" s="19">
        <v>17</v>
      </c>
      <c r="C115" s="20">
        <v>1323248150</v>
      </c>
      <c r="D115" s="21" t="s">
        <v>0</v>
      </c>
      <c r="E115" s="21" t="s">
        <v>1</v>
      </c>
      <c r="F115" s="21" t="s">
        <v>2</v>
      </c>
      <c r="G115" s="20">
        <v>399</v>
      </c>
      <c r="H115" s="22">
        <v>43857.639583333301</v>
      </c>
      <c r="I115" s="22">
        <v>43857.847916666702</v>
      </c>
      <c r="J115" s="22">
        <v>43857.9168055556</v>
      </c>
      <c r="K115" s="20">
        <v>6783</v>
      </c>
      <c r="L115" s="21" t="s">
        <v>23</v>
      </c>
      <c r="M115" s="21" t="s">
        <v>1477</v>
      </c>
      <c r="N115" s="21" t="s">
        <v>1478</v>
      </c>
      <c r="O115" s="21" t="s">
        <v>506</v>
      </c>
      <c r="P115" s="21" t="s">
        <v>6</v>
      </c>
      <c r="Q115" s="20">
        <v>1</v>
      </c>
      <c r="R115" s="19">
        <v>17</v>
      </c>
      <c r="S115" s="21" t="s">
        <v>18</v>
      </c>
      <c r="T115" s="21" t="s">
        <v>19</v>
      </c>
      <c r="U115" s="21" t="s">
        <v>9</v>
      </c>
      <c r="V115" s="21" t="s">
        <v>741</v>
      </c>
      <c r="W115" s="21">
        <v>-90.089033999999998</v>
      </c>
      <c r="X115" s="21">
        <v>29.942102500000001</v>
      </c>
      <c r="Y115" s="21" t="s">
        <v>16</v>
      </c>
      <c r="Z115" s="21" t="s">
        <v>26</v>
      </c>
      <c r="AA115" s="21" t="s">
        <v>16</v>
      </c>
      <c r="AB115" s="23">
        <v>43857</v>
      </c>
      <c r="AC115" s="24" t="s">
        <v>4</v>
      </c>
      <c r="AD115" s="24" t="s">
        <v>2619</v>
      </c>
      <c r="AE115" s="24" t="s">
        <v>2620</v>
      </c>
      <c r="AF115" s="24" t="s">
        <v>2621</v>
      </c>
      <c r="AG115" s="24">
        <v>70113</v>
      </c>
      <c r="AH115" s="25">
        <f t="shared" si="1"/>
        <v>1</v>
      </c>
    </row>
    <row r="116" spans="1:34" x14ac:dyDescent="0.35">
      <c r="A116" s="11">
        <v>2020</v>
      </c>
      <c r="B116" s="12">
        <v>1</v>
      </c>
      <c r="C116" s="13">
        <v>1323248173</v>
      </c>
      <c r="D116" s="14" t="s">
        <v>0</v>
      </c>
      <c r="E116" s="14" t="s">
        <v>1</v>
      </c>
      <c r="F116" s="14" t="s">
        <v>2</v>
      </c>
      <c r="G116" s="13">
        <v>147</v>
      </c>
      <c r="H116" s="15">
        <v>43857.640972222202</v>
      </c>
      <c r="I116" s="15">
        <v>43857.640972222202</v>
      </c>
      <c r="J116" s="15">
        <v>43857.743460648097</v>
      </c>
      <c r="K116" s="13">
        <v>147</v>
      </c>
      <c r="L116" s="14" t="s">
        <v>64</v>
      </c>
      <c r="M116" s="14" t="s">
        <v>115</v>
      </c>
      <c r="N116" s="14" t="s">
        <v>2442</v>
      </c>
      <c r="O116" s="14" t="s">
        <v>103</v>
      </c>
      <c r="P116" s="14" t="s">
        <v>6</v>
      </c>
      <c r="Q116" s="13">
        <v>1</v>
      </c>
      <c r="R116" s="12">
        <v>1</v>
      </c>
      <c r="S116" s="14" t="s">
        <v>14</v>
      </c>
      <c r="T116" s="14" t="s">
        <v>15</v>
      </c>
      <c r="U116" s="14" t="s">
        <v>9</v>
      </c>
      <c r="V116" s="14" t="s">
        <v>2443</v>
      </c>
      <c r="W116" s="14">
        <v>-90.088873000000007</v>
      </c>
      <c r="X116" s="14">
        <v>29.975761500000001</v>
      </c>
      <c r="Y116" s="14" t="s">
        <v>16</v>
      </c>
      <c r="Z116" s="14" t="s">
        <v>67</v>
      </c>
      <c r="AA116" s="14" t="s">
        <v>16</v>
      </c>
      <c r="AB116" s="16">
        <v>43857</v>
      </c>
      <c r="AC116" s="17" t="s">
        <v>4</v>
      </c>
      <c r="AD116" s="17" t="s">
        <v>2628</v>
      </c>
      <c r="AE116" s="17" t="s">
        <v>2629</v>
      </c>
      <c r="AF116" s="17" t="s">
        <v>2630</v>
      </c>
      <c r="AG116" s="17">
        <v>70119</v>
      </c>
      <c r="AH116" s="25">
        <f t="shared" si="1"/>
        <v>1</v>
      </c>
    </row>
    <row r="117" spans="1:34" x14ac:dyDescent="0.35">
      <c r="A117" s="18">
        <v>2020</v>
      </c>
      <c r="B117" s="19">
        <v>12</v>
      </c>
      <c r="C117" s="20">
        <v>1323251479</v>
      </c>
      <c r="D117" s="21" t="s">
        <v>0</v>
      </c>
      <c r="E117" s="21" t="s">
        <v>123</v>
      </c>
      <c r="F117" s="21" t="s">
        <v>2</v>
      </c>
      <c r="G117" s="20">
        <v>317</v>
      </c>
      <c r="H117" s="22">
        <v>43857.740277777797</v>
      </c>
      <c r="I117" s="22">
        <v>43857.872222222199</v>
      </c>
      <c r="J117" s="22">
        <v>43857.960462962998</v>
      </c>
      <c r="K117" s="20">
        <v>3804</v>
      </c>
      <c r="L117" s="21" t="s">
        <v>27</v>
      </c>
      <c r="M117" s="21" t="s">
        <v>1628</v>
      </c>
      <c r="N117" s="21" t="s">
        <v>1629</v>
      </c>
      <c r="O117" s="21" t="s">
        <v>1434</v>
      </c>
      <c r="P117" s="21" t="s">
        <v>6</v>
      </c>
      <c r="Q117" s="20">
        <v>81</v>
      </c>
      <c r="R117" s="19">
        <v>12</v>
      </c>
      <c r="S117" s="21" t="s">
        <v>79</v>
      </c>
      <c r="T117" s="21" t="s">
        <v>80</v>
      </c>
      <c r="U117" s="21" t="s">
        <v>9</v>
      </c>
      <c r="V117" s="21" t="s">
        <v>1630</v>
      </c>
      <c r="W117" s="21">
        <v>-89.986650999999995</v>
      </c>
      <c r="X117" s="21">
        <v>29.922561099999999</v>
      </c>
      <c r="Y117" s="21" t="s">
        <v>16</v>
      </c>
      <c r="Z117" s="21" t="s">
        <v>32</v>
      </c>
      <c r="AA117" s="21" t="s">
        <v>16</v>
      </c>
      <c r="AB117" s="23">
        <v>43857</v>
      </c>
      <c r="AC117" s="24" t="s">
        <v>4</v>
      </c>
      <c r="AD117" s="24" t="s">
        <v>2631</v>
      </c>
      <c r="AE117" s="24" t="s">
        <v>2632</v>
      </c>
      <c r="AF117" s="24" t="s">
        <v>2633</v>
      </c>
      <c r="AG117" s="24">
        <v>70131</v>
      </c>
      <c r="AH117" s="25">
        <f t="shared" si="1"/>
        <v>1</v>
      </c>
    </row>
    <row r="118" spans="1:34" x14ac:dyDescent="0.35">
      <c r="A118" s="11">
        <v>2020</v>
      </c>
      <c r="B118" s="12">
        <v>315</v>
      </c>
      <c r="C118" s="13">
        <v>1323252770</v>
      </c>
      <c r="D118" s="14" t="s">
        <v>0</v>
      </c>
      <c r="E118" s="14" t="s">
        <v>12</v>
      </c>
      <c r="F118" s="14" t="s">
        <v>2</v>
      </c>
      <c r="G118" s="13">
        <v>40</v>
      </c>
      <c r="H118" s="15">
        <v>43857.806851851798</v>
      </c>
      <c r="I118" s="15">
        <v>43857.828472222202</v>
      </c>
      <c r="J118" s="15">
        <v>43857.834490740701</v>
      </c>
      <c r="K118" s="13">
        <v>12600</v>
      </c>
      <c r="L118" s="14" t="s">
        <v>68</v>
      </c>
      <c r="M118" s="14" t="s">
        <v>183</v>
      </c>
      <c r="N118" s="14" t="s">
        <v>185</v>
      </c>
      <c r="O118" s="14" t="s">
        <v>183</v>
      </c>
      <c r="P118" s="14" t="s">
        <v>6</v>
      </c>
      <c r="Q118" s="13">
        <v>6</v>
      </c>
      <c r="R118" s="12">
        <v>315</v>
      </c>
      <c r="S118" s="14" t="s">
        <v>7</v>
      </c>
      <c r="T118" s="14" t="s">
        <v>8</v>
      </c>
      <c r="U118" s="14" t="s">
        <v>9</v>
      </c>
      <c r="V118" s="14" t="s">
        <v>432</v>
      </c>
      <c r="W118" s="14">
        <v>-90.044180999999995</v>
      </c>
      <c r="X118" s="14">
        <v>29.992168499999998</v>
      </c>
      <c r="Y118" s="14" t="s">
        <v>10</v>
      </c>
      <c r="Z118" s="14" t="s">
        <v>71</v>
      </c>
      <c r="AA118" s="14" t="s">
        <v>10</v>
      </c>
      <c r="AB118" s="16">
        <v>43857</v>
      </c>
      <c r="AC118" s="17" t="s">
        <v>4</v>
      </c>
      <c r="AD118" s="17" t="s">
        <v>2625</v>
      </c>
      <c r="AE118" s="17" t="s">
        <v>2626</v>
      </c>
      <c r="AF118" s="17" t="s">
        <v>2627</v>
      </c>
      <c r="AG118" s="17">
        <v>70126</v>
      </c>
      <c r="AH118" s="25">
        <f t="shared" si="1"/>
        <v>1</v>
      </c>
    </row>
    <row r="119" spans="1:34" x14ac:dyDescent="0.35">
      <c r="A119" s="18">
        <v>2020</v>
      </c>
      <c r="B119" s="19">
        <v>2365</v>
      </c>
      <c r="C119" s="20">
        <v>1323253767</v>
      </c>
      <c r="D119" s="21" t="s">
        <v>0</v>
      </c>
      <c r="E119" s="21" t="s">
        <v>1</v>
      </c>
      <c r="F119" s="21" t="s">
        <v>2</v>
      </c>
      <c r="G119" s="20">
        <v>17</v>
      </c>
      <c r="H119" s="22">
        <v>43857.808888888903</v>
      </c>
      <c r="I119" s="22">
        <v>43857.820138888899</v>
      </c>
      <c r="J119" s="22">
        <v>43857.820787037002</v>
      </c>
      <c r="K119" s="20">
        <v>40205</v>
      </c>
      <c r="L119" s="21" t="s">
        <v>68</v>
      </c>
      <c r="M119" s="21" t="s">
        <v>116</v>
      </c>
      <c r="N119" s="21" t="s">
        <v>243</v>
      </c>
      <c r="O119" s="21" t="s">
        <v>116</v>
      </c>
      <c r="P119" s="21" t="s">
        <v>6</v>
      </c>
      <c r="Q119" s="20">
        <v>1</v>
      </c>
      <c r="R119" s="19">
        <v>2365</v>
      </c>
      <c r="S119" s="21" t="s">
        <v>37</v>
      </c>
      <c r="T119" s="21" t="s">
        <v>38</v>
      </c>
      <c r="U119" s="21" t="s">
        <v>9</v>
      </c>
      <c r="V119" s="21" t="s">
        <v>244</v>
      </c>
      <c r="W119" s="21">
        <v>-90.102588999999995</v>
      </c>
      <c r="X119" s="21">
        <v>29.9648477</v>
      </c>
      <c r="Y119" s="21" t="s">
        <v>39</v>
      </c>
      <c r="Z119" s="21" t="s">
        <v>71</v>
      </c>
      <c r="AA119" s="21" t="s">
        <v>38</v>
      </c>
      <c r="AB119" s="23">
        <v>43857</v>
      </c>
      <c r="AC119" s="24" t="s">
        <v>4</v>
      </c>
      <c r="AD119" s="24" t="s">
        <v>2619</v>
      </c>
      <c r="AE119" s="24" t="s">
        <v>2620</v>
      </c>
      <c r="AF119" s="24" t="s">
        <v>2621</v>
      </c>
      <c r="AG119" s="24">
        <v>70119</v>
      </c>
      <c r="AH119" s="25">
        <f t="shared" si="1"/>
        <v>1</v>
      </c>
    </row>
    <row r="120" spans="1:34" x14ac:dyDescent="0.35">
      <c r="A120" s="11">
        <v>2020</v>
      </c>
      <c r="B120" s="12">
        <v>52</v>
      </c>
      <c r="C120" s="13">
        <v>1323254359</v>
      </c>
      <c r="D120" s="14" t="s">
        <v>0</v>
      </c>
      <c r="E120" s="14" t="s">
        <v>1</v>
      </c>
      <c r="F120" s="14" t="s">
        <v>2</v>
      </c>
      <c r="G120" s="13">
        <v>481</v>
      </c>
      <c r="H120" s="15">
        <v>43857.822222222203</v>
      </c>
      <c r="I120" s="15">
        <v>43857.975694444402</v>
      </c>
      <c r="J120" s="15">
        <v>43858.1562962963</v>
      </c>
      <c r="K120" s="13">
        <v>25012</v>
      </c>
      <c r="L120" s="14" t="s">
        <v>23</v>
      </c>
      <c r="M120" s="14" t="s">
        <v>1019</v>
      </c>
      <c r="N120" s="14" t="s">
        <v>1020</v>
      </c>
      <c r="O120" s="14" t="s">
        <v>116</v>
      </c>
      <c r="P120" s="14" t="s">
        <v>6</v>
      </c>
      <c r="Q120" s="13">
        <v>1</v>
      </c>
      <c r="R120" s="12">
        <v>52</v>
      </c>
      <c r="S120" s="14" t="s">
        <v>18</v>
      </c>
      <c r="T120" s="14" t="s">
        <v>19</v>
      </c>
      <c r="U120" s="14" t="s">
        <v>9</v>
      </c>
      <c r="V120" s="14" t="s">
        <v>1021</v>
      </c>
      <c r="W120" s="14">
        <v>-90.074487000000005</v>
      </c>
      <c r="X120" s="14">
        <v>29.969369199999999</v>
      </c>
      <c r="Y120" s="14" t="s">
        <v>16</v>
      </c>
      <c r="Z120" s="14" t="s">
        <v>26</v>
      </c>
      <c r="AA120" s="14" t="s">
        <v>16</v>
      </c>
      <c r="AB120" s="16">
        <v>43857</v>
      </c>
      <c r="AC120" s="17" t="s">
        <v>4</v>
      </c>
      <c r="AD120" s="17" t="s">
        <v>2625</v>
      </c>
      <c r="AE120" s="17" t="s">
        <v>2626</v>
      </c>
      <c r="AF120" s="17" t="s">
        <v>2627</v>
      </c>
      <c r="AG120" s="17">
        <v>70116</v>
      </c>
      <c r="AH120" s="25">
        <f t="shared" si="1"/>
        <v>1</v>
      </c>
    </row>
    <row r="121" spans="1:34" x14ac:dyDescent="0.35">
      <c r="A121" s="18">
        <v>2020</v>
      </c>
      <c r="B121" s="19">
        <v>8</v>
      </c>
      <c r="C121" s="20">
        <v>1323262374</v>
      </c>
      <c r="D121" s="21" t="s">
        <v>0</v>
      </c>
      <c r="E121" s="21" t="s">
        <v>1</v>
      </c>
      <c r="F121" s="21" t="s">
        <v>2</v>
      </c>
      <c r="G121" s="20">
        <v>357</v>
      </c>
      <c r="H121" s="22">
        <v>43858.335416666698</v>
      </c>
      <c r="I121" s="22">
        <v>43858.335416666698</v>
      </c>
      <c r="J121" s="22">
        <v>43858.5836458333</v>
      </c>
      <c r="K121" s="20">
        <v>2856</v>
      </c>
      <c r="L121" s="21" t="s">
        <v>27</v>
      </c>
      <c r="M121" s="21" t="s">
        <v>1891</v>
      </c>
      <c r="N121" s="21" t="s">
        <v>1892</v>
      </c>
      <c r="O121" s="21" t="s">
        <v>157</v>
      </c>
      <c r="P121" s="21" t="s">
        <v>6</v>
      </c>
      <c r="Q121" s="20">
        <v>1</v>
      </c>
      <c r="R121" s="19">
        <v>8</v>
      </c>
      <c r="S121" s="21" t="s">
        <v>62</v>
      </c>
      <c r="T121" s="21" t="s">
        <v>63</v>
      </c>
      <c r="U121" s="21" t="s">
        <v>9</v>
      </c>
      <c r="V121" s="21" t="s">
        <v>63</v>
      </c>
      <c r="W121" s="21">
        <v>-90.092462999999995</v>
      </c>
      <c r="X121" s="21">
        <v>29.9471241</v>
      </c>
      <c r="Y121" s="21" t="s">
        <v>63</v>
      </c>
      <c r="Z121" s="21" t="s">
        <v>32</v>
      </c>
      <c r="AA121" s="21" t="s">
        <v>63</v>
      </c>
      <c r="AB121" s="23">
        <v>43858</v>
      </c>
      <c r="AC121" s="24" t="s">
        <v>4</v>
      </c>
      <c r="AD121" s="24" t="s">
        <v>2619</v>
      </c>
      <c r="AE121" s="24" t="s">
        <v>2620</v>
      </c>
      <c r="AF121" s="24" t="s">
        <v>2621</v>
      </c>
      <c r="AG121" s="24">
        <v>70125</v>
      </c>
      <c r="AH121" s="25">
        <f t="shared" si="1"/>
        <v>1</v>
      </c>
    </row>
    <row r="122" spans="1:34" x14ac:dyDescent="0.35">
      <c r="A122" s="11">
        <v>2020</v>
      </c>
      <c r="B122" s="12">
        <v>5</v>
      </c>
      <c r="C122" s="13">
        <v>1323263389</v>
      </c>
      <c r="D122" s="14" t="s">
        <v>0</v>
      </c>
      <c r="E122" s="14" t="s">
        <v>12</v>
      </c>
      <c r="F122" s="14" t="s">
        <v>2</v>
      </c>
      <c r="G122" s="13">
        <v>124</v>
      </c>
      <c r="H122" s="15">
        <v>43858.366666666698</v>
      </c>
      <c r="I122" s="15">
        <v>43858.427083333299</v>
      </c>
      <c r="J122" s="15">
        <v>43858.452835648102</v>
      </c>
      <c r="K122" s="13">
        <v>620</v>
      </c>
      <c r="L122" s="14" t="s">
        <v>27</v>
      </c>
      <c r="M122" s="14" t="s">
        <v>2117</v>
      </c>
      <c r="N122" s="14" t="s">
        <v>2118</v>
      </c>
      <c r="O122" s="14" t="s">
        <v>69</v>
      </c>
      <c r="P122" s="14" t="s">
        <v>6</v>
      </c>
      <c r="Q122" s="13">
        <v>6</v>
      </c>
      <c r="R122" s="12">
        <v>5</v>
      </c>
      <c r="S122" s="14" t="s">
        <v>7</v>
      </c>
      <c r="T122" s="14" t="s">
        <v>8</v>
      </c>
      <c r="U122" s="14" t="s">
        <v>9</v>
      </c>
      <c r="V122" s="14" t="s">
        <v>2119</v>
      </c>
      <c r="W122" s="14">
        <v>-89.980652000000006</v>
      </c>
      <c r="X122" s="14">
        <v>30.041981700000001</v>
      </c>
      <c r="Y122" s="14" t="s">
        <v>10</v>
      </c>
      <c r="Z122" s="14" t="s">
        <v>32</v>
      </c>
      <c r="AA122" s="14" t="s">
        <v>10</v>
      </c>
      <c r="AB122" s="16">
        <v>43858</v>
      </c>
      <c r="AC122" s="17" t="s">
        <v>4</v>
      </c>
      <c r="AD122" s="17" t="s">
        <v>2622</v>
      </c>
      <c r="AE122" s="17" t="s">
        <v>2623</v>
      </c>
      <c r="AF122" s="17" t="s">
        <v>2624</v>
      </c>
      <c r="AG122" s="17">
        <v>70127</v>
      </c>
      <c r="AH122" s="25">
        <f t="shared" si="1"/>
        <v>1</v>
      </c>
    </row>
    <row r="123" spans="1:34" x14ac:dyDescent="0.35">
      <c r="A123" s="18">
        <v>2020</v>
      </c>
      <c r="B123" s="19">
        <v>24</v>
      </c>
      <c r="C123" s="20">
        <v>1323267264</v>
      </c>
      <c r="D123" s="21" t="s">
        <v>0</v>
      </c>
      <c r="E123" s="21" t="s">
        <v>1</v>
      </c>
      <c r="F123" s="21" t="s">
        <v>2</v>
      </c>
      <c r="G123" s="20">
        <v>692</v>
      </c>
      <c r="H123" s="22">
        <v>43858.4465277778</v>
      </c>
      <c r="I123" s="22">
        <v>43858.849305555603</v>
      </c>
      <c r="J123" s="22">
        <v>43858.927233796298</v>
      </c>
      <c r="K123" s="20">
        <v>16608</v>
      </c>
      <c r="L123" s="21" t="s">
        <v>27</v>
      </c>
      <c r="M123" s="21" t="s">
        <v>1326</v>
      </c>
      <c r="N123" s="21" t="s">
        <v>1327</v>
      </c>
      <c r="O123" s="21" t="s">
        <v>279</v>
      </c>
      <c r="P123" s="21" t="s">
        <v>6</v>
      </c>
      <c r="Q123" s="20">
        <v>1</v>
      </c>
      <c r="R123" s="19">
        <v>24</v>
      </c>
      <c r="S123" s="21" t="s">
        <v>62</v>
      </c>
      <c r="T123" s="21" t="s">
        <v>63</v>
      </c>
      <c r="U123" s="21" t="s">
        <v>9</v>
      </c>
      <c r="V123" s="21" t="s">
        <v>63</v>
      </c>
      <c r="W123" s="21">
        <v>-90.109663999999995</v>
      </c>
      <c r="X123" s="21">
        <v>29.9385808</v>
      </c>
      <c r="Y123" s="21" t="s">
        <v>63</v>
      </c>
      <c r="Z123" s="21" t="s">
        <v>32</v>
      </c>
      <c r="AA123" s="21" t="s">
        <v>63</v>
      </c>
      <c r="AB123" s="23">
        <v>43858</v>
      </c>
      <c r="AC123" s="24" t="s">
        <v>4</v>
      </c>
      <c r="AD123" s="24" t="s">
        <v>2619</v>
      </c>
      <c r="AE123" s="24" t="s">
        <v>2620</v>
      </c>
      <c r="AF123" s="24" t="s">
        <v>2621</v>
      </c>
      <c r="AG123" s="24">
        <v>70115</v>
      </c>
      <c r="AH123" s="25">
        <f t="shared" si="1"/>
        <v>1</v>
      </c>
    </row>
    <row r="124" spans="1:34" x14ac:dyDescent="0.35">
      <c r="A124" s="11">
        <v>2020</v>
      </c>
      <c r="B124" s="12">
        <v>4</v>
      </c>
      <c r="C124" s="13">
        <v>1323272107</v>
      </c>
      <c r="D124" s="14" t="s">
        <v>0</v>
      </c>
      <c r="E124" s="14" t="s">
        <v>1</v>
      </c>
      <c r="F124" s="14" t="s">
        <v>2</v>
      </c>
      <c r="G124" s="13">
        <v>38</v>
      </c>
      <c r="H124" s="15">
        <v>43858.572222222203</v>
      </c>
      <c r="I124" s="15">
        <v>43858.576388888898</v>
      </c>
      <c r="J124" s="15">
        <v>43858.598402777803</v>
      </c>
      <c r="K124" s="13">
        <v>152</v>
      </c>
      <c r="L124" s="14" t="s">
        <v>27</v>
      </c>
      <c r="M124" s="14" t="s">
        <v>2199</v>
      </c>
      <c r="N124" s="14" t="s">
        <v>2200</v>
      </c>
      <c r="O124" s="14" t="s">
        <v>61</v>
      </c>
      <c r="P124" s="14" t="s">
        <v>6</v>
      </c>
      <c r="Q124" s="13">
        <v>1</v>
      </c>
      <c r="R124" s="12">
        <v>4</v>
      </c>
      <c r="S124" s="14" t="s">
        <v>62</v>
      </c>
      <c r="T124" s="14" t="s">
        <v>63</v>
      </c>
      <c r="U124" s="14" t="s">
        <v>9</v>
      </c>
      <c r="V124" s="14" t="s">
        <v>2201</v>
      </c>
      <c r="W124" s="14">
        <v>-90.110487000000006</v>
      </c>
      <c r="X124" s="14">
        <v>29.937984799999999</v>
      </c>
      <c r="Y124" s="14" t="s">
        <v>63</v>
      </c>
      <c r="Z124" s="14" t="s">
        <v>32</v>
      </c>
      <c r="AA124" s="14" t="s">
        <v>63</v>
      </c>
      <c r="AB124" s="16">
        <v>43858</v>
      </c>
      <c r="AC124" s="17" t="s">
        <v>4</v>
      </c>
      <c r="AD124" s="17" t="s">
        <v>2628</v>
      </c>
      <c r="AE124" s="17" t="s">
        <v>2629</v>
      </c>
      <c r="AF124" s="17" t="s">
        <v>2630</v>
      </c>
      <c r="AG124" s="17">
        <v>70115</v>
      </c>
      <c r="AH124" s="25">
        <f t="shared" si="1"/>
        <v>1</v>
      </c>
    </row>
    <row r="125" spans="1:34" x14ac:dyDescent="0.35">
      <c r="A125" s="18">
        <v>2020</v>
      </c>
      <c r="B125" s="19">
        <v>11</v>
      </c>
      <c r="C125" s="20">
        <v>1323273155</v>
      </c>
      <c r="D125" s="21" t="s">
        <v>0</v>
      </c>
      <c r="E125" s="21" t="s">
        <v>1</v>
      </c>
      <c r="F125" s="21" t="s">
        <v>2</v>
      </c>
      <c r="G125" s="20">
        <v>98</v>
      </c>
      <c r="H125" s="22">
        <v>43858.599305555603</v>
      </c>
      <c r="I125" s="22">
        <v>43858.599305555603</v>
      </c>
      <c r="J125" s="22">
        <v>43858.667175925897</v>
      </c>
      <c r="K125" s="20">
        <v>1078</v>
      </c>
      <c r="L125" s="21" t="s">
        <v>27</v>
      </c>
      <c r="M125" s="21" t="s">
        <v>1687</v>
      </c>
      <c r="N125" s="21" t="s">
        <v>1688</v>
      </c>
      <c r="O125" s="21" t="s">
        <v>157</v>
      </c>
      <c r="P125" s="21" t="s">
        <v>6</v>
      </c>
      <c r="Q125" s="20">
        <v>1</v>
      </c>
      <c r="R125" s="19">
        <v>11</v>
      </c>
      <c r="S125" s="21" t="s">
        <v>62</v>
      </c>
      <c r="T125" s="21" t="s">
        <v>63</v>
      </c>
      <c r="U125" s="21" t="s">
        <v>9</v>
      </c>
      <c r="V125" s="21" t="s">
        <v>63</v>
      </c>
      <c r="W125" s="21">
        <v>-90.092729000000006</v>
      </c>
      <c r="X125" s="21">
        <v>29.945867700000001</v>
      </c>
      <c r="Y125" s="21" t="s">
        <v>63</v>
      </c>
      <c r="Z125" s="21" t="s">
        <v>32</v>
      </c>
      <c r="AA125" s="21" t="s">
        <v>63</v>
      </c>
      <c r="AB125" s="23">
        <v>43858</v>
      </c>
      <c r="AC125" s="24" t="s">
        <v>4</v>
      </c>
      <c r="AD125" s="24" t="s">
        <v>2619</v>
      </c>
      <c r="AE125" s="24" t="s">
        <v>2620</v>
      </c>
      <c r="AF125" s="24" t="s">
        <v>2621</v>
      </c>
      <c r="AG125" s="24">
        <v>70125</v>
      </c>
      <c r="AH125" s="25">
        <f t="shared" si="1"/>
        <v>1</v>
      </c>
    </row>
    <row r="126" spans="1:34" x14ac:dyDescent="0.35">
      <c r="A126" s="11">
        <v>2020</v>
      </c>
      <c r="B126" s="12">
        <v>1</v>
      </c>
      <c r="C126" s="13">
        <v>1323284518</v>
      </c>
      <c r="D126" s="14" t="s">
        <v>0</v>
      </c>
      <c r="E126" s="14" t="s">
        <v>12</v>
      </c>
      <c r="F126" s="14" t="s">
        <v>2</v>
      </c>
      <c r="G126" s="13">
        <v>303</v>
      </c>
      <c r="H126" s="15">
        <v>43858.837500000001</v>
      </c>
      <c r="I126" s="15">
        <v>43858.892361111102</v>
      </c>
      <c r="J126" s="15">
        <v>43859.047824074099</v>
      </c>
      <c r="K126" s="13">
        <v>303</v>
      </c>
      <c r="L126" s="14" t="s">
        <v>64</v>
      </c>
      <c r="M126" s="14" t="s">
        <v>115</v>
      </c>
      <c r="N126" s="14" t="s">
        <v>2444</v>
      </c>
      <c r="O126" s="14" t="s">
        <v>48</v>
      </c>
      <c r="P126" s="14" t="s">
        <v>6</v>
      </c>
      <c r="Q126" s="13">
        <v>6</v>
      </c>
      <c r="R126" s="12">
        <v>1</v>
      </c>
      <c r="S126" s="14" t="s">
        <v>99</v>
      </c>
      <c r="T126" s="14" t="s">
        <v>100</v>
      </c>
      <c r="U126" s="14" t="s">
        <v>9</v>
      </c>
      <c r="V126" s="14" t="s">
        <v>2445</v>
      </c>
      <c r="W126" s="14">
        <v>-90.000951000000001</v>
      </c>
      <c r="X126" s="14">
        <v>30.018704700000001</v>
      </c>
      <c r="Y126" s="14" t="s">
        <v>16</v>
      </c>
      <c r="Z126" s="14" t="s">
        <v>67</v>
      </c>
      <c r="AA126" s="14" t="s">
        <v>16</v>
      </c>
      <c r="AB126" s="16">
        <v>43858</v>
      </c>
      <c r="AC126" s="17" t="s">
        <v>4</v>
      </c>
      <c r="AD126" s="17" t="s">
        <v>2622</v>
      </c>
      <c r="AE126" s="17" t="s">
        <v>2623</v>
      </c>
      <c r="AF126" s="17" t="s">
        <v>2624</v>
      </c>
      <c r="AG126" s="17">
        <v>70126</v>
      </c>
      <c r="AH126" s="25">
        <f t="shared" si="1"/>
        <v>1</v>
      </c>
    </row>
    <row r="127" spans="1:34" x14ac:dyDescent="0.35">
      <c r="A127" s="18">
        <v>2020</v>
      </c>
      <c r="B127" s="19">
        <v>12</v>
      </c>
      <c r="C127" s="20">
        <v>1323289932</v>
      </c>
      <c r="D127" s="21" t="s">
        <v>0</v>
      </c>
      <c r="E127" s="21" t="s">
        <v>123</v>
      </c>
      <c r="F127" s="21" t="s">
        <v>2</v>
      </c>
      <c r="G127" s="20">
        <v>124</v>
      </c>
      <c r="H127" s="22">
        <v>43859.114583333299</v>
      </c>
      <c r="I127" s="22">
        <v>43859.367361111101</v>
      </c>
      <c r="J127" s="22">
        <v>43859.200787037</v>
      </c>
      <c r="K127" s="20">
        <v>1488</v>
      </c>
      <c r="L127" s="21" t="s">
        <v>23</v>
      </c>
      <c r="M127" s="21" t="s">
        <v>1628</v>
      </c>
      <c r="N127" s="21" t="s">
        <v>1629</v>
      </c>
      <c r="O127" s="21" t="s">
        <v>1434</v>
      </c>
      <c r="P127" s="21" t="s">
        <v>6</v>
      </c>
      <c r="Q127" s="20">
        <v>81</v>
      </c>
      <c r="R127" s="19">
        <v>12</v>
      </c>
      <c r="S127" s="21" t="s">
        <v>18</v>
      </c>
      <c r="T127" s="21" t="s">
        <v>19</v>
      </c>
      <c r="U127" s="21" t="s">
        <v>9</v>
      </c>
      <c r="V127" s="21" t="s">
        <v>1631</v>
      </c>
      <c r="W127" s="21">
        <v>-89.986650999999995</v>
      </c>
      <c r="X127" s="21">
        <v>29.922561099999999</v>
      </c>
      <c r="Y127" s="21" t="s">
        <v>16</v>
      </c>
      <c r="Z127" s="21" t="s">
        <v>26</v>
      </c>
      <c r="AA127" s="21" t="s">
        <v>16</v>
      </c>
      <c r="AB127" s="23">
        <v>43859</v>
      </c>
      <c r="AC127" s="24" t="s">
        <v>4</v>
      </c>
      <c r="AD127" s="24" t="s">
        <v>2631</v>
      </c>
      <c r="AE127" s="24" t="s">
        <v>2632</v>
      </c>
      <c r="AF127" s="24" t="s">
        <v>2633</v>
      </c>
      <c r="AG127" s="24">
        <v>70131</v>
      </c>
      <c r="AH127" s="25">
        <f t="shared" si="1"/>
        <v>1</v>
      </c>
    </row>
    <row r="128" spans="1:34" x14ac:dyDescent="0.35">
      <c r="A128" s="11">
        <v>2020</v>
      </c>
      <c r="B128" s="12">
        <v>51</v>
      </c>
      <c r="C128" s="13">
        <v>1323295246</v>
      </c>
      <c r="D128" s="14" t="s">
        <v>0</v>
      </c>
      <c r="E128" s="14" t="s">
        <v>12</v>
      </c>
      <c r="F128" s="14" t="s">
        <v>108</v>
      </c>
      <c r="G128" s="13">
        <v>159</v>
      </c>
      <c r="H128" s="15">
        <v>43859.233333333301</v>
      </c>
      <c r="I128" s="15">
        <v>43859.281944444403</v>
      </c>
      <c r="J128" s="15">
        <v>43859.34375</v>
      </c>
      <c r="K128" s="13">
        <v>8262</v>
      </c>
      <c r="L128" s="14" t="s">
        <v>146</v>
      </c>
      <c r="M128" s="14" t="s">
        <v>1035</v>
      </c>
      <c r="N128" s="14" t="s">
        <v>1036</v>
      </c>
      <c r="O128" s="14" t="s">
        <v>188</v>
      </c>
      <c r="P128" s="14" t="s">
        <v>6</v>
      </c>
      <c r="Q128" s="13">
        <v>6</v>
      </c>
      <c r="R128" s="12">
        <v>51</v>
      </c>
      <c r="S128" s="14" t="s">
        <v>92</v>
      </c>
      <c r="T128" s="14" t="s">
        <v>93</v>
      </c>
      <c r="U128" s="14" t="s">
        <v>9</v>
      </c>
      <c r="V128" s="14" t="s">
        <v>1037</v>
      </c>
      <c r="W128" s="14">
        <v>-90.030777999999998</v>
      </c>
      <c r="X128" s="14">
        <v>29.974996999999998</v>
      </c>
      <c r="Y128" s="14" t="s">
        <v>16</v>
      </c>
      <c r="Z128" s="14" t="s">
        <v>147</v>
      </c>
      <c r="AA128" s="14" t="s">
        <v>16</v>
      </c>
      <c r="AB128" s="16">
        <v>43859</v>
      </c>
      <c r="AC128" s="17" t="s">
        <v>4</v>
      </c>
      <c r="AD128" s="17" t="s">
        <v>2625</v>
      </c>
      <c r="AE128" s="17" t="s">
        <v>2626</v>
      </c>
      <c r="AF128" s="17" t="s">
        <v>2627</v>
      </c>
      <c r="AG128" s="17">
        <v>70117</v>
      </c>
      <c r="AH128" s="25">
        <f t="shared" si="1"/>
        <v>1</v>
      </c>
    </row>
    <row r="129" spans="1:34" x14ac:dyDescent="0.35">
      <c r="A129" s="18">
        <v>2020</v>
      </c>
      <c r="B129" s="19">
        <v>162</v>
      </c>
      <c r="C129" s="20">
        <v>1323291398</v>
      </c>
      <c r="D129" s="21" t="s">
        <v>0</v>
      </c>
      <c r="E129" s="21" t="s">
        <v>12</v>
      </c>
      <c r="F129" s="21" t="s">
        <v>108</v>
      </c>
      <c r="G129" s="20">
        <v>162</v>
      </c>
      <c r="H129" s="22">
        <v>43859.233333333301</v>
      </c>
      <c r="I129" s="22">
        <v>43859.3215277778</v>
      </c>
      <c r="J129" s="22">
        <v>43859.346111111103</v>
      </c>
      <c r="K129" s="20">
        <v>26244</v>
      </c>
      <c r="L129" s="21" t="s">
        <v>252</v>
      </c>
      <c r="M129" s="21" t="s">
        <v>574</v>
      </c>
      <c r="N129" s="21" t="s">
        <v>575</v>
      </c>
      <c r="O129" s="21" t="s">
        <v>188</v>
      </c>
      <c r="P129" s="21" t="s">
        <v>6</v>
      </c>
      <c r="Q129" s="20">
        <v>6</v>
      </c>
      <c r="R129" s="19">
        <v>162</v>
      </c>
      <c r="S129" s="21" t="s">
        <v>92</v>
      </c>
      <c r="T129" s="21" t="s">
        <v>93</v>
      </c>
      <c r="U129" s="21" t="s">
        <v>9</v>
      </c>
      <c r="V129" s="21" t="s">
        <v>576</v>
      </c>
      <c r="W129" s="21">
        <v>-90.031257999999994</v>
      </c>
      <c r="X129" s="21">
        <v>29.9789593</v>
      </c>
      <c r="Y129" s="21" t="s">
        <v>16</v>
      </c>
      <c r="Z129" s="21" t="s">
        <v>256</v>
      </c>
      <c r="AA129" s="21" t="s">
        <v>16</v>
      </c>
      <c r="AB129" s="23">
        <v>43859</v>
      </c>
      <c r="AC129" s="24" t="s">
        <v>4</v>
      </c>
      <c r="AD129" s="24" t="s">
        <v>2625</v>
      </c>
      <c r="AE129" s="24" t="s">
        <v>2626</v>
      </c>
      <c r="AF129" s="24" t="s">
        <v>2627</v>
      </c>
      <c r="AG129" s="24">
        <v>70117</v>
      </c>
      <c r="AH129" s="25">
        <f t="shared" si="1"/>
        <v>1</v>
      </c>
    </row>
    <row r="130" spans="1:34" x14ac:dyDescent="0.35">
      <c r="A130" s="11">
        <v>2020</v>
      </c>
      <c r="B130" s="12">
        <v>144</v>
      </c>
      <c r="C130" s="13">
        <v>1323293386</v>
      </c>
      <c r="D130" s="14" t="s">
        <v>0</v>
      </c>
      <c r="E130" s="14" t="s">
        <v>12</v>
      </c>
      <c r="F130" s="14" t="s">
        <v>108</v>
      </c>
      <c r="G130" s="13">
        <v>321</v>
      </c>
      <c r="H130" s="15">
        <v>43859.233333333301</v>
      </c>
      <c r="I130" s="15">
        <v>43859.453472222202</v>
      </c>
      <c r="J130" s="15">
        <v>43859.456250000003</v>
      </c>
      <c r="K130" s="13">
        <v>46224</v>
      </c>
      <c r="L130" s="14" t="s">
        <v>146</v>
      </c>
      <c r="M130" s="14" t="s">
        <v>588</v>
      </c>
      <c r="N130" s="14" t="s">
        <v>589</v>
      </c>
      <c r="O130" s="14" t="s">
        <v>188</v>
      </c>
      <c r="P130" s="14" t="s">
        <v>6</v>
      </c>
      <c r="Q130" s="13">
        <v>6</v>
      </c>
      <c r="R130" s="12">
        <v>144</v>
      </c>
      <c r="S130" s="14" t="s">
        <v>92</v>
      </c>
      <c r="T130" s="14" t="s">
        <v>93</v>
      </c>
      <c r="U130" s="14" t="s">
        <v>9</v>
      </c>
      <c r="V130" s="14" t="s">
        <v>576</v>
      </c>
      <c r="W130" s="14">
        <v>-90.031255000000002</v>
      </c>
      <c r="X130" s="14">
        <v>29.974496599999998</v>
      </c>
      <c r="Y130" s="14" t="s">
        <v>16</v>
      </c>
      <c r="Z130" s="14" t="s">
        <v>147</v>
      </c>
      <c r="AA130" s="14" t="s">
        <v>16</v>
      </c>
      <c r="AB130" s="16">
        <v>43859</v>
      </c>
      <c r="AC130" s="17" t="s">
        <v>4</v>
      </c>
      <c r="AD130" s="17" t="s">
        <v>2625</v>
      </c>
      <c r="AE130" s="17" t="s">
        <v>2626</v>
      </c>
      <c r="AF130" s="17" t="s">
        <v>2627</v>
      </c>
      <c r="AG130" s="17">
        <v>70117</v>
      </c>
      <c r="AH130" s="25">
        <f t="shared" si="1"/>
        <v>1</v>
      </c>
    </row>
    <row r="131" spans="1:34" x14ac:dyDescent="0.35">
      <c r="A131" s="18">
        <v>2020</v>
      </c>
      <c r="B131" s="19">
        <v>6</v>
      </c>
      <c r="C131" s="20">
        <v>1323291673</v>
      </c>
      <c r="D131" s="21" t="s">
        <v>0</v>
      </c>
      <c r="E131" s="21" t="s">
        <v>1</v>
      </c>
      <c r="F131" s="21" t="s">
        <v>2</v>
      </c>
      <c r="G131" s="20">
        <v>112</v>
      </c>
      <c r="H131" s="22">
        <v>43859.257638888899</v>
      </c>
      <c r="I131" s="22">
        <v>43859.286111111098</v>
      </c>
      <c r="J131" s="22">
        <v>43859.335451388899</v>
      </c>
      <c r="K131" s="20">
        <v>672</v>
      </c>
      <c r="L131" s="21" t="s">
        <v>27</v>
      </c>
      <c r="M131" s="21" t="s">
        <v>2031</v>
      </c>
      <c r="N131" s="21" t="s">
        <v>2032</v>
      </c>
      <c r="O131" s="21" t="s">
        <v>84</v>
      </c>
      <c r="P131" s="21" t="s">
        <v>6</v>
      </c>
      <c r="Q131" s="20">
        <v>1</v>
      </c>
      <c r="R131" s="19">
        <v>6</v>
      </c>
      <c r="S131" s="21" t="s">
        <v>79</v>
      </c>
      <c r="T131" s="21" t="s">
        <v>80</v>
      </c>
      <c r="U131" s="21" t="s">
        <v>9</v>
      </c>
      <c r="V131" s="21" t="s">
        <v>2033</v>
      </c>
      <c r="W131" s="21">
        <v>-90.072991999999999</v>
      </c>
      <c r="X131" s="21">
        <v>30.0155253</v>
      </c>
      <c r="Y131" s="21" t="s">
        <v>16</v>
      </c>
      <c r="Z131" s="21" t="s">
        <v>32</v>
      </c>
      <c r="AA131" s="21" t="s">
        <v>16</v>
      </c>
      <c r="AB131" s="23">
        <v>43859</v>
      </c>
      <c r="AC131" s="24" t="s">
        <v>4</v>
      </c>
      <c r="AD131" s="24" t="s">
        <v>2625</v>
      </c>
      <c r="AE131" s="24" t="s">
        <v>2626</v>
      </c>
      <c r="AF131" s="24" t="s">
        <v>2627</v>
      </c>
      <c r="AG131" s="24">
        <v>70122</v>
      </c>
      <c r="AH131" s="25">
        <f t="shared" ref="AH131:AH194" si="2">MONTH(AB131)</f>
        <v>1</v>
      </c>
    </row>
    <row r="132" spans="1:34" x14ac:dyDescent="0.35">
      <c r="A132" s="11">
        <v>2020</v>
      </c>
      <c r="B132" s="12">
        <v>7</v>
      </c>
      <c r="C132" s="13">
        <v>1323295995</v>
      </c>
      <c r="D132" s="14" t="s">
        <v>0</v>
      </c>
      <c r="E132" s="14" t="s">
        <v>1</v>
      </c>
      <c r="F132" s="14" t="s">
        <v>108</v>
      </c>
      <c r="G132" s="13">
        <v>393</v>
      </c>
      <c r="H132" s="15">
        <v>43859.352083333302</v>
      </c>
      <c r="I132" s="15">
        <v>43859.352083333302</v>
      </c>
      <c r="J132" s="15">
        <v>43859.625231481499</v>
      </c>
      <c r="K132" s="13">
        <v>2751</v>
      </c>
      <c r="L132" s="14" t="s">
        <v>27</v>
      </c>
      <c r="M132" s="14" t="s">
        <v>1958</v>
      </c>
      <c r="N132" s="14" t="s">
        <v>1959</v>
      </c>
      <c r="O132" s="14" t="s">
        <v>157</v>
      </c>
      <c r="P132" s="14" t="s">
        <v>6</v>
      </c>
      <c r="Q132" s="13">
        <v>1</v>
      </c>
      <c r="R132" s="12">
        <v>7</v>
      </c>
      <c r="S132" s="14" t="s">
        <v>62</v>
      </c>
      <c r="T132" s="14" t="s">
        <v>63</v>
      </c>
      <c r="U132" s="14" t="s">
        <v>9</v>
      </c>
      <c r="V132" s="14" t="s">
        <v>63</v>
      </c>
      <c r="W132" s="14">
        <v>-90.091663999999994</v>
      </c>
      <c r="X132" s="14">
        <v>29.9453973</v>
      </c>
      <c r="Y132" s="14" t="s">
        <v>63</v>
      </c>
      <c r="Z132" s="14" t="s">
        <v>32</v>
      </c>
      <c r="AA132" s="14" t="s">
        <v>63</v>
      </c>
      <c r="AB132" s="16">
        <v>43859</v>
      </c>
      <c r="AC132" s="17" t="s">
        <v>4</v>
      </c>
      <c r="AD132" s="17" t="s">
        <v>2619</v>
      </c>
      <c r="AE132" s="17" t="s">
        <v>2620</v>
      </c>
      <c r="AF132" s="17" t="s">
        <v>2621</v>
      </c>
      <c r="AG132" s="17">
        <v>70125</v>
      </c>
      <c r="AH132" s="25">
        <f t="shared" si="2"/>
        <v>1</v>
      </c>
    </row>
    <row r="133" spans="1:34" x14ac:dyDescent="0.35">
      <c r="A133" s="18">
        <v>2020</v>
      </c>
      <c r="B133" s="19">
        <v>12</v>
      </c>
      <c r="C133" s="20">
        <v>1323298113</v>
      </c>
      <c r="D133" s="21" t="s">
        <v>0</v>
      </c>
      <c r="E133" s="21" t="s">
        <v>123</v>
      </c>
      <c r="F133" s="21" t="s">
        <v>2</v>
      </c>
      <c r="G133" s="20">
        <v>199</v>
      </c>
      <c r="H133" s="22">
        <v>43859.380555555603</v>
      </c>
      <c r="I133" s="22">
        <v>43859.381249999999</v>
      </c>
      <c r="J133" s="22">
        <v>43859.518657407403</v>
      </c>
      <c r="K133" s="20">
        <v>2388</v>
      </c>
      <c r="L133" s="21" t="s">
        <v>27</v>
      </c>
      <c r="M133" s="21" t="s">
        <v>1628</v>
      </c>
      <c r="N133" s="21" t="s">
        <v>1629</v>
      </c>
      <c r="O133" s="21" t="s">
        <v>1434</v>
      </c>
      <c r="P133" s="21" t="s">
        <v>6</v>
      </c>
      <c r="Q133" s="20">
        <v>81</v>
      </c>
      <c r="R133" s="19">
        <v>12</v>
      </c>
      <c r="S133" s="21" t="s">
        <v>62</v>
      </c>
      <c r="T133" s="21" t="s">
        <v>63</v>
      </c>
      <c r="U133" s="21" t="s">
        <v>9</v>
      </c>
      <c r="V133" s="21" t="s">
        <v>1632</v>
      </c>
      <c r="W133" s="21">
        <v>-89.986650999999995</v>
      </c>
      <c r="X133" s="21">
        <v>29.922561099999999</v>
      </c>
      <c r="Y133" s="21" t="s">
        <v>63</v>
      </c>
      <c r="Z133" s="21" t="s">
        <v>32</v>
      </c>
      <c r="AA133" s="21" t="s">
        <v>63</v>
      </c>
      <c r="AB133" s="23">
        <v>43859</v>
      </c>
      <c r="AC133" s="24" t="s">
        <v>4</v>
      </c>
      <c r="AD133" s="24" t="s">
        <v>2631</v>
      </c>
      <c r="AE133" s="24" t="s">
        <v>2632</v>
      </c>
      <c r="AF133" s="24" t="s">
        <v>2633</v>
      </c>
      <c r="AG133" s="24">
        <v>70131</v>
      </c>
      <c r="AH133" s="25">
        <f t="shared" si="2"/>
        <v>1</v>
      </c>
    </row>
    <row r="134" spans="1:34" x14ac:dyDescent="0.35">
      <c r="A134" s="11">
        <v>2020</v>
      </c>
      <c r="B134" s="12">
        <v>234</v>
      </c>
      <c r="C134" s="13">
        <v>1323299416</v>
      </c>
      <c r="D134" s="14" t="s">
        <v>0</v>
      </c>
      <c r="E134" s="14" t="s">
        <v>1</v>
      </c>
      <c r="F134" s="14" t="s">
        <v>2</v>
      </c>
      <c r="G134" s="13">
        <v>384</v>
      </c>
      <c r="H134" s="15">
        <v>43859.386805555601</v>
      </c>
      <c r="I134" s="15">
        <v>43859.618750000001</v>
      </c>
      <c r="J134" s="15">
        <v>43859.653344907398</v>
      </c>
      <c r="K134" s="13">
        <v>89856</v>
      </c>
      <c r="L134" s="14" t="s">
        <v>3</v>
      </c>
      <c r="M134" s="14" t="s">
        <v>497</v>
      </c>
      <c r="N134" s="14" t="s">
        <v>498</v>
      </c>
      <c r="O134" s="14" t="s">
        <v>109</v>
      </c>
      <c r="P134" s="14" t="s">
        <v>6</v>
      </c>
      <c r="Q134" s="13">
        <v>1</v>
      </c>
      <c r="R134" s="12">
        <v>234</v>
      </c>
      <c r="S134" s="14" t="s">
        <v>14</v>
      </c>
      <c r="T134" s="14" t="s">
        <v>15</v>
      </c>
      <c r="U134" s="14" t="s">
        <v>9</v>
      </c>
      <c r="V134" s="14" t="s">
        <v>436</v>
      </c>
      <c r="W134" s="14">
        <v>-90.112403999999998</v>
      </c>
      <c r="X134" s="14">
        <v>29.966628100000001</v>
      </c>
      <c r="Y134" s="14" t="s">
        <v>16</v>
      </c>
      <c r="Z134" s="14" t="s">
        <v>11</v>
      </c>
      <c r="AA134" s="14" t="s">
        <v>16</v>
      </c>
      <c r="AB134" s="16">
        <v>43859</v>
      </c>
      <c r="AC134" s="17" t="s">
        <v>4</v>
      </c>
      <c r="AD134" s="17" t="s">
        <v>2628</v>
      </c>
      <c r="AE134" s="17" t="s">
        <v>2629</v>
      </c>
      <c r="AF134" s="17" t="s">
        <v>2630</v>
      </c>
      <c r="AG134" s="17">
        <v>70118</v>
      </c>
      <c r="AH134" s="25">
        <f t="shared" si="2"/>
        <v>1</v>
      </c>
    </row>
    <row r="135" spans="1:34" x14ac:dyDescent="0.35">
      <c r="A135" s="18">
        <v>2020</v>
      </c>
      <c r="B135" s="19">
        <v>313</v>
      </c>
      <c r="C135" s="20">
        <v>1323305072</v>
      </c>
      <c r="D135" s="21" t="s">
        <v>0</v>
      </c>
      <c r="E135" s="21" t="s">
        <v>1</v>
      </c>
      <c r="F135" s="21" t="s">
        <v>2</v>
      </c>
      <c r="G135" s="20">
        <v>21</v>
      </c>
      <c r="H135" s="22">
        <v>43859.420138888898</v>
      </c>
      <c r="I135" s="22">
        <v>43859.420138888898</v>
      </c>
      <c r="J135" s="22">
        <v>43859.434722222199</v>
      </c>
      <c r="K135" s="20">
        <v>6573</v>
      </c>
      <c r="L135" s="21" t="s">
        <v>146</v>
      </c>
      <c r="M135" s="21" t="s">
        <v>433</v>
      </c>
      <c r="N135" s="21" t="s">
        <v>434</v>
      </c>
      <c r="O135" s="21" t="s">
        <v>435</v>
      </c>
      <c r="P135" s="21" t="s">
        <v>6</v>
      </c>
      <c r="Q135" s="20">
        <v>1</v>
      </c>
      <c r="R135" s="19">
        <v>313</v>
      </c>
      <c r="S135" s="21" t="s">
        <v>37</v>
      </c>
      <c r="T135" s="21" t="s">
        <v>38</v>
      </c>
      <c r="U135" s="21" t="s">
        <v>9</v>
      </c>
      <c r="V135" s="21" t="s">
        <v>436</v>
      </c>
      <c r="W135" s="21">
        <v>-90.107203999999996</v>
      </c>
      <c r="X135" s="21">
        <v>29.962448200000001</v>
      </c>
      <c r="Y135" s="21" t="s">
        <v>39</v>
      </c>
      <c r="Z135" s="21" t="s">
        <v>147</v>
      </c>
      <c r="AA135" s="21" t="s">
        <v>38</v>
      </c>
      <c r="AB135" s="23">
        <v>43859</v>
      </c>
      <c r="AC135" s="24" t="s">
        <v>4</v>
      </c>
      <c r="AD135" s="24" t="s">
        <v>2619</v>
      </c>
      <c r="AE135" s="24" t="s">
        <v>2620</v>
      </c>
      <c r="AF135" s="24" t="s">
        <v>2621</v>
      </c>
      <c r="AG135" s="24">
        <v>70125</v>
      </c>
      <c r="AH135" s="25">
        <f t="shared" si="2"/>
        <v>1</v>
      </c>
    </row>
    <row r="136" spans="1:34" x14ac:dyDescent="0.35">
      <c r="A136" s="11">
        <v>2020</v>
      </c>
      <c r="B136" s="12">
        <v>11</v>
      </c>
      <c r="C136" s="13">
        <v>1323304450</v>
      </c>
      <c r="D136" s="14" t="s">
        <v>0</v>
      </c>
      <c r="E136" s="14" t="s">
        <v>1</v>
      </c>
      <c r="F136" s="14" t="s">
        <v>2</v>
      </c>
      <c r="G136" s="13">
        <v>220</v>
      </c>
      <c r="H136" s="15">
        <v>43859.420138888898</v>
      </c>
      <c r="I136" s="15">
        <v>43859.527083333298</v>
      </c>
      <c r="J136" s="15">
        <v>43859.572916666701</v>
      </c>
      <c r="K136" s="13">
        <v>2420</v>
      </c>
      <c r="L136" s="14" t="s">
        <v>146</v>
      </c>
      <c r="M136" s="14" t="s">
        <v>1689</v>
      </c>
      <c r="N136" s="14" t="s">
        <v>1690</v>
      </c>
      <c r="O136" s="14" t="s">
        <v>435</v>
      </c>
      <c r="P136" s="14" t="s">
        <v>6</v>
      </c>
      <c r="Q136" s="13">
        <v>1</v>
      </c>
      <c r="R136" s="12">
        <v>11</v>
      </c>
      <c r="S136" s="14" t="s">
        <v>37</v>
      </c>
      <c r="T136" s="14" t="s">
        <v>38</v>
      </c>
      <c r="U136" s="14" t="s">
        <v>9</v>
      </c>
      <c r="V136" s="14" t="s">
        <v>436</v>
      </c>
      <c r="W136" s="14">
        <v>-90.113708000000003</v>
      </c>
      <c r="X136" s="14">
        <v>29.966888600000001</v>
      </c>
      <c r="Y136" s="14" t="s">
        <v>39</v>
      </c>
      <c r="Z136" s="14" t="s">
        <v>147</v>
      </c>
      <c r="AA136" s="14" t="s">
        <v>38</v>
      </c>
      <c r="AB136" s="16">
        <v>43859</v>
      </c>
      <c r="AC136" s="17" t="s">
        <v>4</v>
      </c>
      <c r="AD136" s="17" t="s">
        <v>2628</v>
      </c>
      <c r="AE136" s="17" t="s">
        <v>2629</v>
      </c>
      <c r="AF136" s="17" t="s">
        <v>2630</v>
      </c>
      <c r="AG136" s="17">
        <v>70118</v>
      </c>
      <c r="AH136" s="25">
        <f t="shared" si="2"/>
        <v>1</v>
      </c>
    </row>
    <row r="137" spans="1:34" x14ac:dyDescent="0.35">
      <c r="A137" s="18">
        <v>2020</v>
      </c>
      <c r="B137" s="19">
        <v>9</v>
      </c>
      <c r="C137" s="20">
        <v>1323304403</v>
      </c>
      <c r="D137" s="21" t="s">
        <v>0</v>
      </c>
      <c r="E137" s="21" t="s">
        <v>1</v>
      </c>
      <c r="F137" s="21" t="s">
        <v>2</v>
      </c>
      <c r="G137" s="20">
        <v>110</v>
      </c>
      <c r="H137" s="22">
        <v>43859.420138888898</v>
      </c>
      <c r="I137" s="22">
        <v>43859.420138888898</v>
      </c>
      <c r="J137" s="22">
        <v>43859.496863425898</v>
      </c>
      <c r="K137" s="20">
        <v>990</v>
      </c>
      <c r="L137" s="21" t="s">
        <v>27</v>
      </c>
      <c r="M137" s="21" t="s">
        <v>1819</v>
      </c>
      <c r="N137" s="21" t="s">
        <v>1820</v>
      </c>
      <c r="O137" s="21" t="s">
        <v>125</v>
      </c>
      <c r="P137" s="21" t="s">
        <v>6</v>
      </c>
      <c r="Q137" s="20">
        <v>1</v>
      </c>
      <c r="R137" s="19">
        <v>9</v>
      </c>
      <c r="S137" s="21" t="s">
        <v>74</v>
      </c>
      <c r="T137" s="21" t="s">
        <v>75</v>
      </c>
      <c r="U137" s="21" t="s">
        <v>9</v>
      </c>
      <c r="V137" s="21" t="s">
        <v>1330</v>
      </c>
      <c r="W137" s="21">
        <v>-90.118534999999994</v>
      </c>
      <c r="X137" s="21">
        <v>30.018560799999999</v>
      </c>
      <c r="Y137" s="21" t="s">
        <v>16</v>
      </c>
      <c r="Z137" s="21" t="s">
        <v>32</v>
      </c>
      <c r="AA137" s="21" t="s">
        <v>16</v>
      </c>
      <c r="AB137" s="23">
        <v>43859</v>
      </c>
      <c r="AC137" s="24" t="s">
        <v>4</v>
      </c>
      <c r="AD137" s="24" t="s">
        <v>2628</v>
      </c>
      <c r="AE137" s="24" t="s">
        <v>2629</v>
      </c>
      <c r="AF137" s="24" t="s">
        <v>2630</v>
      </c>
      <c r="AG137" s="24">
        <v>70124</v>
      </c>
      <c r="AH137" s="25">
        <f t="shared" si="2"/>
        <v>1</v>
      </c>
    </row>
    <row r="138" spans="1:34" x14ac:dyDescent="0.35">
      <c r="A138" s="11">
        <v>2020</v>
      </c>
      <c r="B138" s="12">
        <v>6</v>
      </c>
      <c r="C138" s="13">
        <v>1323312030</v>
      </c>
      <c r="D138" s="14" t="s">
        <v>0</v>
      </c>
      <c r="E138" s="14" t="s">
        <v>1</v>
      </c>
      <c r="F138" s="14" t="s">
        <v>2</v>
      </c>
      <c r="G138" s="13">
        <v>110</v>
      </c>
      <c r="H138" s="15">
        <v>43859.529861111099</v>
      </c>
      <c r="I138" s="15">
        <v>43859.529861111099</v>
      </c>
      <c r="J138" s="15">
        <v>43859.606076388904</v>
      </c>
      <c r="K138" s="13">
        <v>660</v>
      </c>
      <c r="L138" s="14" t="s">
        <v>27</v>
      </c>
      <c r="M138" s="14" t="s">
        <v>2034</v>
      </c>
      <c r="N138" s="14" t="s">
        <v>2035</v>
      </c>
      <c r="O138" s="14" t="s">
        <v>119</v>
      </c>
      <c r="P138" s="14" t="s">
        <v>6</v>
      </c>
      <c r="Q138" s="13">
        <v>1</v>
      </c>
      <c r="R138" s="12">
        <v>6</v>
      </c>
      <c r="S138" s="14" t="s">
        <v>79</v>
      </c>
      <c r="T138" s="14" t="s">
        <v>80</v>
      </c>
      <c r="U138" s="14" t="s">
        <v>9</v>
      </c>
      <c r="V138" s="14" t="s">
        <v>2036</v>
      </c>
      <c r="W138" s="14">
        <v>-90.07517</v>
      </c>
      <c r="X138" s="14">
        <v>30.004436599999998</v>
      </c>
      <c r="Y138" s="14" t="s">
        <v>16</v>
      </c>
      <c r="Z138" s="14" t="s">
        <v>32</v>
      </c>
      <c r="AA138" s="14" t="s">
        <v>16</v>
      </c>
      <c r="AB138" s="16">
        <v>43859</v>
      </c>
      <c r="AC138" s="17" t="s">
        <v>4</v>
      </c>
      <c r="AD138" s="17" t="s">
        <v>2625</v>
      </c>
      <c r="AE138" s="17" t="s">
        <v>2626</v>
      </c>
      <c r="AF138" s="17" t="s">
        <v>2627</v>
      </c>
      <c r="AG138" s="17">
        <v>70122</v>
      </c>
      <c r="AH138" s="25">
        <f t="shared" si="2"/>
        <v>1</v>
      </c>
    </row>
    <row r="139" spans="1:34" x14ac:dyDescent="0.35">
      <c r="A139" s="18">
        <v>2020</v>
      </c>
      <c r="B139" s="19">
        <v>9</v>
      </c>
      <c r="C139" s="20">
        <v>1323314478</v>
      </c>
      <c r="D139" s="21" t="s">
        <v>0</v>
      </c>
      <c r="E139" s="21" t="s">
        <v>12</v>
      </c>
      <c r="F139" s="21" t="s">
        <v>2</v>
      </c>
      <c r="G139" s="20">
        <v>80</v>
      </c>
      <c r="H139" s="22">
        <v>43859.569444444402</v>
      </c>
      <c r="I139" s="22">
        <v>43859.569444444402</v>
      </c>
      <c r="J139" s="22">
        <v>43859.625069444402</v>
      </c>
      <c r="K139" s="20">
        <v>720</v>
      </c>
      <c r="L139" s="21" t="s">
        <v>27</v>
      </c>
      <c r="M139" s="21" t="s">
        <v>1811</v>
      </c>
      <c r="N139" s="21" t="s">
        <v>1812</v>
      </c>
      <c r="O139" s="21" t="s">
        <v>902</v>
      </c>
      <c r="P139" s="21" t="s">
        <v>6</v>
      </c>
      <c r="Q139" s="20">
        <v>6</v>
      </c>
      <c r="R139" s="19">
        <v>9</v>
      </c>
      <c r="S139" s="21" t="s">
        <v>62</v>
      </c>
      <c r="T139" s="21" t="s">
        <v>63</v>
      </c>
      <c r="U139" s="21" t="s">
        <v>9</v>
      </c>
      <c r="V139" s="21" t="s">
        <v>22</v>
      </c>
      <c r="W139" s="21">
        <v>-89.965586000000002</v>
      </c>
      <c r="X139" s="21">
        <v>30.0228529</v>
      </c>
      <c r="Y139" s="21" t="s">
        <v>63</v>
      </c>
      <c r="Z139" s="21" t="s">
        <v>32</v>
      </c>
      <c r="AA139" s="21" t="s">
        <v>63</v>
      </c>
      <c r="AB139" s="23">
        <v>43859</v>
      </c>
      <c r="AC139" s="24" t="s">
        <v>4</v>
      </c>
      <c r="AD139" s="24" t="s">
        <v>2622</v>
      </c>
      <c r="AE139" s="24" t="s">
        <v>2623</v>
      </c>
      <c r="AF139" s="24" t="s">
        <v>2624</v>
      </c>
      <c r="AG139" s="24">
        <v>70127</v>
      </c>
      <c r="AH139" s="25">
        <f t="shared" si="2"/>
        <v>1</v>
      </c>
    </row>
    <row r="140" spans="1:34" x14ac:dyDescent="0.35">
      <c r="A140" s="11">
        <v>2020</v>
      </c>
      <c r="B140" s="12">
        <v>24</v>
      </c>
      <c r="C140" s="13">
        <v>1323314806</v>
      </c>
      <c r="D140" s="14" t="s">
        <v>0</v>
      </c>
      <c r="E140" s="14" t="s">
        <v>1</v>
      </c>
      <c r="F140" s="14" t="s">
        <v>2</v>
      </c>
      <c r="G140" s="13">
        <v>182</v>
      </c>
      <c r="H140" s="15">
        <v>43859.572222222203</v>
      </c>
      <c r="I140" s="15">
        <v>43859.573611111096</v>
      </c>
      <c r="J140" s="15">
        <v>43859.698564814797</v>
      </c>
      <c r="K140" s="13">
        <v>4368</v>
      </c>
      <c r="L140" s="14" t="s">
        <v>27</v>
      </c>
      <c r="M140" s="14" t="s">
        <v>1328</v>
      </c>
      <c r="N140" s="14" t="s">
        <v>1329</v>
      </c>
      <c r="O140" s="14" t="s">
        <v>238</v>
      </c>
      <c r="P140" s="14" t="s">
        <v>6</v>
      </c>
      <c r="Q140" s="13">
        <v>1</v>
      </c>
      <c r="R140" s="12">
        <v>24</v>
      </c>
      <c r="S140" s="14" t="s">
        <v>85</v>
      </c>
      <c r="T140" s="14" t="s">
        <v>86</v>
      </c>
      <c r="U140" s="14" t="s">
        <v>9</v>
      </c>
      <c r="V140" s="14" t="s">
        <v>1330</v>
      </c>
      <c r="W140" s="14">
        <v>-90.075834999999998</v>
      </c>
      <c r="X140" s="14">
        <v>29.923216499999999</v>
      </c>
      <c r="Y140" s="14" t="s">
        <v>39</v>
      </c>
      <c r="Z140" s="14" t="s">
        <v>32</v>
      </c>
      <c r="AA140" s="14" t="s">
        <v>39</v>
      </c>
      <c r="AB140" s="16">
        <v>43859</v>
      </c>
      <c r="AC140" s="17" t="s">
        <v>4</v>
      </c>
      <c r="AD140" s="17" t="s">
        <v>2619</v>
      </c>
      <c r="AE140" s="17" t="s">
        <v>2620</v>
      </c>
      <c r="AF140" s="17" t="s">
        <v>2621</v>
      </c>
      <c r="AG140" s="17">
        <v>70130</v>
      </c>
      <c r="AH140" s="25">
        <f t="shared" si="2"/>
        <v>1</v>
      </c>
    </row>
    <row r="141" spans="1:34" x14ac:dyDescent="0.35">
      <c r="A141" s="18">
        <v>2020</v>
      </c>
      <c r="B141" s="19">
        <v>28</v>
      </c>
      <c r="C141" s="20">
        <v>1323337190</v>
      </c>
      <c r="D141" s="21" t="s">
        <v>0</v>
      </c>
      <c r="E141" s="21" t="s">
        <v>1</v>
      </c>
      <c r="F141" s="21" t="s">
        <v>2</v>
      </c>
      <c r="G141" s="20">
        <v>241</v>
      </c>
      <c r="H141" s="22">
        <v>43860.363194444399</v>
      </c>
      <c r="I141" s="22">
        <v>43860.363194444399</v>
      </c>
      <c r="J141" s="22">
        <v>43860.530555555597</v>
      </c>
      <c r="K141" s="20">
        <v>6748</v>
      </c>
      <c r="L141" s="21" t="s">
        <v>369</v>
      </c>
      <c r="M141" s="21" t="s">
        <v>1251</v>
      </c>
      <c r="N141" s="21" t="s">
        <v>1252</v>
      </c>
      <c r="O141" s="21" t="s">
        <v>443</v>
      </c>
      <c r="P141" s="21" t="s">
        <v>6</v>
      </c>
      <c r="Q141" s="20">
        <v>1</v>
      </c>
      <c r="R141" s="19">
        <v>28</v>
      </c>
      <c r="S141" s="21" t="s">
        <v>62</v>
      </c>
      <c r="T141" s="21" t="s">
        <v>63</v>
      </c>
      <c r="U141" s="21" t="s">
        <v>9</v>
      </c>
      <c r="V141" s="21" t="s">
        <v>63</v>
      </c>
      <c r="W141" s="21">
        <v>-97.075811000000002</v>
      </c>
      <c r="X141" s="21">
        <v>27.906597900000001</v>
      </c>
      <c r="Y141" s="21" t="s">
        <v>63</v>
      </c>
      <c r="Z141" s="21" t="s">
        <v>373</v>
      </c>
      <c r="AA141" s="21" t="s">
        <v>63</v>
      </c>
      <c r="AB141" s="23">
        <v>43860</v>
      </c>
      <c r="AC141" s="24" t="s">
        <v>4</v>
      </c>
      <c r="AD141" s="24" t="s">
        <v>2625</v>
      </c>
      <c r="AE141" s="24" t="s">
        <v>2626</v>
      </c>
      <c r="AF141" s="24" t="s">
        <v>2627</v>
      </c>
      <c r="AG141" s="24">
        <v>70124</v>
      </c>
      <c r="AH141" s="25">
        <f t="shared" si="2"/>
        <v>1</v>
      </c>
    </row>
    <row r="142" spans="1:34" x14ac:dyDescent="0.35">
      <c r="A142" s="11">
        <v>2020</v>
      </c>
      <c r="B142" s="12">
        <v>90</v>
      </c>
      <c r="C142" s="13">
        <v>1323344448</v>
      </c>
      <c r="D142" s="14" t="s">
        <v>0</v>
      </c>
      <c r="E142" s="14" t="s">
        <v>12</v>
      </c>
      <c r="F142" s="14" t="s">
        <v>2</v>
      </c>
      <c r="G142" s="13">
        <v>303</v>
      </c>
      <c r="H142" s="15">
        <v>43860.439583333296</v>
      </c>
      <c r="I142" s="15">
        <v>43860.59375</v>
      </c>
      <c r="J142" s="15">
        <v>43860.650300925903</v>
      </c>
      <c r="K142" s="13">
        <v>27270</v>
      </c>
      <c r="L142" s="14" t="s">
        <v>3</v>
      </c>
      <c r="M142" s="14" t="s">
        <v>771</v>
      </c>
      <c r="N142" s="14" t="s">
        <v>772</v>
      </c>
      <c r="O142" s="14" t="s">
        <v>773</v>
      </c>
      <c r="P142" s="14" t="s">
        <v>6</v>
      </c>
      <c r="Q142" s="13">
        <v>6</v>
      </c>
      <c r="R142" s="12">
        <v>90</v>
      </c>
      <c r="S142" s="14" t="s">
        <v>18</v>
      </c>
      <c r="T142" s="14" t="s">
        <v>19</v>
      </c>
      <c r="U142" s="14" t="s">
        <v>9</v>
      </c>
      <c r="V142" s="14" t="s">
        <v>22</v>
      </c>
      <c r="W142" s="14">
        <v>-97.075805000000003</v>
      </c>
      <c r="X142" s="14">
        <v>27.906597900000001</v>
      </c>
      <c r="Y142" s="14" t="s">
        <v>16</v>
      </c>
      <c r="Z142" s="14" t="s">
        <v>11</v>
      </c>
      <c r="AA142" s="14" t="s">
        <v>16</v>
      </c>
      <c r="AB142" s="16">
        <v>43860</v>
      </c>
      <c r="AC142" s="17" t="s">
        <v>4</v>
      </c>
      <c r="AD142" s="17" t="s">
        <v>2622</v>
      </c>
      <c r="AE142" s="17" t="s">
        <v>2623</v>
      </c>
      <c r="AF142" s="17" t="s">
        <v>2624</v>
      </c>
      <c r="AG142" s="17">
        <v>70129</v>
      </c>
      <c r="AH142" s="25">
        <f t="shared" si="2"/>
        <v>1</v>
      </c>
    </row>
    <row r="143" spans="1:34" x14ac:dyDescent="0.35">
      <c r="A143" s="18">
        <v>2020</v>
      </c>
      <c r="B143" s="19">
        <v>16</v>
      </c>
      <c r="C143" s="20">
        <v>1323357585</v>
      </c>
      <c r="D143" s="21" t="s">
        <v>0</v>
      </c>
      <c r="E143" s="21" t="s">
        <v>1</v>
      </c>
      <c r="F143" s="21" t="s">
        <v>2</v>
      </c>
      <c r="G143" s="20">
        <v>343</v>
      </c>
      <c r="H143" s="22">
        <v>43860.929166666698</v>
      </c>
      <c r="I143" s="22">
        <v>43861.010949074102</v>
      </c>
      <c r="J143" s="22">
        <v>43861.167152777802</v>
      </c>
      <c r="K143" s="20">
        <v>5488</v>
      </c>
      <c r="L143" s="21" t="s">
        <v>3</v>
      </c>
      <c r="M143" s="21" t="s">
        <v>1504</v>
      </c>
      <c r="N143" s="21" t="s">
        <v>1505</v>
      </c>
      <c r="O143" s="21" t="s">
        <v>1506</v>
      </c>
      <c r="P143" s="21" t="s">
        <v>6</v>
      </c>
      <c r="Q143" s="20">
        <v>1</v>
      </c>
      <c r="R143" s="19">
        <v>16</v>
      </c>
      <c r="S143" s="21" t="s">
        <v>7</v>
      </c>
      <c r="T143" s="21" t="s">
        <v>8</v>
      </c>
      <c r="U143" s="21" t="s">
        <v>9</v>
      </c>
      <c r="V143" s="21" t="s">
        <v>1507</v>
      </c>
      <c r="W143" s="21">
        <v>-90.122363000000007</v>
      </c>
      <c r="X143" s="21">
        <v>29.996402700000001</v>
      </c>
      <c r="Y143" s="21" t="s">
        <v>10</v>
      </c>
      <c r="Z143" s="21" t="s">
        <v>11</v>
      </c>
      <c r="AA143" s="21" t="s">
        <v>10</v>
      </c>
      <c r="AB143" s="23">
        <v>43860</v>
      </c>
      <c r="AC143" s="24" t="s">
        <v>4</v>
      </c>
      <c r="AD143" s="24" t="s">
        <v>2628</v>
      </c>
      <c r="AE143" s="24" t="s">
        <v>2629</v>
      </c>
      <c r="AF143" s="24" t="s">
        <v>2630</v>
      </c>
      <c r="AG143" s="24">
        <v>70124</v>
      </c>
      <c r="AH143" s="25">
        <f t="shared" si="2"/>
        <v>1</v>
      </c>
    </row>
    <row r="144" spans="1:34" x14ac:dyDescent="0.35">
      <c r="A144" s="11">
        <v>2020</v>
      </c>
      <c r="B144" s="12">
        <v>42</v>
      </c>
      <c r="C144" s="13">
        <v>1323384290</v>
      </c>
      <c r="D144" s="14" t="s">
        <v>0</v>
      </c>
      <c r="E144" s="14" t="s">
        <v>12</v>
      </c>
      <c r="F144" s="14" t="s">
        <v>2</v>
      </c>
      <c r="G144" s="13">
        <v>579</v>
      </c>
      <c r="H144" s="15">
        <v>43862.313194444403</v>
      </c>
      <c r="I144" s="15">
        <v>43862.7006944444</v>
      </c>
      <c r="J144" s="15">
        <v>43862.715104166702</v>
      </c>
      <c r="K144" s="13">
        <v>24318</v>
      </c>
      <c r="L144" s="14" t="s">
        <v>3</v>
      </c>
      <c r="M144" s="14" t="s">
        <v>986</v>
      </c>
      <c r="N144" s="14" t="s">
        <v>987</v>
      </c>
      <c r="O144" s="14" t="s">
        <v>90</v>
      </c>
      <c r="P144" s="14" t="s">
        <v>6</v>
      </c>
      <c r="Q144" s="13">
        <v>6</v>
      </c>
      <c r="R144" s="12">
        <v>42</v>
      </c>
      <c r="S144" s="14" t="s">
        <v>18</v>
      </c>
      <c r="T144" s="14" t="s">
        <v>19</v>
      </c>
      <c r="U144" s="14" t="s">
        <v>9</v>
      </c>
      <c r="V144" s="14" t="s">
        <v>1107</v>
      </c>
      <c r="W144" s="14">
        <v>-89.956245999999993</v>
      </c>
      <c r="X144" s="14">
        <v>30.0596116</v>
      </c>
      <c r="Y144" s="14" t="s">
        <v>16</v>
      </c>
      <c r="Z144" s="14" t="s">
        <v>11</v>
      </c>
      <c r="AA144" s="14" t="s">
        <v>16</v>
      </c>
      <c r="AB144" s="16">
        <v>43862</v>
      </c>
      <c r="AC144" s="17" t="s">
        <v>4</v>
      </c>
      <c r="AD144" s="17" t="s">
        <v>2622</v>
      </c>
      <c r="AE144" s="17" t="s">
        <v>2623</v>
      </c>
      <c r="AF144" s="17" t="s">
        <v>2624</v>
      </c>
      <c r="AG144" s="17">
        <v>70128</v>
      </c>
      <c r="AH144" s="25">
        <f t="shared" si="2"/>
        <v>2</v>
      </c>
    </row>
    <row r="145" spans="1:34" x14ac:dyDescent="0.35">
      <c r="A145" s="18">
        <v>2020</v>
      </c>
      <c r="B145" s="19">
        <v>1</v>
      </c>
      <c r="C145" s="20">
        <v>1323384382</v>
      </c>
      <c r="D145" s="21" t="s">
        <v>0</v>
      </c>
      <c r="E145" s="21" t="s">
        <v>12</v>
      </c>
      <c r="F145" s="21" t="s">
        <v>2</v>
      </c>
      <c r="G145" s="20">
        <v>393</v>
      </c>
      <c r="H145" s="22">
        <v>43862.322222222203</v>
      </c>
      <c r="I145" s="22">
        <v>43862.3840277778</v>
      </c>
      <c r="J145" s="22">
        <v>43862.595335648097</v>
      </c>
      <c r="K145" s="20">
        <v>393</v>
      </c>
      <c r="L145" s="21" t="s">
        <v>64</v>
      </c>
      <c r="M145" s="21" t="s">
        <v>115</v>
      </c>
      <c r="N145" s="21" t="s">
        <v>743</v>
      </c>
      <c r="O145" s="21" t="s">
        <v>90</v>
      </c>
      <c r="P145" s="21" t="s">
        <v>6</v>
      </c>
      <c r="Q145" s="20">
        <v>6</v>
      </c>
      <c r="R145" s="19">
        <v>1</v>
      </c>
      <c r="S145" s="21" t="s">
        <v>99</v>
      </c>
      <c r="T145" s="21" t="s">
        <v>100</v>
      </c>
      <c r="U145" s="21" t="s">
        <v>9</v>
      </c>
      <c r="V145" s="21" t="s">
        <v>2446</v>
      </c>
      <c r="W145" s="21">
        <v>-89.946636999999996</v>
      </c>
      <c r="X145" s="21">
        <v>30.0711756</v>
      </c>
      <c r="Y145" s="21" t="s">
        <v>16</v>
      </c>
      <c r="Z145" s="21" t="s">
        <v>67</v>
      </c>
      <c r="AA145" s="21" t="s">
        <v>16</v>
      </c>
      <c r="AB145" s="23">
        <v>43862</v>
      </c>
      <c r="AC145" s="24" t="s">
        <v>4</v>
      </c>
      <c r="AD145" s="24" t="s">
        <v>2622</v>
      </c>
      <c r="AE145" s="24" t="s">
        <v>2623</v>
      </c>
      <c r="AF145" s="24" t="s">
        <v>2624</v>
      </c>
      <c r="AG145" s="24">
        <v>70128</v>
      </c>
      <c r="AH145" s="25">
        <f t="shared" si="2"/>
        <v>2</v>
      </c>
    </row>
    <row r="146" spans="1:34" x14ac:dyDescent="0.35">
      <c r="A146" s="11">
        <v>2020</v>
      </c>
      <c r="B146" s="12">
        <v>16</v>
      </c>
      <c r="C146" s="13">
        <v>1323384421</v>
      </c>
      <c r="D146" s="14" t="s">
        <v>0</v>
      </c>
      <c r="E146" s="14" t="s">
        <v>12</v>
      </c>
      <c r="F146" s="14" t="s">
        <v>2</v>
      </c>
      <c r="G146" s="13">
        <v>390</v>
      </c>
      <c r="H146" s="15">
        <v>43862.327777777798</v>
      </c>
      <c r="I146" s="15">
        <v>43862.404166666704</v>
      </c>
      <c r="J146" s="15">
        <v>43862.598645833299</v>
      </c>
      <c r="K146" s="13">
        <v>6240</v>
      </c>
      <c r="L146" s="14" t="s">
        <v>27</v>
      </c>
      <c r="M146" s="14" t="s">
        <v>1508</v>
      </c>
      <c r="N146" s="14" t="s">
        <v>1509</v>
      </c>
      <c r="O146" s="14" t="s">
        <v>90</v>
      </c>
      <c r="P146" s="14" t="s">
        <v>6</v>
      </c>
      <c r="Q146" s="13">
        <v>6</v>
      </c>
      <c r="R146" s="12">
        <v>16</v>
      </c>
      <c r="S146" s="14" t="s">
        <v>99</v>
      </c>
      <c r="T146" s="14" t="s">
        <v>100</v>
      </c>
      <c r="U146" s="14" t="s">
        <v>9</v>
      </c>
      <c r="V146" s="14" t="s">
        <v>1510</v>
      </c>
      <c r="W146" s="14">
        <v>-89.947248000000002</v>
      </c>
      <c r="X146" s="14">
        <v>30.071900299999999</v>
      </c>
      <c r="Y146" s="14" t="s">
        <v>16</v>
      </c>
      <c r="Z146" s="14" t="s">
        <v>32</v>
      </c>
      <c r="AA146" s="14" t="s">
        <v>16</v>
      </c>
      <c r="AB146" s="16">
        <v>43862</v>
      </c>
      <c r="AC146" s="17" t="s">
        <v>4</v>
      </c>
      <c r="AD146" s="17" t="s">
        <v>2622</v>
      </c>
      <c r="AE146" s="17" t="s">
        <v>2623</v>
      </c>
      <c r="AF146" s="17" t="s">
        <v>2624</v>
      </c>
      <c r="AG146" s="17">
        <v>70128</v>
      </c>
      <c r="AH146" s="25">
        <f t="shared" si="2"/>
        <v>2</v>
      </c>
    </row>
    <row r="147" spans="1:34" x14ac:dyDescent="0.35">
      <c r="A147" s="18">
        <v>2020</v>
      </c>
      <c r="B147" s="19">
        <v>68</v>
      </c>
      <c r="C147" s="20">
        <v>1323384442</v>
      </c>
      <c r="D147" s="21" t="s">
        <v>0</v>
      </c>
      <c r="E147" s="21" t="s">
        <v>1</v>
      </c>
      <c r="F147" s="21" t="s">
        <v>2</v>
      </c>
      <c r="G147" s="20">
        <v>280</v>
      </c>
      <c r="H147" s="22">
        <v>43862.334027777797</v>
      </c>
      <c r="I147" s="22">
        <v>43862.488194444399</v>
      </c>
      <c r="J147" s="22">
        <v>43862.528182870403</v>
      </c>
      <c r="K147" s="20">
        <v>19040</v>
      </c>
      <c r="L147" s="21" t="s">
        <v>3</v>
      </c>
      <c r="M147" s="21" t="s">
        <v>903</v>
      </c>
      <c r="N147" s="21" t="s">
        <v>904</v>
      </c>
      <c r="O147" s="21" t="s">
        <v>905</v>
      </c>
      <c r="P147" s="21" t="s">
        <v>6</v>
      </c>
      <c r="Q147" s="20">
        <v>1</v>
      </c>
      <c r="R147" s="19">
        <v>68</v>
      </c>
      <c r="S147" s="21" t="s">
        <v>92</v>
      </c>
      <c r="T147" s="21" t="s">
        <v>93</v>
      </c>
      <c r="U147" s="21" t="s">
        <v>9</v>
      </c>
      <c r="V147" s="21" t="s">
        <v>906</v>
      </c>
      <c r="W147" s="21">
        <v>-90.063169000000002</v>
      </c>
      <c r="X147" s="21">
        <v>30.0170958</v>
      </c>
      <c r="Y147" s="21" t="s">
        <v>16</v>
      </c>
      <c r="Z147" s="21" t="s">
        <v>11</v>
      </c>
      <c r="AA147" s="21" t="s">
        <v>16</v>
      </c>
      <c r="AB147" s="23">
        <v>43862</v>
      </c>
      <c r="AC147" s="24" t="s">
        <v>4</v>
      </c>
      <c r="AD147" s="24" t="s">
        <v>2625</v>
      </c>
      <c r="AE147" s="24" t="s">
        <v>2626</v>
      </c>
      <c r="AF147" s="24" t="s">
        <v>2627</v>
      </c>
      <c r="AG147" s="24">
        <v>70122</v>
      </c>
      <c r="AH147" s="25">
        <f t="shared" si="2"/>
        <v>2</v>
      </c>
    </row>
    <row r="148" spans="1:34" x14ac:dyDescent="0.35">
      <c r="A148" s="11">
        <v>2020</v>
      </c>
      <c r="B148" s="12">
        <v>28</v>
      </c>
      <c r="C148" s="13">
        <v>1323400798</v>
      </c>
      <c r="D148" s="14" t="s">
        <v>0</v>
      </c>
      <c r="E148" s="14" t="s">
        <v>12</v>
      </c>
      <c r="F148" s="14" t="s">
        <v>1253</v>
      </c>
      <c r="G148" s="13">
        <v>137</v>
      </c>
      <c r="H148" s="15">
        <v>43862.995833333298</v>
      </c>
      <c r="I148" s="15">
        <v>43863.013888888898</v>
      </c>
      <c r="J148" s="15">
        <v>43863.090659722198</v>
      </c>
      <c r="K148" s="13">
        <v>3836</v>
      </c>
      <c r="L148" s="14" t="s">
        <v>3</v>
      </c>
      <c r="M148" s="14" t="s">
        <v>1254</v>
      </c>
      <c r="N148" s="14" t="s">
        <v>1255</v>
      </c>
      <c r="O148" s="14" t="s">
        <v>112</v>
      </c>
      <c r="P148" s="14" t="s">
        <v>6</v>
      </c>
      <c r="Q148" s="13">
        <v>6</v>
      </c>
      <c r="R148" s="12">
        <v>28</v>
      </c>
      <c r="S148" s="14" t="s">
        <v>85</v>
      </c>
      <c r="T148" s="14" t="s">
        <v>86</v>
      </c>
      <c r="U148" s="14" t="s">
        <v>9</v>
      </c>
      <c r="V148" s="14" t="s">
        <v>1256</v>
      </c>
      <c r="W148" s="14">
        <v>-90.020830000000004</v>
      </c>
      <c r="X148" s="14">
        <v>29.9582309</v>
      </c>
      <c r="Y148" s="14" t="s">
        <v>39</v>
      </c>
      <c r="Z148" s="14" t="s">
        <v>11</v>
      </c>
      <c r="AA148" s="14" t="s">
        <v>39</v>
      </c>
      <c r="AB148" s="16">
        <v>43862</v>
      </c>
      <c r="AC148" s="17" t="s">
        <v>4</v>
      </c>
      <c r="AD148" s="17" t="s">
        <v>2622</v>
      </c>
      <c r="AE148" s="17" t="s">
        <v>2623</v>
      </c>
      <c r="AF148" s="17" t="s">
        <v>2624</v>
      </c>
      <c r="AG148" s="17">
        <v>70117</v>
      </c>
      <c r="AH148" s="25">
        <f t="shared" si="2"/>
        <v>2</v>
      </c>
    </row>
    <row r="149" spans="1:34" x14ac:dyDescent="0.35">
      <c r="A149" s="18">
        <v>2020</v>
      </c>
      <c r="B149" s="19">
        <v>26</v>
      </c>
      <c r="C149" s="20">
        <v>1323427511</v>
      </c>
      <c r="D149" s="21" t="s">
        <v>0</v>
      </c>
      <c r="E149" s="21" t="s">
        <v>1</v>
      </c>
      <c r="F149" s="21" t="s">
        <v>2</v>
      </c>
      <c r="G149" s="20">
        <v>283</v>
      </c>
      <c r="H149" s="22">
        <v>43863.817361111098</v>
      </c>
      <c r="I149" s="22">
        <v>43863.817361111098</v>
      </c>
      <c r="J149" s="22">
        <v>43864.014259259297</v>
      </c>
      <c r="K149" s="20">
        <v>7358</v>
      </c>
      <c r="L149" s="21" t="s">
        <v>3</v>
      </c>
      <c r="M149" s="21" t="s">
        <v>1292</v>
      </c>
      <c r="N149" s="21" t="s">
        <v>1293</v>
      </c>
      <c r="O149" s="21" t="s">
        <v>148</v>
      </c>
      <c r="P149" s="21" t="s">
        <v>6</v>
      </c>
      <c r="Q149" s="20">
        <v>1</v>
      </c>
      <c r="R149" s="19">
        <v>26</v>
      </c>
      <c r="S149" s="21" t="s">
        <v>62</v>
      </c>
      <c r="T149" s="21" t="s">
        <v>63</v>
      </c>
      <c r="U149" s="21" t="s">
        <v>9</v>
      </c>
      <c r="V149" s="21" t="s">
        <v>63</v>
      </c>
      <c r="W149" s="21">
        <v>-90.133452000000005</v>
      </c>
      <c r="X149" s="21">
        <v>29.942330900000002</v>
      </c>
      <c r="Y149" s="21" t="s">
        <v>63</v>
      </c>
      <c r="Z149" s="21" t="s">
        <v>11</v>
      </c>
      <c r="AA149" s="21" t="s">
        <v>63</v>
      </c>
      <c r="AB149" s="23">
        <v>43863</v>
      </c>
      <c r="AC149" s="24" t="s">
        <v>4</v>
      </c>
      <c r="AD149" s="24" t="s">
        <v>2628</v>
      </c>
      <c r="AE149" s="24" t="s">
        <v>2629</v>
      </c>
      <c r="AF149" s="24" t="s">
        <v>2630</v>
      </c>
      <c r="AG149" s="24">
        <v>70118</v>
      </c>
      <c r="AH149" s="25">
        <f t="shared" si="2"/>
        <v>2</v>
      </c>
    </row>
    <row r="150" spans="1:34" x14ac:dyDescent="0.35">
      <c r="A150" s="11">
        <v>2020</v>
      </c>
      <c r="B150" s="12">
        <v>1</v>
      </c>
      <c r="C150" s="13">
        <v>1323436744</v>
      </c>
      <c r="D150" s="14" t="s">
        <v>0</v>
      </c>
      <c r="E150" s="14" t="s">
        <v>12</v>
      </c>
      <c r="F150" s="14" t="s">
        <v>2</v>
      </c>
      <c r="G150" s="13">
        <v>307</v>
      </c>
      <c r="H150" s="15">
        <v>43864.35</v>
      </c>
      <c r="I150" s="15">
        <v>43864.35</v>
      </c>
      <c r="J150" s="15">
        <v>43864.5629976852</v>
      </c>
      <c r="K150" s="13">
        <v>307</v>
      </c>
      <c r="L150" s="14" t="s">
        <v>27</v>
      </c>
      <c r="M150" s="14" t="s">
        <v>2447</v>
      </c>
      <c r="N150" s="14" t="s">
        <v>2448</v>
      </c>
      <c r="O150" s="14" t="s">
        <v>139</v>
      </c>
      <c r="P150" s="14" t="s">
        <v>6</v>
      </c>
      <c r="Q150" s="13">
        <v>6</v>
      </c>
      <c r="R150" s="12">
        <v>1</v>
      </c>
      <c r="S150" s="14" t="s">
        <v>14</v>
      </c>
      <c r="T150" s="14" t="s">
        <v>15</v>
      </c>
      <c r="U150" s="14" t="s">
        <v>9</v>
      </c>
      <c r="V150" s="14" t="s">
        <v>2449</v>
      </c>
      <c r="W150" s="14">
        <v>-90.011272000000005</v>
      </c>
      <c r="X150" s="14">
        <v>30.035577</v>
      </c>
      <c r="Y150" s="14" t="s">
        <v>16</v>
      </c>
      <c r="Z150" s="14" t="s">
        <v>32</v>
      </c>
      <c r="AA150" s="14" t="s">
        <v>16</v>
      </c>
      <c r="AB150" s="16">
        <v>43864</v>
      </c>
      <c r="AC150" s="17" t="s">
        <v>4</v>
      </c>
      <c r="AD150" s="17" t="s">
        <v>2622</v>
      </c>
      <c r="AE150" s="17" t="s">
        <v>2623</v>
      </c>
      <c r="AF150" s="17" t="s">
        <v>2624</v>
      </c>
      <c r="AG150" s="17">
        <v>70126</v>
      </c>
      <c r="AH150" s="25">
        <f t="shared" si="2"/>
        <v>2</v>
      </c>
    </row>
    <row r="151" spans="1:34" x14ac:dyDescent="0.35">
      <c r="A151" s="18">
        <v>2020</v>
      </c>
      <c r="B151" s="19">
        <v>134</v>
      </c>
      <c r="C151" s="20">
        <v>1323441474</v>
      </c>
      <c r="D151" s="21" t="s">
        <v>0</v>
      </c>
      <c r="E151" s="21" t="s">
        <v>12</v>
      </c>
      <c r="F151" s="21" t="s">
        <v>2</v>
      </c>
      <c r="G151" s="20">
        <v>108</v>
      </c>
      <c r="H151" s="22">
        <v>43864.425000000003</v>
      </c>
      <c r="I151" s="22">
        <v>43864.456250000003</v>
      </c>
      <c r="J151" s="22">
        <v>43864.500393518501</v>
      </c>
      <c r="K151" s="20">
        <v>14472</v>
      </c>
      <c r="L151" s="21" t="s">
        <v>3</v>
      </c>
      <c r="M151" s="21" t="s">
        <v>616</v>
      </c>
      <c r="N151" s="21" t="s">
        <v>617</v>
      </c>
      <c r="O151" s="21" t="s">
        <v>102</v>
      </c>
      <c r="P151" s="21" t="s">
        <v>6</v>
      </c>
      <c r="Q151" s="20">
        <v>6</v>
      </c>
      <c r="R151" s="19">
        <v>134</v>
      </c>
      <c r="S151" s="21" t="s">
        <v>62</v>
      </c>
      <c r="T151" s="21" t="s">
        <v>63</v>
      </c>
      <c r="U151" s="21" t="s">
        <v>9</v>
      </c>
      <c r="V151" s="21" t="s">
        <v>615</v>
      </c>
      <c r="W151" s="21">
        <v>-90.053815999999998</v>
      </c>
      <c r="X151" s="21">
        <v>29.9744475</v>
      </c>
      <c r="Y151" s="21" t="s">
        <v>63</v>
      </c>
      <c r="Z151" s="21" t="s">
        <v>11</v>
      </c>
      <c r="AA151" s="21" t="s">
        <v>63</v>
      </c>
      <c r="AB151" s="23">
        <v>43864</v>
      </c>
      <c r="AC151" s="24" t="s">
        <v>4</v>
      </c>
      <c r="AD151" s="24" t="s">
        <v>2625</v>
      </c>
      <c r="AE151" s="24" t="s">
        <v>2626</v>
      </c>
      <c r="AF151" s="24" t="s">
        <v>2627</v>
      </c>
      <c r="AG151" s="24">
        <v>70117</v>
      </c>
      <c r="AH151" s="25">
        <f t="shared" si="2"/>
        <v>2</v>
      </c>
    </row>
    <row r="152" spans="1:34" x14ac:dyDescent="0.35">
      <c r="A152" s="11">
        <v>2020</v>
      </c>
      <c r="B152" s="12">
        <v>1</v>
      </c>
      <c r="C152" s="13">
        <v>1323479576</v>
      </c>
      <c r="D152" s="14" t="s">
        <v>0</v>
      </c>
      <c r="E152" s="14" t="s">
        <v>12</v>
      </c>
      <c r="F152" s="14" t="s">
        <v>2</v>
      </c>
      <c r="G152" s="13">
        <v>131</v>
      </c>
      <c r="H152" s="15">
        <v>43864.725694444402</v>
      </c>
      <c r="I152" s="15">
        <v>43864.725694444402</v>
      </c>
      <c r="J152" s="15">
        <v>43864.816932870403</v>
      </c>
      <c r="K152" s="13">
        <v>131</v>
      </c>
      <c r="L152" s="14" t="s">
        <v>27</v>
      </c>
      <c r="M152" s="14" t="s">
        <v>2450</v>
      </c>
      <c r="N152" s="14" t="s">
        <v>2451</v>
      </c>
      <c r="O152" s="14" t="s">
        <v>160</v>
      </c>
      <c r="P152" s="14" t="s">
        <v>6</v>
      </c>
      <c r="Q152" s="13">
        <v>6</v>
      </c>
      <c r="R152" s="12">
        <v>1</v>
      </c>
      <c r="S152" s="14" t="s">
        <v>137</v>
      </c>
      <c r="T152" s="14" t="s">
        <v>138</v>
      </c>
      <c r="U152" s="14" t="s">
        <v>9</v>
      </c>
      <c r="V152" s="14" t="s">
        <v>2452</v>
      </c>
      <c r="W152" s="14">
        <v>-90.048216999999994</v>
      </c>
      <c r="X152" s="14">
        <v>30.027873499999998</v>
      </c>
      <c r="Y152" s="14" t="s">
        <v>39</v>
      </c>
      <c r="Z152" s="14" t="s">
        <v>32</v>
      </c>
      <c r="AA152" s="14" t="s">
        <v>39</v>
      </c>
      <c r="AB152" s="16">
        <v>43864</v>
      </c>
      <c r="AC152" s="17" t="s">
        <v>4</v>
      </c>
      <c r="AD152" s="17" t="s">
        <v>2625</v>
      </c>
      <c r="AE152" s="17" t="s">
        <v>2626</v>
      </c>
      <c r="AF152" s="17" t="s">
        <v>2627</v>
      </c>
      <c r="AG152" s="17">
        <v>70148</v>
      </c>
      <c r="AH152" s="25">
        <f t="shared" si="2"/>
        <v>2</v>
      </c>
    </row>
    <row r="153" spans="1:34" x14ac:dyDescent="0.35">
      <c r="A153" s="18">
        <v>2020</v>
      </c>
      <c r="B153" s="19">
        <v>1</v>
      </c>
      <c r="C153" s="20">
        <v>1323491980</v>
      </c>
      <c r="D153" s="21" t="s">
        <v>0</v>
      </c>
      <c r="E153" s="21" t="s">
        <v>1</v>
      </c>
      <c r="F153" s="21" t="s">
        <v>2</v>
      </c>
      <c r="G153" s="20">
        <v>80</v>
      </c>
      <c r="H153" s="22">
        <v>43865.368750000001</v>
      </c>
      <c r="I153" s="22">
        <v>43865.368750000001</v>
      </c>
      <c r="J153" s="22">
        <v>43865.4246180556</v>
      </c>
      <c r="K153" s="20">
        <v>80</v>
      </c>
      <c r="L153" s="21" t="s">
        <v>64</v>
      </c>
      <c r="M153" s="21" t="s">
        <v>171</v>
      </c>
      <c r="N153" s="21" t="s">
        <v>2453</v>
      </c>
      <c r="O153" s="21" t="s">
        <v>279</v>
      </c>
      <c r="P153" s="21" t="s">
        <v>6</v>
      </c>
      <c r="Q153" s="20">
        <v>1</v>
      </c>
      <c r="R153" s="19">
        <v>1</v>
      </c>
      <c r="S153" s="21" t="s">
        <v>211</v>
      </c>
      <c r="T153" s="21" t="s">
        <v>212</v>
      </c>
      <c r="U153" s="21" t="s">
        <v>9</v>
      </c>
      <c r="V153" s="21" t="s">
        <v>2454</v>
      </c>
      <c r="W153" s="21">
        <v>-90.114270000000005</v>
      </c>
      <c r="X153" s="21">
        <v>29.943254799999998</v>
      </c>
      <c r="Y153" s="21" t="s">
        <v>39</v>
      </c>
      <c r="Z153" s="21" t="s">
        <v>67</v>
      </c>
      <c r="AA153" s="21" t="s">
        <v>39</v>
      </c>
      <c r="AB153" s="23">
        <v>43865</v>
      </c>
      <c r="AC153" s="24" t="s">
        <v>4</v>
      </c>
      <c r="AD153" s="24" t="s">
        <v>2628</v>
      </c>
      <c r="AE153" s="24" t="s">
        <v>2629</v>
      </c>
      <c r="AF153" s="24" t="s">
        <v>2630</v>
      </c>
      <c r="AG153" s="24">
        <v>70118</v>
      </c>
      <c r="AH153" s="25">
        <f t="shared" si="2"/>
        <v>2</v>
      </c>
    </row>
    <row r="154" spans="1:34" x14ac:dyDescent="0.35">
      <c r="A154" s="11">
        <v>2020</v>
      </c>
      <c r="B154" s="12">
        <v>1</v>
      </c>
      <c r="C154" s="13">
        <v>1323520258</v>
      </c>
      <c r="D154" s="14" t="s">
        <v>0</v>
      </c>
      <c r="E154" s="14" t="s">
        <v>12</v>
      </c>
      <c r="F154" s="14" t="s">
        <v>2</v>
      </c>
      <c r="G154" s="13">
        <v>142</v>
      </c>
      <c r="H154" s="15">
        <v>43865.869444444397</v>
      </c>
      <c r="I154" s="15">
        <v>43865.9819444444</v>
      </c>
      <c r="J154" s="15">
        <v>43865.968009259297</v>
      </c>
      <c r="K154" s="13">
        <v>142</v>
      </c>
      <c r="L154" s="14" t="s">
        <v>64</v>
      </c>
      <c r="M154" s="14" t="s">
        <v>115</v>
      </c>
      <c r="N154" s="14" t="s">
        <v>2038</v>
      </c>
      <c r="O154" s="14" t="s">
        <v>439</v>
      </c>
      <c r="P154" s="14" t="s">
        <v>6</v>
      </c>
      <c r="Q154" s="13">
        <v>6</v>
      </c>
      <c r="R154" s="12">
        <v>1</v>
      </c>
      <c r="S154" s="14" t="s">
        <v>7</v>
      </c>
      <c r="T154" s="14" t="s">
        <v>8</v>
      </c>
      <c r="U154" s="14" t="s">
        <v>9</v>
      </c>
      <c r="V154" s="14" t="s">
        <v>2455</v>
      </c>
      <c r="W154" s="14">
        <v>-89.956642000000002</v>
      </c>
      <c r="X154" s="14">
        <v>30.022345900000001</v>
      </c>
      <c r="Y154" s="14" t="s">
        <v>10</v>
      </c>
      <c r="Z154" s="14" t="s">
        <v>67</v>
      </c>
      <c r="AA154" s="14" t="s">
        <v>10</v>
      </c>
      <c r="AB154" s="16">
        <v>43865</v>
      </c>
      <c r="AC154" s="17" t="s">
        <v>4</v>
      </c>
      <c r="AD154" s="17" t="s">
        <v>2622</v>
      </c>
      <c r="AE154" s="17" t="s">
        <v>2623</v>
      </c>
      <c r="AF154" s="17" t="s">
        <v>2624</v>
      </c>
      <c r="AG154" s="17">
        <v>70127</v>
      </c>
      <c r="AH154" s="25">
        <f t="shared" si="2"/>
        <v>2</v>
      </c>
    </row>
    <row r="155" spans="1:34" x14ac:dyDescent="0.35">
      <c r="A155" s="18">
        <v>2020</v>
      </c>
      <c r="B155" s="19">
        <v>735</v>
      </c>
      <c r="C155" s="20">
        <v>1323525567</v>
      </c>
      <c r="D155" s="21" t="s">
        <v>0</v>
      </c>
      <c r="E155" s="21" t="s">
        <v>1</v>
      </c>
      <c r="F155" s="21" t="s">
        <v>2</v>
      </c>
      <c r="G155" s="20">
        <v>56</v>
      </c>
      <c r="H155" s="22">
        <v>43866.041666666701</v>
      </c>
      <c r="I155" s="22">
        <v>43866.0715277778</v>
      </c>
      <c r="J155" s="22">
        <v>43866.0805555556</v>
      </c>
      <c r="K155" s="20">
        <v>47040</v>
      </c>
      <c r="L155" s="21" t="s">
        <v>146</v>
      </c>
      <c r="M155" s="21" t="s">
        <v>350</v>
      </c>
      <c r="N155" s="21" t="s">
        <v>351</v>
      </c>
      <c r="O155" s="21" t="s">
        <v>154</v>
      </c>
      <c r="P155" s="21" t="s">
        <v>6</v>
      </c>
      <c r="Q155" s="20">
        <v>1</v>
      </c>
      <c r="R155" s="19">
        <v>735</v>
      </c>
      <c r="S155" s="21" t="s">
        <v>7</v>
      </c>
      <c r="T155" s="21" t="s">
        <v>8</v>
      </c>
      <c r="U155" s="21" t="s">
        <v>9</v>
      </c>
      <c r="V155" s="21" t="s">
        <v>352</v>
      </c>
      <c r="W155" s="21">
        <v>-90.117127999999994</v>
      </c>
      <c r="X155" s="21">
        <v>29.952537</v>
      </c>
      <c r="Y155" s="21" t="s">
        <v>10</v>
      </c>
      <c r="Z155" s="21" t="s">
        <v>147</v>
      </c>
      <c r="AA155" s="21" t="s">
        <v>10</v>
      </c>
      <c r="AB155" s="23">
        <v>43866</v>
      </c>
      <c r="AC155" s="24" t="s">
        <v>4</v>
      </c>
      <c r="AD155" s="24" t="s">
        <v>2628</v>
      </c>
      <c r="AE155" s="24" t="s">
        <v>2629</v>
      </c>
      <c r="AF155" s="24" t="s">
        <v>2630</v>
      </c>
      <c r="AG155" s="24">
        <v>70118</v>
      </c>
      <c r="AH155" s="25">
        <f t="shared" si="2"/>
        <v>2</v>
      </c>
    </row>
    <row r="156" spans="1:34" x14ac:dyDescent="0.35">
      <c r="A156" s="11">
        <v>2020</v>
      </c>
      <c r="B156" s="12">
        <v>44</v>
      </c>
      <c r="C156" s="13">
        <v>1323525769</v>
      </c>
      <c r="D156" s="14" t="s">
        <v>0</v>
      </c>
      <c r="E156" s="14" t="s">
        <v>1</v>
      </c>
      <c r="F156" s="14" t="s">
        <v>2</v>
      </c>
      <c r="G156" s="13">
        <v>68</v>
      </c>
      <c r="H156" s="15">
        <v>43866.041666666701</v>
      </c>
      <c r="I156" s="15">
        <v>43866.041666666701</v>
      </c>
      <c r="J156" s="15">
        <v>43866.088888888902</v>
      </c>
      <c r="K156" s="13">
        <v>3212</v>
      </c>
      <c r="L156" s="14" t="s">
        <v>146</v>
      </c>
      <c r="M156" s="14" t="s">
        <v>1088</v>
      </c>
      <c r="N156" s="14" t="s">
        <v>1089</v>
      </c>
      <c r="O156" s="14" t="s">
        <v>154</v>
      </c>
      <c r="P156" s="14" t="s">
        <v>6</v>
      </c>
      <c r="Q156" s="13">
        <v>1</v>
      </c>
      <c r="R156" s="12">
        <v>44</v>
      </c>
      <c r="S156" s="14" t="s">
        <v>7</v>
      </c>
      <c r="T156" s="14" t="s">
        <v>8</v>
      </c>
      <c r="U156" s="14" t="s">
        <v>9</v>
      </c>
      <c r="V156" s="14" t="s">
        <v>297</v>
      </c>
      <c r="W156" s="14">
        <v>-90.116275000000002</v>
      </c>
      <c r="X156" s="14">
        <v>29.953565699999999</v>
      </c>
      <c r="Y156" s="14" t="s">
        <v>10</v>
      </c>
      <c r="Z156" s="14" t="s">
        <v>147</v>
      </c>
      <c r="AA156" s="14" t="s">
        <v>10</v>
      </c>
      <c r="AB156" s="16">
        <v>43866</v>
      </c>
      <c r="AC156" s="17" t="s">
        <v>4</v>
      </c>
      <c r="AD156" s="17" t="s">
        <v>2628</v>
      </c>
      <c r="AE156" s="17" t="s">
        <v>2629</v>
      </c>
      <c r="AF156" s="17" t="s">
        <v>2630</v>
      </c>
      <c r="AG156" s="17">
        <v>70125</v>
      </c>
      <c r="AH156" s="25">
        <f t="shared" si="2"/>
        <v>2</v>
      </c>
    </row>
    <row r="157" spans="1:34" x14ac:dyDescent="0.35">
      <c r="A157" s="18">
        <v>2020</v>
      </c>
      <c r="B157" s="19">
        <v>82</v>
      </c>
      <c r="C157" s="20">
        <v>1323525729</v>
      </c>
      <c r="D157" s="21" t="s">
        <v>0</v>
      </c>
      <c r="E157" s="21" t="s">
        <v>1</v>
      </c>
      <c r="F157" s="21" t="s">
        <v>2</v>
      </c>
      <c r="G157" s="20">
        <v>93</v>
      </c>
      <c r="H157" s="22">
        <v>43866.041666666701</v>
      </c>
      <c r="I157" s="22">
        <v>43866.041666666701</v>
      </c>
      <c r="J157" s="22">
        <v>43866.106249999997</v>
      </c>
      <c r="K157" s="20">
        <v>7954</v>
      </c>
      <c r="L157" s="21" t="s">
        <v>146</v>
      </c>
      <c r="M157" s="21" t="s">
        <v>808</v>
      </c>
      <c r="N157" s="21" t="s">
        <v>809</v>
      </c>
      <c r="O157" s="21" t="s">
        <v>154</v>
      </c>
      <c r="P157" s="21" t="s">
        <v>6</v>
      </c>
      <c r="Q157" s="20">
        <v>1</v>
      </c>
      <c r="R157" s="19">
        <v>82</v>
      </c>
      <c r="S157" s="21" t="s">
        <v>7</v>
      </c>
      <c r="T157" s="21" t="s">
        <v>8</v>
      </c>
      <c r="U157" s="21" t="s">
        <v>9</v>
      </c>
      <c r="V157" s="21" t="s">
        <v>297</v>
      </c>
      <c r="W157" s="21">
        <v>-90.116844999999998</v>
      </c>
      <c r="X157" s="21">
        <v>29.952491699999999</v>
      </c>
      <c r="Y157" s="21" t="s">
        <v>10</v>
      </c>
      <c r="Z157" s="21" t="s">
        <v>147</v>
      </c>
      <c r="AA157" s="21" t="s">
        <v>10</v>
      </c>
      <c r="AB157" s="23">
        <v>43866</v>
      </c>
      <c r="AC157" s="24" t="s">
        <v>4</v>
      </c>
      <c r="AD157" s="24" t="s">
        <v>2628</v>
      </c>
      <c r="AE157" s="24" t="s">
        <v>2629</v>
      </c>
      <c r="AF157" s="24" t="s">
        <v>2630</v>
      </c>
      <c r="AG157" s="24">
        <v>70118</v>
      </c>
      <c r="AH157" s="25">
        <f t="shared" si="2"/>
        <v>2</v>
      </c>
    </row>
    <row r="158" spans="1:34" x14ac:dyDescent="0.35">
      <c r="A158" s="11">
        <v>2020</v>
      </c>
      <c r="B158" s="12">
        <v>11</v>
      </c>
      <c r="C158" s="13">
        <v>1323525368</v>
      </c>
      <c r="D158" s="14" t="s">
        <v>0</v>
      </c>
      <c r="E158" s="14" t="s">
        <v>1</v>
      </c>
      <c r="F158" s="14" t="s">
        <v>2</v>
      </c>
      <c r="G158" s="13">
        <v>1140</v>
      </c>
      <c r="H158" s="15">
        <v>43866.041666666701</v>
      </c>
      <c r="I158" s="15">
        <v>43866.742361111101</v>
      </c>
      <c r="J158" s="15">
        <v>43866.833333333299</v>
      </c>
      <c r="K158" s="13">
        <v>12540</v>
      </c>
      <c r="L158" s="14" t="s">
        <v>146</v>
      </c>
      <c r="M158" s="14" t="s">
        <v>1691</v>
      </c>
      <c r="N158" s="14" t="s">
        <v>1692</v>
      </c>
      <c r="O158" s="14" t="s">
        <v>154</v>
      </c>
      <c r="P158" s="14" t="s">
        <v>6</v>
      </c>
      <c r="Q158" s="13">
        <v>1</v>
      </c>
      <c r="R158" s="12">
        <v>11</v>
      </c>
      <c r="S158" s="14" t="s">
        <v>7</v>
      </c>
      <c r="T158" s="14" t="s">
        <v>8</v>
      </c>
      <c r="U158" s="14" t="s">
        <v>9</v>
      </c>
      <c r="V158" s="14" t="s">
        <v>297</v>
      </c>
      <c r="W158" s="14">
        <v>-90.117187000000001</v>
      </c>
      <c r="X158" s="14">
        <v>29.952929699999999</v>
      </c>
      <c r="Y158" s="14" t="s">
        <v>10</v>
      </c>
      <c r="Z158" s="14" t="s">
        <v>147</v>
      </c>
      <c r="AA158" s="14" t="s">
        <v>10</v>
      </c>
      <c r="AB158" s="16">
        <v>43866</v>
      </c>
      <c r="AC158" s="17" t="s">
        <v>4</v>
      </c>
      <c r="AD158" s="17" t="s">
        <v>2628</v>
      </c>
      <c r="AE158" s="17" t="s">
        <v>2629</v>
      </c>
      <c r="AF158" s="17" t="s">
        <v>2630</v>
      </c>
      <c r="AG158" s="17">
        <v>70118</v>
      </c>
      <c r="AH158" s="25">
        <f t="shared" si="2"/>
        <v>2</v>
      </c>
    </row>
    <row r="159" spans="1:34" x14ac:dyDescent="0.35">
      <c r="A159" s="18">
        <v>2020</v>
      </c>
      <c r="B159" s="19">
        <v>1288</v>
      </c>
      <c r="C159" s="20">
        <v>1323526756</v>
      </c>
      <c r="D159" s="21" t="s">
        <v>0</v>
      </c>
      <c r="E159" s="21" t="s">
        <v>1</v>
      </c>
      <c r="F159" s="21" t="s">
        <v>2</v>
      </c>
      <c r="G159" s="20">
        <v>36</v>
      </c>
      <c r="H159" s="22">
        <v>43866.100694444402</v>
      </c>
      <c r="I159" s="22">
        <v>43866.122222222199</v>
      </c>
      <c r="J159" s="22">
        <v>43866.125694444403</v>
      </c>
      <c r="K159" s="20">
        <v>46368</v>
      </c>
      <c r="L159" s="21" t="s">
        <v>146</v>
      </c>
      <c r="M159" s="21" t="s">
        <v>294</v>
      </c>
      <c r="N159" s="21" t="s">
        <v>295</v>
      </c>
      <c r="O159" s="21" t="s">
        <v>296</v>
      </c>
      <c r="P159" s="21" t="s">
        <v>6</v>
      </c>
      <c r="Q159" s="20">
        <v>1</v>
      </c>
      <c r="R159" s="19">
        <v>1288</v>
      </c>
      <c r="S159" s="21" t="s">
        <v>7</v>
      </c>
      <c r="T159" s="21" t="s">
        <v>8</v>
      </c>
      <c r="U159" s="21" t="s">
        <v>9</v>
      </c>
      <c r="V159" s="21" t="s">
        <v>297</v>
      </c>
      <c r="W159" s="21">
        <v>-90.113789999999995</v>
      </c>
      <c r="X159" s="21">
        <v>29.946428600000001</v>
      </c>
      <c r="Y159" s="21" t="s">
        <v>10</v>
      </c>
      <c r="Z159" s="21" t="s">
        <v>147</v>
      </c>
      <c r="AA159" s="21" t="s">
        <v>10</v>
      </c>
      <c r="AB159" s="23">
        <v>43866</v>
      </c>
      <c r="AC159" s="24" t="s">
        <v>4</v>
      </c>
      <c r="AD159" s="24" t="s">
        <v>2628</v>
      </c>
      <c r="AE159" s="24" t="s">
        <v>2629</v>
      </c>
      <c r="AF159" s="24" t="s">
        <v>2630</v>
      </c>
      <c r="AG159" s="24">
        <v>70125</v>
      </c>
      <c r="AH159" s="25">
        <f t="shared" si="2"/>
        <v>2</v>
      </c>
    </row>
    <row r="160" spans="1:34" x14ac:dyDescent="0.35">
      <c r="A160" s="11">
        <v>2020</v>
      </c>
      <c r="B160" s="12">
        <v>1</v>
      </c>
      <c r="C160" s="13">
        <v>1323526696</v>
      </c>
      <c r="D160" s="14" t="s">
        <v>0</v>
      </c>
      <c r="E160" s="14" t="s">
        <v>1</v>
      </c>
      <c r="F160" s="14" t="s">
        <v>2</v>
      </c>
      <c r="G160" s="13">
        <v>1055</v>
      </c>
      <c r="H160" s="15">
        <v>43866.100694444402</v>
      </c>
      <c r="I160" s="15">
        <v>43866.122222222199</v>
      </c>
      <c r="J160" s="15">
        <v>43866.833333333299</v>
      </c>
      <c r="K160" s="13">
        <v>1055</v>
      </c>
      <c r="L160" s="14" t="s">
        <v>146</v>
      </c>
      <c r="M160" s="14" t="s">
        <v>2456</v>
      </c>
      <c r="N160" s="14" t="s">
        <v>2457</v>
      </c>
      <c r="O160" s="14" t="s">
        <v>296</v>
      </c>
      <c r="P160" s="14" t="s">
        <v>6</v>
      </c>
      <c r="Q160" s="13">
        <v>1</v>
      </c>
      <c r="R160" s="12">
        <v>1</v>
      </c>
      <c r="S160" s="14" t="s">
        <v>7</v>
      </c>
      <c r="T160" s="14" t="s">
        <v>8</v>
      </c>
      <c r="U160" s="14" t="s">
        <v>9</v>
      </c>
      <c r="V160" s="14" t="s">
        <v>297</v>
      </c>
      <c r="W160" s="14">
        <v>-90.119704999999996</v>
      </c>
      <c r="X160" s="14">
        <v>29.959405700000001</v>
      </c>
      <c r="Y160" s="14" t="s">
        <v>10</v>
      </c>
      <c r="Z160" s="14" t="s">
        <v>147</v>
      </c>
      <c r="AA160" s="14" t="s">
        <v>10</v>
      </c>
      <c r="AB160" s="16">
        <v>43866</v>
      </c>
      <c r="AC160" s="17" t="s">
        <v>4</v>
      </c>
      <c r="AD160" s="17" t="s">
        <v>2628</v>
      </c>
      <c r="AE160" s="17" t="s">
        <v>2629</v>
      </c>
      <c r="AF160" s="17" t="s">
        <v>2630</v>
      </c>
      <c r="AG160" s="17">
        <v>70118</v>
      </c>
      <c r="AH160" s="25">
        <f t="shared" si="2"/>
        <v>2</v>
      </c>
    </row>
    <row r="161" spans="1:34" x14ac:dyDescent="0.35">
      <c r="A161" s="18">
        <v>2020</v>
      </c>
      <c r="B161" s="19">
        <v>6</v>
      </c>
      <c r="C161" s="20">
        <v>1323534021</v>
      </c>
      <c r="D161" s="21" t="s">
        <v>0</v>
      </c>
      <c r="E161" s="21" t="s">
        <v>12</v>
      </c>
      <c r="F161" s="21" t="s">
        <v>108</v>
      </c>
      <c r="G161" s="20">
        <v>87</v>
      </c>
      <c r="H161" s="22">
        <v>43866.267361111102</v>
      </c>
      <c r="I161" s="22">
        <v>43866.297916666699</v>
      </c>
      <c r="J161" s="22">
        <v>43866.327824074098</v>
      </c>
      <c r="K161" s="20">
        <v>522</v>
      </c>
      <c r="L161" s="21" t="s">
        <v>27</v>
      </c>
      <c r="M161" s="21" t="s">
        <v>2037</v>
      </c>
      <c r="N161" s="21" t="s">
        <v>2038</v>
      </c>
      <c r="O161" s="21" t="s">
        <v>439</v>
      </c>
      <c r="P161" s="21" t="s">
        <v>6</v>
      </c>
      <c r="Q161" s="20">
        <v>6</v>
      </c>
      <c r="R161" s="19">
        <v>6</v>
      </c>
      <c r="S161" s="21" t="s">
        <v>161</v>
      </c>
      <c r="T161" s="21" t="s">
        <v>162</v>
      </c>
      <c r="U161" s="21" t="s">
        <v>9</v>
      </c>
      <c r="V161" s="21" t="s">
        <v>847</v>
      </c>
      <c r="W161" s="21">
        <v>-89.956642000000002</v>
      </c>
      <c r="X161" s="21">
        <v>30.022345900000001</v>
      </c>
      <c r="Y161" s="21" t="s">
        <v>162</v>
      </c>
      <c r="Z161" s="21" t="s">
        <v>32</v>
      </c>
      <c r="AA161" s="21" t="s">
        <v>162</v>
      </c>
      <c r="AB161" s="23">
        <v>43866</v>
      </c>
      <c r="AC161" s="24" t="s">
        <v>4</v>
      </c>
      <c r="AD161" s="24" t="s">
        <v>2622</v>
      </c>
      <c r="AE161" s="24" t="s">
        <v>2623</v>
      </c>
      <c r="AF161" s="24" t="s">
        <v>2624</v>
      </c>
      <c r="AG161" s="24">
        <v>70127</v>
      </c>
      <c r="AH161" s="25">
        <f t="shared" si="2"/>
        <v>2</v>
      </c>
    </row>
    <row r="162" spans="1:34" x14ac:dyDescent="0.35">
      <c r="A162" s="11">
        <v>2020</v>
      </c>
      <c r="B162" s="12">
        <v>7</v>
      </c>
      <c r="C162" s="13">
        <v>1323543759</v>
      </c>
      <c r="D162" s="14" t="s">
        <v>0</v>
      </c>
      <c r="E162" s="14" t="s">
        <v>1</v>
      </c>
      <c r="F162" s="14" t="s">
        <v>2</v>
      </c>
      <c r="G162" s="13">
        <v>84</v>
      </c>
      <c r="H162" s="15">
        <v>43866.433333333298</v>
      </c>
      <c r="I162" s="15">
        <v>43866.433333333298</v>
      </c>
      <c r="J162" s="15">
        <v>43866.492025462998</v>
      </c>
      <c r="K162" s="13">
        <v>588</v>
      </c>
      <c r="L162" s="14" t="s">
        <v>27</v>
      </c>
      <c r="M162" s="14" t="s">
        <v>1960</v>
      </c>
      <c r="N162" s="14" t="s">
        <v>1961</v>
      </c>
      <c r="O162" s="14" t="s">
        <v>98</v>
      </c>
      <c r="P162" s="14" t="s">
        <v>6</v>
      </c>
      <c r="Q162" s="13">
        <v>1</v>
      </c>
      <c r="R162" s="12">
        <v>7</v>
      </c>
      <c r="S162" s="14" t="s">
        <v>34</v>
      </c>
      <c r="T162" s="14" t="s">
        <v>35</v>
      </c>
      <c r="U162" s="14" t="s">
        <v>9</v>
      </c>
      <c r="V162" s="14" t="s">
        <v>1962</v>
      </c>
      <c r="W162" s="14">
        <v>-90.124198000000007</v>
      </c>
      <c r="X162" s="14">
        <v>29.937443099999999</v>
      </c>
      <c r="Y162" s="14" t="s">
        <v>36</v>
      </c>
      <c r="Z162" s="14" t="s">
        <v>32</v>
      </c>
      <c r="AA162" s="14" t="s">
        <v>36</v>
      </c>
      <c r="AB162" s="16">
        <v>43866</v>
      </c>
      <c r="AC162" s="17" t="s">
        <v>4</v>
      </c>
      <c r="AD162" s="17" t="s">
        <v>2628</v>
      </c>
      <c r="AE162" s="17" t="s">
        <v>2629</v>
      </c>
      <c r="AF162" s="17" t="s">
        <v>2630</v>
      </c>
      <c r="AG162" s="17">
        <v>70118</v>
      </c>
      <c r="AH162" s="25">
        <f t="shared" si="2"/>
        <v>2</v>
      </c>
    </row>
    <row r="163" spans="1:34" x14ac:dyDescent="0.35">
      <c r="A163" s="18">
        <v>2020</v>
      </c>
      <c r="B163" s="19">
        <v>1</v>
      </c>
      <c r="C163" s="20">
        <v>1323546098</v>
      </c>
      <c r="D163" s="21" t="s">
        <v>0</v>
      </c>
      <c r="E163" s="21" t="s">
        <v>12</v>
      </c>
      <c r="F163" s="21" t="s">
        <v>108</v>
      </c>
      <c r="G163" s="20">
        <v>107</v>
      </c>
      <c r="H163" s="22">
        <v>43866.490277777797</v>
      </c>
      <c r="I163" s="22">
        <v>43866.490277777797</v>
      </c>
      <c r="J163" s="22">
        <v>43866.5644328704</v>
      </c>
      <c r="K163" s="20">
        <v>107</v>
      </c>
      <c r="L163" s="21" t="s">
        <v>3</v>
      </c>
      <c r="M163" s="21" t="s">
        <v>2422</v>
      </c>
      <c r="N163" s="21" t="s">
        <v>2405</v>
      </c>
      <c r="O163" s="21" t="s">
        <v>382</v>
      </c>
      <c r="P163" s="21" t="s">
        <v>6</v>
      </c>
      <c r="Q163" s="20">
        <v>6</v>
      </c>
      <c r="R163" s="19">
        <v>1</v>
      </c>
      <c r="S163" s="21" t="s">
        <v>131</v>
      </c>
      <c r="T163" s="21" t="s">
        <v>132</v>
      </c>
      <c r="U163" s="21" t="s">
        <v>9</v>
      </c>
      <c r="V163" s="21" t="s">
        <v>2458</v>
      </c>
      <c r="W163" s="21">
        <v>-90.037723999999997</v>
      </c>
      <c r="X163" s="21">
        <v>30.0061821</v>
      </c>
      <c r="Y163" s="21" t="s">
        <v>36</v>
      </c>
      <c r="Z163" s="21" t="s">
        <v>11</v>
      </c>
      <c r="AA163" s="21" t="s">
        <v>36</v>
      </c>
      <c r="AB163" s="23">
        <v>43866</v>
      </c>
      <c r="AC163" s="24" t="s">
        <v>4</v>
      </c>
      <c r="AD163" s="24" t="s">
        <v>2625</v>
      </c>
      <c r="AE163" s="24" t="s">
        <v>2626</v>
      </c>
      <c r="AF163" s="24" t="s">
        <v>2627</v>
      </c>
      <c r="AG163" s="24">
        <v>70126</v>
      </c>
      <c r="AH163" s="25">
        <f t="shared" si="2"/>
        <v>2</v>
      </c>
    </row>
    <row r="164" spans="1:34" x14ac:dyDescent="0.35">
      <c r="A164" s="11">
        <v>2020</v>
      </c>
      <c r="B164" s="12">
        <v>1</v>
      </c>
      <c r="C164" s="13">
        <v>1323548792</v>
      </c>
      <c r="D164" s="14" t="s">
        <v>0</v>
      </c>
      <c r="E164" s="14" t="s">
        <v>12</v>
      </c>
      <c r="F164" s="14" t="s">
        <v>135</v>
      </c>
      <c r="G164" s="13">
        <v>134</v>
      </c>
      <c r="H164" s="15">
        <v>43866.534027777801</v>
      </c>
      <c r="I164" s="15">
        <v>43866.534027777801</v>
      </c>
      <c r="J164" s="15">
        <v>43866.626944444397</v>
      </c>
      <c r="K164" s="13">
        <v>134</v>
      </c>
      <c r="L164" s="14" t="s">
        <v>27</v>
      </c>
      <c r="M164" s="14" t="s">
        <v>2459</v>
      </c>
      <c r="N164" s="14" t="s">
        <v>2460</v>
      </c>
      <c r="O164" s="14" t="s">
        <v>122</v>
      </c>
      <c r="P164" s="14" t="s">
        <v>6</v>
      </c>
      <c r="Q164" s="13">
        <v>6</v>
      </c>
      <c r="R164" s="12">
        <v>1</v>
      </c>
      <c r="S164" s="14" t="s">
        <v>161</v>
      </c>
      <c r="T164" s="14" t="s">
        <v>162</v>
      </c>
      <c r="U164" s="14" t="s">
        <v>9</v>
      </c>
      <c r="V164" s="14" t="s">
        <v>2461</v>
      </c>
      <c r="W164" s="14">
        <v>-90.059218000000001</v>
      </c>
      <c r="X164" s="14">
        <v>30.002502</v>
      </c>
      <c r="Y164" s="14" t="s">
        <v>162</v>
      </c>
      <c r="Z164" s="14" t="s">
        <v>32</v>
      </c>
      <c r="AA164" s="14" t="s">
        <v>162</v>
      </c>
      <c r="AB164" s="16">
        <v>43866</v>
      </c>
      <c r="AC164" s="17" t="s">
        <v>4</v>
      </c>
      <c r="AD164" s="17" t="s">
        <v>2625</v>
      </c>
      <c r="AE164" s="17" t="s">
        <v>2626</v>
      </c>
      <c r="AF164" s="17" t="s">
        <v>2627</v>
      </c>
      <c r="AG164" s="17">
        <v>70122</v>
      </c>
      <c r="AH164" s="25">
        <f t="shared" si="2"/>
        <v>2</v>
      </c>
    </row>
    <row r="165" spans="1:34" x14ac:dyDescent="0.35">
      <c r="A165" s="18">
        <v>2020</v>
      </c>
      <c r="B165" s="19">
        <v>198</v>
      </c>
      <c r="C165" s="20">
        <v>1323558838</v>
      </c>
      <c r="D165" s="21" t="s">
        <v>0</v>
      </c>
      <c r="E165" s="21" t="s">
        <v>12</v>
      </c>
      <c r="F165" s="21" t="s">
        <v>135</v>
      </c>
      <c r="G165" s="20">
        <v>134</v>
      </c>
      <c r="H165" s="22">
        <v>43866.557638888902</v>
      </c>
      <c r="I165" s="22">
        <v>43866.645138888904</v>
      </c>
      <c r="J165" s="22">
        <v>43866.650694444397</v>
      </c>
      <c r="K165" s="20">
        <v>26928</v>
      </c>
      <c r="L165" s="21" t="s">
        <v>146</v>
      </c>
      <c r="M165" s="21" t="s">
        <v>529</v>
      </c>
      <c r="N165" s="21" t="s">
        <v>530</v>
      </c>
      <c r="O165" s="21" t="s">
        <v>188</v>
      </c>
      <c r="P165" s="21" t="s">
        <v>6</v>
      </c>
      <c r="Q165" s="20">
        <v>6</v>
      </c>
      <c r="R165" s="19">
        <v>198</v>
      </c>
      <c r="S165" s="21" t="s">
        <v>14</v>
      </c>
      <c r="T165" s="21" t="s">
        <v>15</v>
      </c>
      <c r="U165" s="21" t="s">
        <v>9</v>
      </c>
      <c r="V165" s="21" t="s">
        <v>531</v>
      </c>
      <c r="W165" s="21">
        <v>-90.038447000000005</v>
      </c>
      <c r="X165" s="21">
        <v>29.980818899999999</v>
      </c>
      <c r="Y165" s="21" t="s">
        <v>16</v>
      </c>
      <c r="Z165" s="21" t="s">
        <v>147</v>
      </c>
      <c r="AA165" s="21" t="s">
        <v>16</v>
      </c>
      <c r="AB165" s="23">
        <v>43866</v>
      </c>
      <c r="AC165" s="24" t="s">
        <v>4</v>
      </c>
      <c r="AD165" s="24" t="s">
        <v>2625</v>
      </c>
      <c r="AE165" s="24" t="s">
        <v>2626</v>
      </c>
      <c r="AF165" s="24" t="s">
        <v>2627</v>
      </c>
      <c r="AG165" s="24">
        <v>70117</v>
      </c>
      <c r="AH165" s="25">
        <f t="shared" si="2"/>
        <v>2</v>
      </c>
    </row>
    <row r="166" spans="1:34" x14ac:dyDescent="0.35">
      <c r="A166" s="11">
        <v>2020</v>
      </c>
      <c r="B166" s="12">
        <v>745</v>
      </c>
      <c r="C166" s="13">
        <v>1323559097</v>
      </c>
      <c r="D166" s="14" t="s">
        <v>0</v>
      </c>
      <c r="E166" s="14" t="s">
        <v>12</v>
      </c>
      <c r="F166" s="14" t="s">
        <v>135</v>
      </c>
      <c r="G166" s="13">
        <v>134</v>
      </c>
      <c r="H166" s="15">
        <v>43866.557638888902</v>
      </c>
      <c r="I166" s="15">
        <v>43866.557638888902</v>
      </c>
      <c r="J166" s="15">
        <v>43866.650694444397</v>
      </c>
      <c r="K166" s="13">
        <v>73010</v>
      </c>
      <c r="L166" s="14" t="s">
        <v>146</v>
      </c>
      <c r="M166" s="14" t="s">
        <v>347</v>
      </c>
      <c r="N166" s="14" t="s">
        <v>348</v>
      </c>
      <c r="O166" s="14" t="s">
        <v>188</v>
      </c>
      <c r="P166" s="14" t="s">
        <v>6</v>
      </c>
      <c r="Q166" s="13">
        <v>6</v>
      </c>
      <c r="R166" s="12">
        <v>745</v>
      </c>
      <c r="S166" s="14" t="s">
        <v>14</v>
      </c>
      <c r="T166" s="14" t="s">
        <v>15</v>
      </c>
      <c r="U166" s="14" t="s">
        <v>9</v>
      </c>
      <c r="V166" s="14" t="s">
        <v>349</v>
      </c>
      <c r="W166" s="14">
        <v>-90.037441999999999</v>
      </c>
      <c r="X166" s="14">
        <v>29.9803365</v>
      </c>
      <c r="Y166" s="14" t="s">
        <v>16</v>
      </c>
      <c r="Z166" s="14" t="s">
        <v>147</v>
      </c>
      <c r="AA166" s="14" t="s">
        <v>16</v>
      </c>
      <c r="AB166" s="16">
        <v>43866</v>
      </c>
      <c r="AC166" s="17" t="s">
        <v>4</v>
      </c>
      <c r="AD166" s="17" t="s">
        <v>2625</v>
      </c>
      <c r="AE166" s="17" t="s">
        <v>2626</v>
      </c>
      <c r="AF166" s="17" t="s">
        <v>2627</v>
      </c>
      <c r="AG166" s="17">
        <v>70117</v>
      </c>
      <c r="AH166" s="25">
        <f t="shared" si="2"/>
        <v>2</v>
      </c>
    </row>
    <row r="167" spans="1:34" x14ac:dyDescent="0.35">
      <c r="A167" s="18">
        <v>2020</v>
      </c>
      <c r="B167" s="19">
        <v>93</v>
      </c>
      <c r="C167" s="20">
        <v>1323549802</v>
      </c>
      <c r="D167" s="21" t="s">
        <v>0</v>
      </c>
      <c r="E167" s="21" t="s">
        <v>12</v>
      </c>
      <c r="F167" s="21" t="s">
        <v>135</v>
      </c>
      <c r="G167" s="20">
        <v>95</v>
      </c>
      <c r="H167" s="22">
        <v>43866.557777777802</v>
      </c>
      <c r="I167" s="22">
        <v>43866.622916666704</v>
      </c>
      <c r="J167" s="22">
        <v>43866.623819444401</v>
      </c>
      <c r="K167" s="20">
        <v>8835</v>
      </c>
      <c r="L167" s="21" t="s">
        <v>68</v>
      </c>
      <c r="M167" s="21" t="s">
        <v>188</v>
      </c>
      <c r="N167" s="21" t="s">
        <v>765</v>
      </c>
      <c r="O167" s="21" t="s">
        <v>188</v>
      </c>
      <c r="P167" s="21" t="s">
        <v>6</v>
      </c>
      <c r="Q167" s="20">
        <v>6</v>
      </c>
      <c r="R167" s="19">
        <v>93</v>
      </c>
      <c r="S167" s="21" t="s">
        <v>14</v>
      </c>
      <c r="T167" s="21" t="s">
        <v>15</v>
      </c>
      <c r="U167" s="21" t="s">
        <v>9</v>
      </c>
      <c r="V167" s="21" t="s">
        <v>766</v>
      </c>
      <c r="W167" s="21">
        <v>-90.043992000000003</v>
      </c>
      <c r="X167" s="21">
        <v>29.992165799999999</v>
      </c>
      <c r="Y167" s="21" t="s">
        <v>16</v>
      </c>
      <c r="Z167" s="21" t="s">
        <v>71</v>
      </c>
      <c r="AA167" s="21" t="s">
        <v>16</v>
      </c>
      <c r="AB167" s="23">
        <v>43866</v>
      </c>
      <c r="AC167" s="24" t="s">
        <v>4</v>
      </c>
      <c r="AD167" s="24" t="s">
        <v>2625</v>
      </c>
      <c r="AE167" s="24" t="s">
        <v>2626</v>
      </c>
      <c r="AF167" s="24" t="s">
        <v>2627</v>
      </c>
      <c r="AG167" s="24">
        <v>70126</v>
      </c>
      <c r="AH167" s="25">
        <f t="shared" si="2"/>
        <v>2</v>
      </c>
    </row>
    <row r="168" spans="1:34" x14ac:dyDescent="0.35">
      <c r="A168" s="11">
        <v>2020</v>
      </c>
      <c r="B168" s="12">
        <v>1166</v>
      </c>
      <c r="C168" s="13">
        <v>1323550211</v>
      </c>
      <c r="D168" s="14" t="s">
        <v>0</v>
      </c>
      <c r="E168" s="14" t="s">
        <v>12</v>
      </c>
      <c r="F168" s="14" t="s">
        <v>135</v>
      </c>
      <c r="G168" s="13">
        <v>73</v>
      </c>
      <c r="H168" s="15">
        <v>43866.558842592603</v>
      </c>
      <c r="I168" s="15">
        <v>43866.607638888898</v>
      </c>
      <c r="J168" s="15">
        <v>43866.609305555598</v>
      </c>
      <c r="K168" s="13">
        <v>85118</v>
      </c>
      <c r="L168" s="14" t="s">
        <v>68</v>
      </c>
      <c r="M168" s="14" t="s">
        <v>87</v>
      </c>
      <c r="N168" s="14" t="s">
        <v>300</v>
      </c>
      <c r="O168" s="14" t="s">
        <v>87</v>
      </c>
      <c r="P168" s="14" t="s">
        <v>6</v>
      </c>
      <c r="Q168" s="13">
        <v>6</v>
      </c>
      <c r="R168" s="12">
        <v>1166</v>
      </c>
      <c r="S168" s="14" t="s">
        <v>53</v>
      </c>
      <c r="T168" s="14" t="s">
        <v>54</v>
      </c>
      <c r="U168" s="14" t="s">
        <v>9</v>
      </c>
      <c r="V168" s="14" t="s">
        <v>301</v>
      </c>
      <c r="W168" s="14">
        <v>-90.002063000000007</v>
      </c>
      <c r="X168" s="14">
        <v>29.974709699999998</v>
      </c>
      <c r="Y168" s="14" t="s">
        <v>16</v>
      </c>
      <c r="Z168" s="14" t="s">
        <v>71</v>
      </c>
      <c r="AA168" s="14" t="s">
        <v>16</v>
      </c>
      <c r="AB168" s="16">
        <v>43866</v>
      </c>
      <c r="AC168" s="17" t="s">
        <v>4</v>
      </c>
      <c r="AD168" s="17" t="s">
        <v>2622</v>
      </c>
      <c r="AE168" s="17" t="s">
        <v>2623</v>
      </c>
      <c r="AF168" s="17" t="s">
        <v>2624</v>
      </c>
      <c r="AG168" s="17">
        <v>70117</v>
      </c>
      <c r="AH168" s="25">
        <f t="shared" si="2"/>
        <v>2</v>
      </c>
    </row>
    <row r="169" spans="1:34" x14ac:dyDescent="0.35">
      <c r="A169" s="18">
        <v>2020</v>
      </c>
      <c r="B169" s="19">
        <v>30</v>
      </c>
      <c r="C169" s="20">
        <v>1323555868</v>
      </c>
      <c r="D169" s="21" t="s">
        <v>0</v>
      </c>
      <c r="E169" s="21" t="s">
        <v>12</v>
      </c>
      <c r="F169" s="21" t="s">
        <v>135</v>
      </c>
      <c r="G169" s="20">
        <v>231</v>
      </c>
      <c r="H169" s="22">
        <v>43866.558842592603</v>
      </c>
      <c r="I169" s="22">
        <v>43866.688194444403</v>
      </c>
      <c r="J169" s="22">
        <v>43866.7192476852</v>
      </c>
      <c r="K169" s="20">
        <v>6930</v>
      </c>
      <c r="L169" s="21" t="s">
        <v>3</v>
      </c>
      <c r="M169" s="21" t="s">
        <v>1221</v>
      </c>
      <c r="N169" s="21" t="s">
        <v>1222</v>
      </c>
      <c r="O169" s="21" t="s">
        <v>87</v>
      </c>
      <c r="P169" s="21" t="s">
        <v>6</v>
      </c>
      <c r="Q169" s="20">
        <v>6</v>
      </c>
      <c r="R169" s="19">
        <v>30</v>
      </c>
      <c r="S169" s="21" t="s">
        <v>53</v>
      </c>
      <c r="T169" s="21" t="s">
        <v>54</v>
      </c>
      <c r="U169" s="21" t="s">
        <v>9</v>
      </c>
      <c r="V169" s="21" t="s">
        <v>532</v>
      </c>
      <c r="W169" s="21">
        <v>-90.009103999999994</v>
      </c>
      <c r="X169" s="21">
        <v>29.9728101</v>
      </c>
      <c r="Y169" s="21" t="s">
        <v>16</v>
      </c>
      <c r="Z169" s="21" t="s">
        <v>11</v>
      </c>
      <c r="AA169" s="21" t="s">
        <v>16</v>
      </c>
      <c r="AB169" s="23">
        <v>43866</v>
      </c>
      <c r="AC169" s="24" t="s">
        <v>4</v>
      </c>
      <c r="AD169" s="24" t="s">
        <v>2622</v>
      </c>
      <c r="AE169" s="24" t="s">
        <v>2623</v>
      </c>
      <c r="AF169" s="24" t="s">
        <v>2624</v>
      </c>
      <c r="AG169" s="24">
        <v>70117</v>
      </c>
      <c r="AH169" s="25">
        <f t="shared" si="2"/>
        <v>2</v>
      </c>
    </row>
    <row r="170" spans="1:34" x14ac:dyDescent="0.35">
      <c r="A170" s="11">
        <v>2020</v>
      </c>
      <c r="B170" s="12">
        <v>119</v>
      </c>
      <c r="C170" s="13">
        <v>1323549856</v>
      </c>
      <c r="D170" s="14" t="s">
        <v>0</v>
      </c>
      <c r="E170" s="14" t="s">
        <v>12</v>
      </c>
      <c r="F170" s="14" t="s">
        <v>135</v>
      </c>
      <c r="G170" s="13">
        <v>25</v>
      </c>
      <c r="H170" s="15">
        <v>43866.558842592603</v>
      </c>
      <c r="I170" s="15">
        <v>43866.5756944444</v>
      </c>
      <c r="J170" s="15">
        <v>43866.576099537</v>
      </c>
      <c r="K170" s="13">
        <v>2975</v>
      </c>
      <c r="L170" s="14" t="s">
        <v>68</v>
      </c>
      <c r="M170" s="14" t="s">
        <v>164</v>
      </c>
      <c r="N170" s="14" t="s">
        <v>659</v>
      </c>
      <c r="O170" s="14" t="s">
        <v>164</v>
      </c>
      <c r="P170" s="14" t="s">
        <v>6</v>
      </c>
      <c r="Q170" s="13">
        <v>6</v>
      </c>
      <c r="R170" s="12">
        <v>119</v>
      </c>
      <c r="S170" s="14" t="s">
        <v>85</v>
      </c>
      <c r="T170" s="14" t="s">
        <v>86</v>
      </c>
      <c r="U170" s="14" t="s">
        <v>9</v>
      </c>
      <c r="V170" s="14" t="s">
        <v>661</v>
      </c>
      <c r="W170" s="14">
        <v>-90.044058000000007</v>
      </c>
      <c r="X170" s="14">
        <v>29.992082799999999</v>
      </c>
      <c r="Y170" s="14" t="s">
        <v>39</v>
      </c>
      <c r="Z170" s="14" t="s">
        <v>71</v>
      </c>
      <c r="AA170" s="14" t="s">
        <v>39</v>
      </c>
      <c r="AB170" s="16">
        <v>43866</v>
      </c>
      <c r="AC170" s="17" t="s">
        <v>4</v>
      </c>
      <c r="AD170" s="17" t="s">
        <v>2625</v>
      </c>
      <c r="AE170" s="17" t="s">
        <v>2626</v>
      </c>
      <c r="AF170" s="17" t="s">
        <v>2627</v>
      </c>
      <c r="AG170" s="17">
        <v>70126</v>
      </c>
      <c r="AH170" s="25">
        <f t="shared" si="2"/>
        <v>2</v>
      </c>
    </row>
    <row r="171" spans="1:34" x14ac:dyDescent="0.35">
      <c r="A171" s="18">
        <v>2020</v>
      </c>
      <c r="B171" s="19">
        <v>2</v>
      </c>
      <c r="C171" s="20">
        <v>1323550570</v>
      </c>
      <c r="D171" s="21" t="s">
        <v>0</v>
      </c>
      <c r="E171" s="21" t="s">
        <v>1</v>
      </c>
      <c r="F171" s="21" t="s">
        <v>135</v>
      </c>
      <c r="G171" s="20">
        <v>168</v>
      </c>
      <c r="H171" s="22">
        <v>43866.563194444403</v>
      </c>
      <c r="I171" s="22">
        <v>43866.570833333302</v>
      </c>
      <c r="J171" s="22">
        <v>43866.679618055598</v>
      </c>
      <c r="K171" s="20">
        <v>336</v>
      </c>
      <c r="L171" s="21" t="s">
        <v>27</v>
      </c>
      <c r="M171" s="21" t="s">
        <v>2367</v>
      </c>
      <c r="N171" s="21" t="s">
        <v>2368</v>
      </c>
      <c r="O171" s="21" t="s">
        <v>5</v>
      </c>
      <c r="P171" s="21" t="s">
        <v>6</v>
      </c>
      <c r="Q171" s="20">
        <v>1</v>
      </c>
      <c r="R171" s="19">
        <v>2</v>
      </c>
      <c r="S171" s="21" t="s">
        <v>161</v>
      </c>
      <c r="T171" s="21" t="s">
        <v>162</v>
      </c>
      <c r="U171" s="21" t="s">
        <v>9</v>
      </c>
      <c r="V171" s="21" t="s">
        <v>847</v>
      </c>
      <c r="W171" s="21">
        <v>-90.089905999999999</v>
      </c>
      <c r="X171" s="21">
        <v>29.954263699999998</v>
      </c>
      <c r="Y171" s="21" t="s">
        <v>162</v>
      </c>
      <c r="Z171" s="21" t="s">
        <v>32</v>
      </c>
      <c r="AA171" s="21" t="s">
        <v>162</v>
      </c>
      <c r="AB171" s="23">
        <v>43866</v>
      </c>
      <c r="AC171" s="24" t="s">
        <v>4</v>
      </c>
      <c r="AD171" s="24" t="s">
        <v>2619</v>
      </c>
      <c r="AE171" s="24" t="s">
        <v>2620</v>
      </c>
      <c r="AF171" s="24" t="s">
        <v>2621</v>
      </c>
      <c r="AG171" s="24">
        <v>70113</v>
      </c>
      <c r="AH171" s="25">
        <f t="shared" si="2"/>
        <v>2</v>
      </c>
    </row>
    <row r="172" spans="1:34" x14ac:dyDescent="0.35">
      <c r="A172" s="11">
        <v>2020</v>
      </c>
      <c r="B172" s="12">
        <v>41</v>
      </c>
      <c r="C172" s="13">
        <v>1323557039</v>
      </c>
      <c r="D172" s="14" t="s">
        <v>0</v>
      </c>
      <c r="E172" s="14" t="s">
        <v>12</v>
      </c>
      <c r="F172" s="14" t="s">
        <v>135</v>
      </c>
      <c r="G172" s="13">
        <v>315</v>
      </c>
      <c r="H172" s="15">
        <v>43866.564583333296</v>
      </c>
      <c r="I172" s="15">
        <v>43866.776388888902</v>
      </c>
      <c r="J172" s="15">
        <v>43866.783506944397</v>
      </c>
      <c r="K172" s="13">
        <v>12915</v>
      </c>
      <c r="L172" s="14" t="s">
        <v>3</v>
      </c>
      <c r="M172" s="14" t="s">
        <v>1120</v>
      </c>
      <c r="N172" s="14" t="s">
        <v>1121</v>
      </c>
      <c r="O172" s="14" t="s">
        <v>112</v>
      </c>
      <c r="P172" s="14" t="s">
        <v>6</v>
      </c>
      <c r="Q172" s="13">
        <v>6</v>
      </c>
      <c r="R172" s="12">
        <v>41</v>
      </c>
      <c r="S172" s="14" t="s">
        <v>46</v>
      </c>
      <c r="T172" s="14" t="s">
        <v>47</v>
      </c>
      <c r="U172" s="14" t="s">
        <v>9</v>
      </c>
      <c r="V172" s="14" t="s">
        <v>1122</v>
      </c>
      <c r="W172" s="14">
        <v>-90.018223000000006</v>
      </c>
      <c r="X172" s="14">
        <v>29.956962000000001</v>
      </c>
      <c r="Y172" s="14" t="s">
        <v>16</v>
      </c>
      <c r="Z172" s="14" t="s">
        <v>11</v>
      </c>
      <c r="AA172" s="14" t="s">
        <v>16</v>
      </c>
      <c r="AB172" s="16">
        <v>43866</v>
      </c>
      <c r="AC172" s="17" t="s">
        <v>4</v>
      </c>
      <c r="AD172" s="17" t="s">
        <v>2622</v>
      </c>
      <c r="AE172" s="17" t="s">
        <v>2623</v>
      </c>
      <c r="AF172" s="17" t="s">
        <v>2624</v>
      </c>
      <c r="AG172" s="17">
        <v>70117</v>
      </c>
      <c r="AH172" s="25">
        <f t="shared" si="2"/>
        <v>2</v>
      </c>
    </row>
    <row r="173" spans="1:34" x14ac:dyDescent="0.35">
      <c r="A173" s="18">
        <v>2020</v>
      </c>
      <c r="B173" s="19">
        <v>25</v>
      </c>
      <c r="C173" s="20">
        <v>1323557034</v>
      </c>
      <c r="D173" s="21" t="s">
        <v>0</v>
      </c>
      <c r="E173" s="21" t="s">
        <v>12</v>
      </c>
      <c r="F173" s="21" t="s">
        <v>135</v>
      </c>
      <c r="G173" s="20">
        <v>266</v>
      </c>
      <c r="H173" s="22">
        <v>43866.564583333296</v>
      </c>
      <c r="I173" s="22">
        <v>43866.722916666702</v>
      </c>
      <c r="J173" s="22">
        <v>43866.749618055597</v>
      </c>
      <c r="K173" s="20">
        <v>6650</v>
      </c>
      <c r="L173" s="21" t="s">
        <v>3</v>
      </c>
      <c r="M173" s="21" t="s">
        <v>1307</v>
      </c>
      <c r="N173" s="21" t="s">
        <v>1308</v>
      </c>
      <c r="O173" s="21" t="s">
        <v>112</v>
      </c>
      <c r="P173" s="21" t="s">
        <v>6</v>
      </c>
      <c r="Q173" s="20">
        <v>6</v>
      </c>
      <c r="R173" s="19">
        <v>25</v>
      </c>
      <c r="S173" s="21" t="s">
        <v>161</v>
      </c>
      <c r="T173" s="21" t="s">
        <v>162</v>
      </c>
      <c r="U173" s="21" t="s">
        <v>9</v>
      </c>
      <c r="V173" s="21" t="s">
        <v>1309</v>
      </c>
      <c r="W173" s="21">
        <v>-90.022621999999998</v>
      </c>
      <c r="X173" s="21">
        <v>29.958546200000001</v>
      </c>
      <c r="Y173" s="21" t="s">
        <v>162</v>
      </c>
      <c r="Z173" s="21" t="s">
        <v>11</v>
      </c>
      <c r="AA173" s="21" t="s">
        <v>162</v>
      </c>
      <c r="AB173" s="23">
        <v>43866</v>
      </c>
      <c r="AC173" s="24" t="s">
        <v>4</v>
      </c>
      <c r="AD173" s="24" t="s">
        <v>2622</v>
      </c>
      <c r="AE173" s="24" t="s">
        <v>2623</v>
      </c>
      <c r="AF173" s="24" t="s">
        <v>2624</v>
      </c>
      <c r="AG173" s="24">
        <v>70117</v>
      </c>
      <c r="AH173" s="25">
        <f t="shared" si="2"/>
        <v>2</v>
      </c>
    </row>
    <row r="174" spans="1:34" x14ac:dyDescent="0.35">
      <c r="A174" s="11">
        <v>2020</v>
      </c>
      <c r="B174" s="12">
        <v>7</v>
      </c>
      <c r="C174" s="13">
        <v>1323551125</v>
      </c>
      <c r="D174" s="14" t="s">
        <v>0</v>
      </c>
      <c r="E174" s="14" t="s">
        <v>1</v>
      </c>
      <c r="F174" s="14" t="s">
        <v>55</v>
      </c>
      <c r="G174" s="13">
        <v>45</v>
      </c>
      <c r="H174" s="15">
        <v>43866.568749999999</v>
      </c>
      <c r="I174" s="15">
        <v>43866.570833333302</v>
      </c>
      <c r="J174" s="15">
        <v>43866.600104166697</v>
      </c>
      <c r="K174" s="13">
        <v>315</v>
      </c>
      <c r="L174" s="14" t="s">
        <v>27</v>
      </c>
      <c r="M174" s="14" t="s">
        <v>1963</v>
      </c>
      <c r="N174" s="14" t="s">
        <v>1964</v>
      </c>
      <c r="O174" s="14" t="s">
        <v>168</v>
      </c>
      <c r="P174" s="14" t="s">
        <v>6</v>
      </c>
      <c r="Q174" s="13">
        <v>1</v>
      </c>
      <c r="R174" s="12">
        <v>7</v>
      </c>
      <c r="S174" s="14" t="s">
        <v>161</v>
      </c>
      <c r="T174" s="14" t="s">
        <v>162</v>
      </c>
      <c r="U174" s="14" t="s">
        <v>9</v>
      </c>
      <c r="V174" s="14" t="s">
        <v>847</v>
      </c>
      <c r="W174" s="14">
        <v>-90.083789999999993</v>
      </c>
      <c r="X174" s="14">
        <v>30.003075800000001</v>
      </c>
      <c r="Y174" s="14" t="s">
        <v>162</v>
      </c>
      <c r="Z174" s="14" t="s">
        <v>32</v>
      </c>
      <c r="AA174" s="14" t="s">
        <v>162</v>
      </c>
      <c r="AB174" s="16">
        <v>43866</v>
      </c>
      <c r="AC174" s="17" t="s">
        <v>4</v>
      </c>
      <c r="AD174" s="17" t="s">
        <v>2625</v>
      </c>
      <c r="AE174" s="17" t="s">
        <v>2626</v>
      </c>
      <c r="AF174" s="17" t="s">
        <v>2627</v>
      </c>
      <c r="AG174" s="17">
        <v>70122</v>
      </c>
      <c r="AH174" s="25">
        <f t="shared" si="2"/>
        <v>2</v>
      </c>
    </row>
    <row r="175" spans="1:34" x14ac:dyDescent="0.35">
      <c r="A175" s="18">
        <v>2020</v>
      </c>
      <c r="B175" s="19">
        <v>3</v>
      </c>
      <c r="C175" s="20">
        <v>1323551129</v>
      </c>
      <c r="D175" s="21" t="s">
        <v>0</v>
      </c>
      <c r="E175" s="21" t="s">
        <v>1</v>
      </c>
      <c r="F175" s="21" t="s">
        <v>55</v>
      </c>
      <c r="G175" s="20">
        <v>44</v>
      </c>
      <c r="H175" s="22">
        <v>43866.569444444402</v>
      </c>
      <c r="I175" s="22">
        <v>43866.569444444402</v>
      </c>
      <c r="J175" s="22">
        <v>43866.599745370397</v>
      </c>
      <c r="K175" s="20">
        <v>132</v>
      </c>
      <c r="L175" s="21" t="s">
        <v>27</v>
      </c>
      <c r="M175" s="21" t="s">
        <v>2285</v>
      </c>
      <c r="N175" s="21" t="s">
        <v>2286</v>
      </c>
      <c r="O175" s="21" t="s">
        <v>78</v>
      </c>
      <c r="P175" s="21" t="s">
        <v>6</v>
      </c>
      <c r="Q175" s="20">
        <v>1</v>
      </c>
      <c r="R175" s="19">
        <v>3</v>
      </c>
      <c r="S175" s="21" t="s">
        <v>161</v>
      </c>
      <c r="T175" s="21" t="s">
        <v>162</v>
      </c>
      <c r="U175" s="21" t="s">
        <v>9</v>
      </c>
      <c r="V175" s="21" t="s">
        <v>847</v>
      </c>
      <c r="W175" s="21">
        <v>-90.119088000000005</v>
      </c>
      <c r="X175" s="21">
        <v>29.9303211</v>
      </c>
      <c r="Y175" s="21" t="s">
        <v>162</v>
      </c>
      <c r="Z175" s="21" t="s">
        <v>32</v>
      </c>
      <c r="AA175" s="21" t="s">
        <v>162</v>
      </c>
      <c r="AB175" s="23">
        <v>43866</v>
      </c>
      <c r="AC175" s="24" t="s">
        <v>4</v>
      </c>
      <c r="AD175" s="24" t="s">
        <v>2628</v>
      </c>
      <c r="AE175" s="24" t="s">
        <v>2629</v>
      </c>
      <c r="AF175" s="24" t="s">
        <v>2630</v>
      </c>
      <c r="AG175" s="24">
        <v>70118</v>
      </c>
      <c r="AH175" s="25">
        <f t="shared" si="2"/>
        <v>2</v>
      </c>
    </row>
    <row r="176" spans="1:34" x14ac:dyDescent="0.35">
      <c r="A176" s="11">
        <v>2020</v>
      </c>
      <c r="B176" s="12">
        <v>66</v>
      </c>
      <c r="C176" s="13">
        <v>1323551306</v>
      </c>
      <c r="D176" s="14" t="s">
        <v>0</v>
      </c>
      <c r="E176" s="14" t="s">
        <v>12</v>
      </c>
      <c r="F176" s="14" t="s">
        <v>135</v>
      </c>
      <c r="G176" s="13">
        <v>297</v>
      </c>
      <c r="H176" s="15">
        <v>43866.570138888899</v>
      </c>
      <c r="I176" s="15">
        <v>43866.7368055556</v>
      </c>
      <c r="J176" s="15">
        <v>43866.776296296302</v>
      </c>
      <c r="K176" s="13">
        <v>19602</v>
      </c>
      <c r="L176" s="14" t="s">
        <v>3</v>
      </c>
      <c r="M176" s="14" t="s">
        <v>917</v>
      </c>
      <c r="N176" s="14" t="s">
        <v>918</v>
      </c>
      <c r="O176" s="14" t="s">
        <v>919</v>
      </c>
      <c r="P176" s="14" t="s">
        <v>6</v>
      </c>
      <c r="Q176" s="13">
        <v>6</v>
      </c>
      <c r="R176" s="12">
        <v>66</v>
      </c>
      <c r="S176" s="14" t="s">
        <v>161</v>
      </c>
      <c r="T176" s="14" t="s">
        <v>162</v>
      </c>
      <c r="U176" s="14" t="s">
        <v>9</v>
      </c>
      <c r="V176" s="14" t="s">
        <v>22</v>
      </c>
      <c r="W176" s="14">
        <v>-89.958965000000006</v>
      </c>
      <c r="X176" s="14">
        <v>30.023442500000002</v>
      </c>
      <c r="Y176" s="14" t="s">
        <v>162</v>
      </c>
      <c r="Z176" s="14" t="s">
        <v>11</v>
      </c>
      <c r="AA176" s="14" t="s">
        <v>162</v>
      </c>
      <c r="AB176" s="16">
        <v>43866</v>
      </c>
      <c r="AC176" s="17" t="s">
        <v>4</v>
      </c>
      <c r="AD176" s="17" t="s">
        <v>2622</v>
      </c>
      <c r="AE176" s="17" t="s">
        <v>2623</v>
      </c>
      <c r="AF176" s="17" t="s">
        <v>2624</v>
      </c>
      <c r="AG176" s="17">
        <v>70127</v>
      </c>
      <c r="AH176" s="25">
        <f t="shared" si="2"/>
        <v>2</v>
      </c>
    </row>
    <row r="177" spans="1:34" x14ac:dyDescent="0.35">
      <c r="A177" s="18">
        <v>2020</v>
      </c>
      <c r="B177" s="19">
        <v>75</v>
      </c>
      <c r="C177" s="20">
        <v>1323552613</v>
      </c>
      <c r="D177" s="21" t="s">
        <v>0</v>
      </c>
      <c r="E177" s="21" t="s">
        <v>1</v>
      </c>
      <c r="F177" s="21" t="s">
        <v>55</v>
      </c>
      <c r="G177" s="20">
        <v>112</v>
      </c>
      <c r="H177" s="22">
        <v>43866.583333333299</v>
      </c>
      <c r="I177" s="22">
        <v>43866.583333333299</v>
      </c>
      <c r="J177" s="22">
        <v>43866.661111111098</v>
      </c>
      <c r="K177" s="20">
        <v>8400</v>
      </c>
      <c r="L177" s="21" t="s">
        <v>146</v>
      </c>
      <c r="M177" s="21" t="s">
        <v>844</v>
      </c>
      <c r="N177" s="21" t="s">
        <v>845</v>
      </c>
      <c r="O177" s="21" t="s">
        <v>5</v>
      </c>
      <c r="P177" s="21" t="s">
        <v>6</v>
      </c>
      <c r="Q177" s="20">
        <v>1</v>
      </c>
      <c r="R177" s="19">
        <v>75</v>
      </c>
      <c r="S177" s="21" t="s">
        <v>37</v>
      </c>
      <c r="T177" s="21" t="s">
        <v>38</v>
      </c>
      <c r="U177" s="21" t="s">
        <v>9</v>
      </c>
      <c r="V177" s="21" t="s">
        <v>846</v>
      </c>
      <c r="W177" s="21">
        <v>-90.103582000000003</v>
      </c>
      <c r="X177" s="21">
        <v>29.947410099999999</v>
      </c>
      <c r="Y177" s="21" t="s">
        <v>39</v>
      </c>
      <c r="Z177" s="21" t="s">
        <v>147</v>
      </c>
      <c r="AA177" s="21" t="s">
        <v>38</v>
      </c>
      <c r="AB177" s="23">
        <v>43866</v>
      </c>
      <c r="AC177" s="24" t="s">
        <v>4</v>
      </c>
      <c r="AD177" s="24" t="s">
        <v>2619</v>
      </c>
      <c r="AE177" s="24" t="s">
        <v>2620</v>
      </c>
      <c r="AF177" s="24" t="s">
        <v>2621</v>
      </c>
      <c r="AG177" s="24">
        <v>70125</v>
      </c>
      <c r="AH177" s="25">
        <f t="shared" si="2"/>
        <v>2</v>
      </c>
    </row>
    <row r="178" spans="1:34" x14ac:dyDescent="0.35">
      <c r="A178" s="11">
        <v>2020</v>
      </c>
      <c r="B178" s="12">
        <v>198</v>
      </c>
      <c r="C178" s="13">
        <v>1323563948</v>
      </c>
      <c r="D178" s="14" t="s">
        <v>0</v>
      </c>
      <c r="E178" s="14" t="s">
        <v>12</v>
      </c>
      <c r="F178" s="14" t="s">
        <v>135</v>
      </c>
      <c r="G178" s="13">
        <v>166</v>
      </c>
      <c r="H178" s="15">
        <v>43866.6159722222</v>
      </c>
      <c r="I178" s="15">
        <v>43866.718055555597</v>
      </c>
      <c r="J178" s="15">
        <v>43866.731249999997</v>
      </c>
      <c r="K178" s="13">
        <v>32868</v>
      </c>
      <c r="L178" s="14" t="s">
        <v>146</v>
      </c>
      <c r="M178" s="14" t="s">
        <v>347</v>
      </c>
      <c r="N178" s="14" t="s">
        <v>348</v>
      </c>
      <c r="O178" s="14" t="s">
        <v>45</v>
      </c>
      <c r="P178" s="14" t="s">
        <v>6</v>
      </c>
      <c r="Q178" s="13">
        <v>6</v>
      </c>
      <c r="R178" s="12">
        <v>198</v>
      </c>
      <c r="S178" s="14" t="s">
        <v>53</v>
      </c>
      <c r="T178" s="14" t="s">
        <v>54</v>
      </c>
      <c r="U178" s="14" t="s">
        <v>9</v>
      </c>
      <c r="V178" s="14" t="s">
        <v>532</v>
      </c>
      <c r="W178" s="14">
        <v>-90.037441999999999</v>
      </c>
      <c r="X178" s="14">
        <v>29.9803365</v>
      </c>
      <c r="Y178" s="14" t="s">
        <v>16</v>
      </c>
      <c r="Z178" s="14" t="s">
        <v>147</v>
      </c>
      <c r="AA178" s="14" t="s">
        <v>16</v>
      </c>
      <c r="AB178" s="16">
        <v>43866</v>
      </c>
      <c r="AC178" s="17" t="s">
        <v>4</v>
      </c>
      <c r="AD178" s="17" t="s">
        <v>2625</v>
      </c>
      <c r="AE178" s="17" t="s">
        <v>2626</v>
      </c>
      <c r="AF178" s="17" t="s">
        <v>2627</v>
      </c>
      <c r="AG178" s="17">
        <v>70117</v>
      </c>
      <c r="AH178" s="25">
        <f t="shared" si="2"/>
        <v>2</v>
      </c>
    </row>
    <row r="179" spans="1:34" x14ac:dyDescent="0.35">
      <c r="A179" s="18">
        <v>2020</v>
      </c>
      <c r="B179" s="19">
        <v>18</v>
      </c>
      <c r="C179" s="20">
        <v>1323561267</v>
      </c>
      <c r="D179" s="21" t="s">
        <v>0</v>
      </c>
      <c r="E179" s="21" t="s">
        <v>12</v>
      </c>
      <c r="F179" s="21" t="s">
        <v>135</v>
      </c>
      <c r="G179" s="20">
        <v>200</v>
      </c>
      <c r="H179" s="22">
        <v>43866.620833333298</v>
      </c>
      <c r="I179" s="22">
        <v>43866.661805555603</v>
      </c>
      <c r="J179" s="22">
        <v>43866.760034722203</v>
      </c>
      <c r="K179" s="20">
        <v>3600</v>
      </c>
      <c r="L179" s="21" t="s">
        <v>3</v>
      </c>
      <c r="M179" s="21" t="s">
        <v>1457</v>
      </c>
      <c r="N179" s="21" t="s">
        <v>1458</v>
      </c>
      <c r="O179" s="21" t="s">
        <v>164</v>
      </c>
      <c r="P179" s="21" t="s">
        <v>6</v>
      </c>
      <c r="Q179" s="20">
        <v>6</v>
      </c>
      <c r="R179" s="19">
        <v>18</v>
      </c>
      <c r="S179" s="21" t="s">
        <v>161</v>
      </c>
      <c r="T179" s="21" t="s">
        <v>162</v>
      </c>
      <c r="U179" s="21" t="s">
        <v>9</v>
      </c>
      <c r="V179" s="21" t="s">
        <v>22</v>
      </c>
      <c r="W179" s="21">
        <v>-90.013143999999997</v>
      </c>
      <c r="X179" s="21">
        <v>29.978119700000001</v>
      </c>
      <c r="Y179" s="21" t="s">
        <v>162</v>
      </c>
      <c r="Z179" s="21" t="s">
        <v>11</v>
      </c>
      <c r="AA179" s="21" t="s">
        <v>162</v>
      </c>
      <c r="AB179" s="23">
        <v>43866</v>
      </c>
      <c r="AC179" s="24" t="s">
        <v>4</v>
      </c>
      <c r="AD179" s="24" t="s">
        <v>2622</v>
      </c>
      <c r="AE179" s="24" t="s">
        <v>2623</v>
      </c>
      <c r="AF179" s="24" t="s">
        <v>2624</v>
      </c>
      <c r="AG179" s="24">
        <v>70117</v>
      </c>
      <c r="AH179" s="25">
        <f t="shared" si="2"/>
        <v>2</v>
      </c>
    </row>
    <row r="180" spans="1:34" x14ac:dyDescent="0.35">
      <c r="A180" s="11">
        <v>2020</v>
      </c>
      <c r="B180" s="12">
        <v>9</v>
      </c>
      <c r="C180" s="13">
        <v>1323561274</v>
      </c>
      <c r="D180" s="14" t="s">
        <v>0</v>
      </c>
      <c r="E180" s="14" t="s">
        <v>12</v>
      </c>
      <c r="F180" s="14" t="s">
        <v>135</v>
      </c>
      <c r="G180" s="13">
        <v>162</v>
      </c>
      <c r="H180" s="15">
        <v>43866.636111111096</v>
      </c>
      <c r="I180" s="15">
        <v>43866.636111111096</v>
      </c>
      <c r="J180" s="15">
        <v>43866.748402777797</v>
      </c>
      <c r="K180" s="13">
        <v>1458</v>
      </c>
      <c r="L180" s="14" t="s">
        <v>27</v>
      </c>
      <c r="M180" s="14" t="s">
        <v>1821</v>
      </c>
      <c r="N180" s="14" t="s">
        <v>1822</v>
      </c>
      <c r="O180" s="14" t="s">
        <v>164</v>
      </c>
      <c r="P180" s="14" t="s">
        <v>6</v>
      </c>
      <c r="Q180" s="13">
        <v>6</v>
      </c>
      <c r="R180" s="12">
        <v>9</v>
      </c>
      <c r="S180" s="14" t="s">
        <v>161</v>
      </c>
      <c r="T180" s="14" t="s">
        <v>162</v>
      </c>
      <c r="U180" s="14" t="s">
        <v>9</v>
      </c>
      <c r="V180" s="14" t="s">
        <v>847</v>
      </c>
      <c r="W180" s="14">
        <v>-90.012547999999995</v>
      </c>
      <c r="X180" s="14">
        <v>29.977695099999998</v>
      </c>
      <c r="Y180" s="14" t="s">
        <v>162</v>
      </c>
      <c r="Z180" s="14" t="s">
        <v>32</v>
      </c>
      <c r="AA180" s="14" t="s">
        <v>162</v>
      </c>
      <c r="AB180" s="16">
        <v>43866</v>
      </c>
      <c r="AC180" s="17" t="s">
        <v>4</v>
      </c>
      <c r="AD180" s="17" t="s">
        <v>2622</v>
      </c>
      <c r="AE180" s="17" t="s">
        <v>2623</v>
      </c>
      <c r="AF180" s="17" t="s">
        <v>2624</v>
      </c>
      <c r="AG180" s="17">
        <v>70117</v>
      </c>
      <c r="AH180" s="25">
        <f t="shared" si="2"/>
        <v>2</v>
      </c>
    </row>
    <row r="181" spans="1:34" x14ac:dyDescent="0.35">
      <c r="A181" s="18">
        <v>2020</v>
      </c>
      <c r="B181" s="19">
        <v>10</v>
      </c>
      <c r="C181" s="20">
        <v>1323571541</v>
      </c>
      <c r="D181" s="21" t="s">
        <v>0</v>
      </c>
      <c r="E181" s="21" t="s">
        <v>12</v>
      </c>
      <c r="F181" s="21" t="s">
        <v>135</v>
      </c>
      <c r="G181" s="20">
        <v>243</v>
      </c>
      <c r="H181" s="22">
        <v>43866.683333333298</v>
      </c>
      <c r="I181" s="22">
        <v>43866.84375</v>
      </c>
      <c r="J181" s="22">
        <v>43866.8524189815</v>
      </c>
      <c r="K181" s="20">
        <v>2430</v>
      </c>
      <c r="L181" s="21" t="s">
        <v>27</v>
      </c>
      <c r="M181" s="21" t="s">
        <v>1757</v>
      </c>
      <c r="N181" s="21" t="s">
        <v>1758</v>
      </c>
      <c r="O181" s="21" t="s">
        <v>773</v>
      </c>
      <c r="P181" s="21" t="s">
        <v>6</v>
      </c>
      <c r="Q181" s="20">
        <v>6</v>
      </c>
      <c r="R181" s="19">
        <v>10</v>
      </c>
      <c r="S181" s="21" t="s">
        <v>389</v>
      </c>
      <c r="T181" s="21" t="s">
        <v>390</v>
      </c>
      <c r="U181" s="21" t="s">
        <v>9</v>
      </c>
      <c r="V181" s="21" t="s">
        <v>1759</v>
      </c>
      <c r="W181" s="21">
        <v>-89.929599999999994</v>
      </c>
      <c r="X181" s="21">
        <v>30.0380748</v>
      </c>
      <c r="Y181" s="21" t="s">
        <v>31</v>
      </c>
      <c r="Z181" s="21" t="s">
        <v>32</v>
      </c>
      <c r="AA181" s="21" t="s">
        <v>31</v>
      </c>
      <c r="AB181" s="23">
        <v>43866</v>
      </c>
      <c r="AC181" s="24" t="s">
        <v>4</v>
      </c>
      <c r="AD181" s="24" t="s">
        <v>2622</v>
      </c>
      <c r="AE181" s="24" t="s">
        <v>2623</v>
      </c>
      <c r="AF181" s="24" t="s">
        <v>2624</v>
      </c>
      <c r="AG181" s="24">
        <v>70129</v>
      </c>
      <c r="AH181" s="25">
        <f t="shared" si="2"/>
        <v>2</v>
      </c>
    </row>
    <row r="182" spans="1:34" x14ac:dyDescent="0.35">
      <c r="A182" s="11">
        <v>2020</v>
      </c>
      <c r="B182" s="12">
        <v>5</v>
      </c>
      <c r="C182" s="13">
        <v>1323574976</v>
      </c>
      <c r="D182" s="14" t="s">
        <v>0</v>
      </c>
      <c r="E182" s="14" t="s">
        <v>12</v>
      </c>
      <c r="F182" s="14" t="s">
        <v>135</v>
      </c>
      <c r="G182" s="13">
        <v>389</v>
      </c>
      <c r="H182" s="15">
        <v>43866.693749999999</v>
      </c>
      <c r="I182" s="15">
        <v>43866.7319444444</v>
      </c>
      <c r="J182" s="15">
        <v>43866.963564814803</v>
      </c>
      <c r="K182" s="13">
        <v>1945</v>
      </c>
      <c r="L182" s="14" t="s">
        <v>27</v>
      </c>
      <c r="M182" s="14" t="s">
        <v>2120</v>
      </c>
      <c r="N182" s="14" t="s">
        <v>2121</v>
      </c>
      <c r="O182" s="14" t="s">
        <v>439</v>
      </c>
      <c r="P182" s="14" t="s">
        <v>6</v>
      </c>
      <c r="Q182" s="13">
        <v>6</v>
      </c>
      <c r="R182" s="12">
        <v>5</v>
      </c>
      <c r="S182" s="14" t="s">
        <v>46</v>
      </c>
      <c r="T182" s="14" t="s">
        <v>47</v>
      </c>
      <c r="U182" s="14" t="s">
        <v>9</v>
      </c>
      <c r="V182" s="14" t="s">
        <v>2122</v>
      </c>
      <c r="W182" s="14">
        <v>-89.955669999999998</v>
      </c>
      <c r="X182" s="14">
        <v>30.022448600000001</v>
      </c>
      <c r="Y182" s="14" t="s">
        <v>16</v>
      </c>
      <c r="Z182" s="14" t="s">
        <v>32</v>
      </c>
      <c r="AA182" s="14" t="s">
        <v>16</v>
      </c>
      <c r="AB182" s="16">
        <v>43866</v>
      </c>
      <c r="AC182" s="17" t="s">
        <v>4</v>
      </c>
      <c r="AD182" s="17" t="s">
        <v>2622</v>
      </c>
      <c r="AE182" s="17" t="s">
        <v>2623</v>
      </c>
      <c r="AF182" s="17" t="s">
        <v>2624</v>
      </c>
      <c r="AG182" s="17">
        <v>70128</v>
      </c>
      <c r="AH182" s="25">
        <f t="shared" si="2"/>
        <v>2</v>
      </c>
    </row>
    <row r="183" spans="1:34" x14ac:dyDescent="0.35">
      <c r="A183" s="18">
        <v>2020</v>
      </c>
      <c r="B183" s="19">
        <v>75</v>
      </c>
      <c r="C183" s="20">
        <v>1323576846</v>
      </c>
      <c r="D183" s="21" t="s">
        <v>0</v>
      </c>
      <c r="E183" s="21" t="s">
        <v>1</v>
      </c>
      <c r="F183" s="21" t="s">
        <v>135</v>
      </c>
      <c r="G183" s="20">
        <v>212</v>
      </c>
      <c r="H183" s="22">
        <v>43866.710416666698</v>
      </c>
      <c r="I183" s="22">
        <v>43866.717361111099</v>
      </c>
      <c r="J183" s="22">
        <v>43866.857835648101</v>
      </c>
      <c r="K183" s="20">
        <v>15900</v>
      </c>
      <c r="L183" s="21" t="s">
        <v>3</v>
      </c>
      <c r="M183" s="21" t="s">
        <v>76</v>
      </c>
      <c r="N183" s="21" t="s">
        <v>77</v>
      </c>
      <c r="O183" s="21" t="s">
        <v>78</v>
      </c>
      <c r="P183" s="21" t="s">
        <v>6</v>
      </c>
      <c r="Q183" s="20">
        <v>1</v>
      </c>
      <c r="R183" s="19">
        <v>75</v>
      </c>
      <c r="S183" s="21" t="s">
        <v>161</v>
      </c>
      <c r="T183" s="21" t="s">
        <v>162</v>
      </c>
      <c r="U183" s="21" t="s">
        <v>9</v>
      </c>
      <c r="V183" s="21" t="s">
        <v>847</v>
      </c>
      <c r="W183" s="21">
        <v>-90.118791000000002</v>
      </c>
      <c r="X183" s="21">
        <v>29.929218599999999</v>
      </c>
      <c r="Y183" s="21" t="s">
        <v>162</v>
      </c>
      <c r="Z183" s="21" t="s">
        <v>11</v>
      </c>
      <c r="AA183" s="21" t="s">
        <v>162</v>
      </c>
      <c r="AB183" s="23">
        <v>43866</v>
      </c>
      <c r="AC183" s="24" t="s">
        <v>4</v>
      </c>
      <c r="AD183" s="24" t="s">
        <v>2628</v>
      </c>
      <c r="AE183" s="24" t="s">
        <v>2629</v>
      </c>
      <c r="AF183" s="24" t="s">
        <v>2630</v>
      </c>
      <c r="AG183" s="24">
        <v>70118</v>
      </c>
      <c r="AH183" s="25">
        <f t="shared" si="2"/>
        <v>2</v>
      </c>
    </row>
    <row r="184" spans="1:34" x14ac:dyDescent="0.35">
      <c r="A184" s="11">
        <v>2020</v>
      </c>
      <c r="B184" s="12">
        <v>4</v>
      </c>
      <c r="C184" s="13">
        <v>1323577065</v>
      </c>
      <c r="D184" s="14" t="s">
        <v>0</v>
      </c>
      <c r="E184" s="14" t="s">
        <v>12</v>
      </c>
      <c r="F184" s="14" t="s">
        <v>135</v>
      </c>
      <c r="G184" s="13">
        <v>70</v>
      </c>
      <c r="H184" s="15">
        <v>43866.713194444397</v>
      </c>
      <c r="I184" s="15">
        <v>43866.715277777803</v>
      </c>
      <c r="J184" s="15">
        <v>43866.761990740699</v>
      </c>
      <c r="K184" s="13">
        <v>280</v>
      </c>
      <c r="L184" s="14" t="s">
        <v>27</v>
      </c>
      <c r="M184" s="14" t="s">
        <v>2202</v>
      </c>
      <c r="N184" s="14" t="s">
        <v>2203</v>
      </c>
      <c r="O184" s="14" t="s">
        <v>207</v>
      </c>
      <c r="P184" s="14" t="s">
        <v>6</v>
      </c>
      <c r="Q184" s="13">
        <v>6</v>
      </c>
      <c r="R184" s="12">
        <v>4</v>
      </c>
      <c r="S184" s="14" t="s">
        <v>161</v>
      </c>
      <c r="T184" s="14" t="s">
        <v>162</v>
      </c>
      <c r="U184" s="14" t="s">
        <v>9</v>
      </c>
      <c r="V184" s="14" t="s">
        <v>2204</v>
      </c>
      <c r="W184" s="14">
        <v>-90.014917999999994</v>
      </c>
      <c r="X184" s="14">
        <v>29.972615600000001</v>
      </c>
      <c r="Y184" s="14" t="s">
        <v>162</v>
      </c>
      <c r="Z184" s="14" t="s">
        <v>32</v>
      </c>
      <c r="AA184" s="14" t="s">
        <v>162</v>
      </c>
      <c r="AB184" s="16">
        <v>43866</v>
      </c>
      <c r="AC184" s="17" t="s">
        <v>4</v>
      </c>
      <c r="AD184" s="17" t="s">
        <v>2622</v>
      </c>
      <c r="AE184" s="17" t="s">
        <v>2623</v>
      </c>
      <c r="AF184" s="17" t="s">
        <v>2624</v>
      </c>
      <c r="AG184" s="17">
        <v>70117</v>
      </c>
      <c r="AH184" s="25">
        <f t="shared" si="2"/>
        <v>2</v>
      </c>
    </row>
    <row r="185" spans="1:34" x14ac:dyDescent="0.35">
      <c r="A185" s="18">
        <v>2020</v>
      </c>
      <c r="B185" s="19">
        <v>306</v>
      </c>
      <c r="C185" s="20">
        <v>1323587389</v>
      </c>
      <c r="D185" s="21" t="s">
        <v>0</v>
      </c>
      <c r="E185" s="21" t="s">
        <v>12</v>
      </c>
      <c r="F185" s="21" t="s">
        <v>135</v>
      </c>
      <c r="G185" s="20">
        <v>156</v>
      </c>
      <c r="H185" s="22">
        <v>43866.853472222203</v>
      </c>
      <c r="I185" s="22">
        <v>43866.9194444444</v>
      </c>
      <c r="J185" s="22">
        <v>43866.961805555598</v>
      </c>
      <c r="K185" s="20">
        <v>47736</v>
      </c>
      <c r="L185" s="21" t="s">
        <v>146</v>
      </c>
      <c r="M185" s="21" t="s">
        <v>437</v>
      </c>
      <c r="N185" s="21" t="s">
        <v>438</v>
      </c>
      <c r="O185" s="21" t="s">
        <v>439</v>
      </c>
      <c r="P185" s="21" t="s">
        <v>6</v>
      </c>
      <c r="Q185" s="20">
        <v>6</v>
      </c>
      <c r="R185" s="19">
        <v>306</v>
      </c>
      <c r="S185" s="21" t="s">
        <v>37</v>
      </c>
      <c r="T185" s="21" t="s">
        <v>38</v>
      </c>
      <c r="U185" s="21" t="s">
        <v>9</v>
      </c>
      <c r="V185" s="21" t="s">
        <v>440</v>
      </c>
      <c r="W185" s="21">
        <v>-89.955676999999994</v>
      </c>
      <c r="X185" s="21">
        <v>30.022528600000001</v>
      </c>
      <c r="Y185" s="21" t="s">
        <v>39</v>
      </c>
      <c r="Z185" s="21" t="s">
        <v>147</v>
      </c>
      <c r="AA185" s="21" t="s">
        <v>38</v>
      </c>
      <c r="AB185" s="23">
        <v>43866</v>
      </c>
      <c r="AC185" s="24" t="s">
        <v>4</v>
      </c>
      <c r="AD185" s="24" t="s">
        <v>2622</v>
      </c>
      <c r="AE185" s="24" t="s">
        <v>2623</v>
      </c>
      <c r="AF185" s="24" t="s">
        <v>2624</v>
      </c>
      <c r="AG185" s="24">
        <v>70128</v>
      </c>
      <c r="AH185" s="25">
        <f t="shared" si="2"/>
        <v>2</v>
      </c>
    </row>
    <row r="186" spans="1:34" x14ac:dyDescent="0.35">
      <c r="A186" s="11">
        <v>2020</v>
      </c>
      <c r="B186" s="12">
        <v>50</v>
      </c>
      <c r="C186" s="13">
        <v>1323588929</v>
      </c>
      <c r="D186" s="14" t="s">
        <v>0</v>
      </c>
      <c r="E186" s="14" t="s">
        <v>12</v>
      </c>
      <c r="F186" s="14" t="s">
        <v>135</v>
      </c>
      <c r="G186" s="13">
        <v>140</v>
      </c>
      <c r="H186" s="15">
        <v>43866.864583333299</v>
      </c>
      <c r="I186" s="15">
        <v>43866.864583333299</v>
      </c>
      <c r="J186" s="15">
        <v>43866.961805555598</v>
      </c>
      <c r="K186" s="13">
        <v>7000</v>
      </c>
      <c r="L186" s="14" t="s">
        <v>146</v>
      </c>
      <c r="M186" s="14" t="s">
        <v>1039</v>
      </c>
      <c r="N186" s="14" t="s">
        <v>1040</v>
      </c>
      <c r="O186" s="14" t="s">
        <v>870</v>
      </c>
      <c r="P186" s="14" t="s">
        <v>6</v>
      </c>
      <c r="Q186" s="13">
        <v>6</v>
      </c>
      <c r="R186" s="12">
        <v>50</v>
      </c>
      <c r="S186" s="14" t="s">
        <v>37</v>
      </c>
      <c r="T186" s="14" t="s">
        <v>38</v>
      </c>
      <c r="U186" s="14" t="s">
        <v>9</v>
      </c>
      <c r="V186" s="14" t="s">
        <v>1041</v>
      </c>
      <c r="W186" s="14">
        <v>-89.955676999999994</v>
      </c>
      <c r="X186" s="14">
        <v>30.022528600000001</v>
      </c>
      <c r="Y186" s="14" t="s">
        <v>39</v>
      </c>
      <c r="Z186" s="14" t="s">
        <v>147</v>
      </c>
      <c r="AA186" s="14" t="s">
        <v>38</v>
      </c>
      <c r="AB186" s="16">
        <v>43866</v>
      </c>
      <c r="AC186" s="17" t="s">
        <v>4</v>
      </c>
      <c r="AD186" s="17" t="s">
        <v>2622</v>
      </c>
      <c r="AE186" s="17" t="s">
        <v>2623</v>
      </c>
      <c r="AF186" s="17" t="s">
        <v>2624</v>
      </c>
      <c r="AG186" s="17">
        <v>70128</v>
      </c>
      <c r="AH186" s="25">
        <f t="shared" si="2"/>
        <v>2</v>
      </c>
    </row>
    <row r="187" spans="1:34" x14ac:dyDescent="0.35">
      <c r="A187" s="18">
        <v>2020</v>
      </c>
      <c r="B187" s="19">
        <v>32</v>
      </c>
      <c r="C187" s="20">
        <v>1323593781</v>
      </c>
      <c r="D187" s="21" t="s">
        <v>0</v>
      </c>
      <c r="E187" s="21" t="s">
        <v>12</v>
      </c>
      <c r="F187" s="21" t="s">
        <v>2</v>
      </c>
      <c r="G187" s="20">
        <v>100</v>
      </c>
      <c r="H187" s="22">
        <v>43866.962500000001</v>
      </c>
      <c r="I187" s="22">
        <v>43866.999305555597</v>
      </c>
      <c r="J187" s="22">
        <v>43867.032037037003</v>
      </c>
      <c r="K187" s="20">
        <v>3200</v>
      </c>
      <c r="L187" s="21" t="s">
        <v>3</v>
      </c>
      <c r="M187" s="21" t="s">
        <v>1203</v>
      </c>
      <c r="N187" s="21" t="s">
        <v>1204</v>
      </c>
      <c r="O187" s="21" t="s">
        <v>270</v>
      </c>
      <c r="P187" s="21" t="s">
        <v>6</v>
      </c>
      <c r="Q187" s="20">
        <v>6</v>
      </c>
      <c r="R187" s="19">
        <v>32</v>
      </c>
      <c r="S187" s="21" t="s">
        <v>53</v>
      </c>
      <c r="T187" s="21" t="s">
        <v>54</v>
      </c>
      <c r="U187" s="21" t="s">
        <v>9</v>
      </c>
      <c r="V187" s="21" t="s">
        <v>22</v>
      </c>
      <c r="W187" s="21">
        <v>-97.075805000000003</v>
      </c>
      <c r="X187" s="21">
        <v>27.906597900000001</v>
      </c>
      <c r="Y187" s="21" t="s">
        <v>16</v>
      </c>
      <c r="Z187" s="21" t="s">
        <v>11</v>
      </c>
      <c r="AA187" s="21" t="s">
        <v>16</v>
      </c>
      <c r="AB187" s="23">
        <v>43866</v>
      </c>
      <c r="AC187" s="24" t="s">
        <v>4</v>
      </c>
      <c r="AD187" s="24" t="s">
        <v>2622</v>
      </c>
      <c r="AE187" s="24" t="s">
        <v>2623</v>
      </c>
      <c r="AF187" s="24" t="s">
        <v>2624</v>
      </c>
      <c r="AG187" s="24">
        <v>70129</v>
      </c>
      <c r="AH187" s="25">
        <f t="shared" si="2"/>
        <v>2</v>
      </c>
    </row>
    <row r="188" spans="1:34" x14ac:dyDescent="0.35">
      <c r="A188" s="11">
        <v>2020</v>
      </c>
      <c r="B188" s="12">
        <v>11</v>
      </c>
      <c r="C188" s="13">
        <v>1323610473</v>
      </c>
      <c r="D188" s="14" t="s">
        <v>0</v>
      </c>
      <c r="E188" s="14" t="s">
        <v>1</v>
      </c>
      <c r="F188" s="14" t="s">
        <v>55</v>
      </c>
      <c r="G188" s="13">
        <v>114</v>
      </c>
      <c r="H188" s="15">
        <v>43867.295833333301</v>
      </c>
      <c r="I188" s="15">
        <v>43867.295833333301</v>
      </c>
      <c r="J188" s="15">
        <v>43867.375208333302</v>
      </c>
      <c r="K188" s="13">
        <v>1254</v>
      </c>
      <c r="L188" s="14" t="s">
        <v>27</v>
      </c>
      <c r="M188" s="14" t="s">
        <v>1693</v>
      </c>
      <c r="N188" s="14" t="s">
        <v>1694</v>
      </c>
      <c r="O188" s="14" t="s">
        <v>66</v>
      </c>
      <c r="P188" s="14" t="s">
        <v>6</v>
      </c>
      <c r="Q188" s="13">
        <v>1</v>
      </c>
      <c r="R188" s="12">
        <v>11</v>
      </c>
      <c r="S188" s="14" t="s">
        <v>161</v>
      </c>
      <c r="T188" s="14" t="s">
        <v>162</v>
      </c>
      <c r="U188" s="14" t="s">
        <v>9</v>
      </c>
      <c r="V188" s="14" t="s">
        <v>1695</v>
      </c>
      <c r="W188" s="14">
        <v>-90.057721000000001</v>
      </c>
      <c r="X188" s="14">
        <v>29.977155499999999</v>
      </c>
      <c r="Y188" s="14" t="s">
        <v>162</v>
      </c>
      <c r="Z188" s="14" t="s">
        <v>32</v>
      </c>
      <c r="AA188" s="14" t="s">
        <v>162</v>
      </c>
      <c r="AB188" s="16">
        <v>43867</v>
      </c>
      <c r="AC188" s="17" t="s">
        <v>4</v>
      </c>
      <c r="AD188" s="17" t="s">
        <v>2625</v>
      </c>
      <c r="AE188" s="17" t="s">
        <v>2626</v>
      </c>
      <c r="AF188" s="17" t="s">
        <v>2627</v>
      </c>
      <c r="AG188" s="17">
        <v>70116</v>
      </c>
      <c r="AH188" s="25">
        <f t="shared" si="2"/>
        <v>2</v>
      </c>
    </row>
    <row r="189" spans="1:34" x14ac:dyDescent="0.35">
      <c r="A189" s="18">
        <v>2020</v>
      </c>
      <c r="B189" s="19">
        <v>55</v>
      </c>
      <c r="C189" s="20">
        <v>1323610634</v>
      </c>
      <c r="D189" s="21" t="s">
        <v>0</v>
      </c>
      <c r="E189" s="21" t="s">
        <v>12</v>
      </c>
      <c r="F189" s="21" t="s">
        <v>135</v>
      </c>
      <c r="G189" s="20">
        <v>232</v>
      </c>
      <c r="H189" s="22">
        <v>43867.302083333299</v>
      </c>
      <c r="I189" s="22">
        <v>43867.430555555598</v>
      </c>
      <c r="J189" s="22">
        <v>43867.463483796302</v>
      </c>
      <c r="K189" s="20">
        <v>12760</v>
      </c>
      <c r="L189" s="21" t="s">
        <v>3</v>
      </c>
      <c r="M189" s="21" t="s">
        <v>88</v>
      </c>
      <c r="N189" s="21" t="s">
        <v>89</v>
      </c>
      <c r="O189" s="21" t="s">
        <v>17</v>
      </c>
      <c r="P189" s="21" t="s">
        <v>6</v>
      </c>
      <c r="Q189" s="20">
        <v>6</v>
      </c>
      <c r="R189" s="19">
        <v>55</v>
      </c>
      <c r="S189" s="21" t="s">
        <v>161</v>
      </c>
      <c r="T189" s="21" t="s">
        <v>162</v>
      </c>
      <c r="U189" s="21" t="s">
        <v>9</v>
      </c>
      <c r="V189" s="21" t="s">
        <v>1004</v>
      </c>
      <c r="W189" s="21">
        <v>-89.963728000000003</v>
      </c>
      <c r="X189" s="21">
        <v>30.060851299999999</v>
      </c>
      <c r="Y189" s="21" t="s">
        <v>162</v>
      </c>
      <c r="Z189" s="21" t="s">
        <v>11</v>
      </c>
      <c r="AA189" s="21" t="s">
        <v>162</v>
      </c>
      <c r="AB189" s="23">
        <v>43867</v>
      </c>
      <c r="AC189" s="24" t="s">
        <v>4</v>
      </c>
      <c r="AD189" s="24" t="s">
        <v>2622</v>
      </c>
      <c r="AE189" s="24" t="s">
        <v>2623</v>
      </c>
      <c r="AF189" s="24" t="s">
        <v>2624</v>
      </c>
      <c r="AG189" s="24">
        <v>70128</v>
      </c>
      <c r="AH189" s="25">
        <f t="shared" si="2"/>
        <v>2</v>
      </c>
    </row>
    <row r="190" spans="1:34" x14ac:dyDescent="0.35">
      <c r="A190" s="11">
        <v>2020</v>
      </c>
      <c r="B190" s="12">
        <v>8</v>
      </c>
      <c r="C190" s="13">
        <v>1323613484</v>
      </c>
      <c r="D190" s="14" t="s">
        <v>0</v>
      </c>
      <c r="E190" s="14" t="s">
        <v>1</v>
      </c>
      <c r="F190" s="14" t="s">
        <v>108</v>
      </c>
      <c r="G190" s="13">
        <v>89</v>
      </c>
      <c r="H190" s="15">
        <v>43867.346527777801</v>
      </c>
      <c r="I190" s="15">
        <v>43867.380555555603</v>
      </c>
      <c r="J190" s="15">
        <v>43867.408159722203</v>
      </c>
      <c r="K190" s="13">
        <v>712</v>
      </c>
      <c r="L190" s="14" t="s">
        <v>27</v>
      </c>
      <c r="M190" s="14" t="s">
        <v>1893</v>
      </c>
      <c r="N190" s="14" t="s">
        <v>1894</v>
      </c>
      <c r="O190" s="14" t="s">
        <v>116</v>
      </c>
      <c r="P190" s="14" t="s">
        <v>6</v>
      </c>
      <c r="Q190" s="13">
        <v>1</v>
      </c>
      <c r="R190" s="12">
        <v>8</v>
      </c>
      <c r="S190" s="14" t="s">
        <v>99</v>
      </c>
      <c r="T190" s="14" t="s">
        <v>100</v>
      </c>
      <c r="U190" s="14" t="s">
        <v>9</v>
      </c>
      <c r="V190" s="14" t="s">
        <v>1895</v>
      </c>
      <c r="W190" s="14">
        <v>-90.086145999999999</v>
      </c>
      <c r="X190" s="14">
        <v>29.9661431</v>
      </c>
      <c r="Y190" s="14" t="s">
        <v>16</v>
      </c>
      <c r="Z190" s="14" t="s">
        <v>32</v>
      </c>
      <c r="AA190" s="14" t="s">
        <v>16</v>
      </c>
      <c r="AB190" s="16">
        <v>43867</v>
      </c>
      <c r="AC190" s="17" t="s">
        <v>4</v>
      </c>
      <c r="AD190" s="17" t="s">
        <v>2619</v>
      </c>
      <c r="AE190" s="17" t="s">
        <v>2620</v>
      </c>
      <c r="AF190" s="17" t="s">
        <v>2621</v>
      </c>
      <c r="AG190" s="17">
        <v>70119</v>
      </c>
      <c r="AH190" s="25">
        <f t="shared" si="2"/>
        <v>2</v>
      </c>
    </row>
    <row r="191" spans="1:34" x14ac:dyDescent="0.35">
      <c r="A191" s="18">
        <v>2020</v>
      </c>
      <c r="B191" s="19">
        <v>16</v>
      </c>
      <c r="C191" s="20">
        <v>1323614486</v>
      </c>
      <c r="D191" s="21" t="s">
        <v>0</v>
      </c>
      <c r="E191" s="21" t="s">
        <v>12</v>
      </c>
      <c r="F191" s="21" t="s">
        <v>108</v>
      </c>
      <c r="G191" s="20">
        <v>123</v>
      </c>
      <c r="H191" s="22">
        <v>43867.363194444399</v>
      </c>
      <c r="I191" s="22">
        <v>43867.363194444399</v>
      </c>
      <c r="J191" s="22">
        <v>43867.448622685202</v>
      </c>
      <c r="K191" s="20">
        <v>1968</v>
      </c>
      <c r="L191" s="21" t="s">
        <v>27</v>
      </c>
      <c r="M191" s="21" t="s">
        <v>1494</v>
      </c>
      <c r="N191" s="21" t="s">
        <v>1495</v>
      </c>
      <c r="O191" s="21" t="s">
        <v>87</v>
      </c>
      <c r="P191" s="21" t="s">
        <v>6</v>
      </c>
      <c r="Q191" s="20">
        <v>6</v>
      </c>
      <c r="R191" s="19">
        <v>16</v>
      </c>
      <c r="S191" s="21" t="s">
        <v>57</v>
      </c>
      <c r="T191" s="21" t="s">
        <v>58</v>
      </c>
      <c r="U191" s="21" t="s">
        <v>9</v>
      </c>
      <c r="V191" s="21" t="s">
        <v>1511</v>
      </c>
      <c r="W191" s="21">
        <v>-90.053566000000004</v>
      </c>
      <c r="X191" s="21">
        <v>29.966689200000001</v>
      </c>
      <c r="Y191" s="21" t="s">
        <v>36</v>
      </c>
      <c r="Z191" s="21" t="s">
        <v>32</v>
      </c>
      <c r="AA191" s="21" t="s">
        <v>36</v>
      </c>
      <c r="AB191" s="23">
        <v>43867</v>
      </c>
      <c r="AC191" s="24" t="s">
        <v>4</v>
      </c>
      <c r="AD191" s="24" t="s">
        <v>2631</v>
      </c>
      <c r="AE191" s="24" t="s">
        <v>2632</v>
      </c>
      <c r="AF191" s="24" t="s">
        <v>2633</v>
      </c>
      <c r="AG191" s="24">
        <v>70117</v>
      </c>
      <c r="AH191" s="25">
        <f t="shared" si="2"/>
        <v>2</v>
      </c>
    </row>
    <row r="192" spans="1:34" x14ac:dyDescent="0.35">
      <c r="A192" s="11">
        <v>2020</v>
      </c>
      <c r="B192" s="12">
        <v>14</v>
      </c>
      <c r="C192" s="13">
        <v>1323616190</v>
      </c>
      <c r="D192" s="14" t="s">
        <v>0</v>
      </c>
      <c r="E192" s="14" t="s">
        <v>1</v>
      </c>
      <c r="F192" s="14" t="s">
        <v>108</v>
      </c>
      <c r="G192" s="13">
        <v>53</v>
      </c>
      <c r="H192" s="15">
        <v>43867.389583333301</v>
      </c>
      <c r="I192" s="15">
        <v>43867.395833333299</v>
      </c>
      <c r="J192" s="15">
        <v>43867.426412036999</v>
      </c>
      <c r="K192" s="13">
        <v>742</v>
      </c>
      <c r="L192" s="14" t="s">
        <v>27</v>
      </c>
      <c r="M192" s="14" t="s">
        <v>1567</v>
      </c>
      <c r="N192" s="14" t="s">
        <v>1568</v>
      </c>
      <c r="O192" s="14" t="s">
        <v>52</v>
      </c>
      <c r="P192" s="14" t="s">
        <v>6</v>
      </c>
      <c r="Q192" s="13">
        <v>1</v>
      </c>
      <c r="R192" s="12">
        <v>14</v>
      </c>
      <c r="S192" s="14" t="s">
        <v>57</v>
      </c>
      <c r="T192" s="14" t="s">
        <v>58</v>
      </c>
      <c r="U192" s="14" t="s">
        <v>9</v>
      </c>
      <c r="V192" s="14" t="s">
        <v>1569</v>
      </c>
      <c r="W192" s="14">
        <v>-90.060185000000004</v>
      </c>
      <c r="X192" s="14">
        <v>29.994245299999999</v>
      </c>
      <c r="Y192" s="14" t="s">
        <v>36</v>
      </c>
      <c r="Z192" s="14" t="s">
        <v>32</v>
      </c>
      <c r="AA192" s="14" t="s">
        <v>36</v>
      </c>
      <c r="AB192" s="16">
        <v>43867</v>
      </c>
      <c r="AC192" s="17" t="s">
        <v>4</v>
      </c>
      <c r="AD192" s="17" t="s">
        <v>2625</v>
      </c>
      <c r="AE192" s="17" t="s">
        <v>2626</v>
      </c>
      <c r="AF192" s="17" t="s">
        <v>2627</v>
      </c>
      <c r="AG192" s="17">
        <v>70122</v>
      </c>
      <c r="AH192" s="25">
        <f t="shared" si="2"/>
        <v>2</v>
      </c>
    </row>
    <row r="193" spans="1:34" x14ac:dyDescent="0.35">
      <c r="A193" s="18">
        <v>2020</v>
      </c>
      <c r="B193" s="19">
        <v>50</v>
      </c>
      <c r="C193" s="20">
        <v>1323623756</v>
      </c>
      <c r="D193" s="21" t="s">
        <v>0</v>
      </c>
      <c r="E193" s="21" t="s">
        <v>12</v>
      </c>
      <c r="F193" s="21" t="s">
        <v>2</v>
      </c>
      <c r="G193" s="20">
        <v>219</v>
      </c>
      <c r="H193" s="22">
        <v>43867.466666666704</v>
      </c>
      <c r="I193" s="22">
        <v>43867.565277777801</v>
      </c>
      <c r="J193" s="22">
        <v>43867.618680555599</v>
      </c>
      <c r="K193" s="20">
        <v>10950</v>
      </c>
      <c r="L193" s="21" t="s">
        <v>3</v>
      </c>
      <c r="M193" s="21" t="s">
        <v>1042</v>
      </c>
      <c r="N193" s="21" t="s">
        <v>1043</v>
      </c>
      <c r="O193" s="21" t="s">
        <v>188</v>
      </c>
      <c r="P193" s="21" t="s">
        <v>6</v>
      </c>
      <c r="Q193" s="20">
        <v>6</v>
      </c>
      <c r="R193" s="19">
        <v>50</v>
      </c>
      <c r="S193" s="21" t="s">
        <v>14</v>
      </c>
      <c r="T193" s="21" t="s">
        <v>15</v>
      </c>
      <c r="U193" s="21" t="s">
        <v>9</v>
      </c>
      <c r="V193" s="21" t="s">
        <v>1044</v>
      </c>
      <c r="W193" s="21">
        <v>-90.031869</v>
      </c>
      <c r="X193" s="21">
        <v>29.975752499999999</v>
      </c>
      <c r="Y193" s="21" t="s">
        <v>16</v>
      </c>
      <c r="Z193" s="21" t="s">
        <v>11</v>
      </c>
      <c r="AA193" s="21" t="s">
        <v>16</v>
      </c>
      <c r="AB193" s="23">
        <v>43867</v>
      </c>
      <c r="AC193" s="24" t="s">
        <v>4</v>
      </c>
      <c r="AD193" s="24" t="s">
        <v>2625</v>
      </c>
      <c r="AE193" s="24" t="s">
        <v>2626</v>
      </c>
      <c r="AF193" s="24" t="s">
        <v>2627</v>
      </c>
      <c r="AG193" s="24">
        <v>70117</v>
      </c>
      <c r="AH193" s="25">
        <f t="shared" si="2"/>
        <v>2</v>
      </c>
    </row>
    <row r="194" spans="1:34" x14ac:dyDescent="0.35">
      <c r="A194" s="11">
        <v>2020</v>
      </c>
      <c r="B194" s="12">
        <v>122</v>
      </c>
      <c r="C194" s="13">
        <v>1323630435</v>
      </c>
      <c r="D194" s="14" t="s">
        <v>0</v>
      </c>
      <c r="E194" s="14" t="s">
        <v>12</v>
      </c>
      <c r="F194" s="14" t="s">
        <v>135</v>
      </c>
      <c r="G194" s="13">
        <v>121</v>
      </c>
      <c r="H194" s="15">
        <v>43867.576388888898</v>
      </c>
      <c r="I194" s="15">
        <v>43867.629166666702</v>
      </c>
      <c r="J194" s="15">
        <v>43867.660196759301</v>
      </c>
      <c r="K194" s="13">
        <v>14762</v>
      </c>
      <c r="L194" s="14" t="s">
        <v>3</v>
      </c>
      <c r="M194" s="14" t="s">
        <v>616</v>
      </c>
      <c r="N194" s="14" t="s">
        <v>617</v>
      </c>
      <c r="O194" s="14" t="s">
        <v>102</v>
      </c>
      <c r="P194" s="14" t="s">
        <v>6</v>
      </c>
      <c r="Q194" s="13">
        <v>6</v>
      </c>
      <c r="R194" s="12">
        <v>122</v>
      </c>
      <c r="S194" s="14" t="s">
        <v>62</v>
      </c>
      <c r="T194" s="14" t="s">
        <v>63</v>
      </c>
      <c r="U194" s="14" t="s">
        <v>9</v>
      </c>
      <c r="V194" s="14" t="s">
        <v>22</v>
      </c>
      <c r="W194" s="14">
        <v>-90.053815999999998</v>
      </c>
      <c r="X194" s="14">
        <v>29.9744475</v>
      </c>
      <c r="Y194" s="14" t="s">
        <v>63</v>
      </c>
      <c r="Z194" s="14" t="s">
        <v>11</v>
      </c>
      <c r="AA194" s="14" t="s">
        <v>63</v>
      </c>
      <c r="AB194" s="16">
        <v>43867</v>
      </c>
      <c r="AC194" s="17" t="s">
        <v>4</v>
      </c>
      <c r="AD194" s="17" t="s">
        <v>2625</v>
      </c>
      <c r="AE194" s="17" t="s">
        <v>2626</v>
      </c>
      <c r="AF194" s="17" t="s">
        <v>2627</v>
      </c>
      <c r="AG194" s="17">
        <v>70117</v>
      </c>
      <c r="AH194" s="25">
        <f t="shared" si="2"/>
        <v>2</v>
      </c>
    </row>
    <row r="195" spans="1:34" x14ac:dyDescent="0.35">
      <c r="A195" s="18">
        <v>2020</v>
      </c>
      <c r="B195" s="19">
        <v>20</v>
      </c>
      <c r="C195" s="20">
        <v>1323636140</v>
      </c>
      <c r="D195" s="21" t="s">
        <v>0</v>
      </c>
      <c r="E195" s="21" t="s">
        <v>12</v>
      </c>
      <c r="F195" s="21" t="s">
        <v>55</v>
      </c>
      <c r="G195" s="20">
        <v>253</v>
      </c>
      <c r="H195" s="22">
        <v>43867.695833333302</v>
      </c>
      <c r="I195" s="22">
        <v>43867.828472222202</v>
      </c>
      <c r="J195" s="22">
        <v>43867.871527777803</v>
      </c>
      <c r="K195" s="20">
        <v>5060</v>
      </c>
      <c r="L195" s="21" t="s">
        <v>3</v>
      </c>
      <c r="M195" s="21" t="s">
        <v>1412</v>
      </c>
      <c r="N195" s="21" t="s">
        <v>1413</v>
      </c>
      <c r="O195" s="21" t="s">
        <v>520</v>
      </c>
      <c r="P195" s="21" t="s">
        <v>6</v>
      </c>
      <c r="Q195" s="20">
        <v>6</v>
      </c>
      <c r="R195" s="19">
        <v>20</v>
      </c>
      <c r="S195" s="21" t="s">
        <v>131</v>
      </c>
      <c r="T195" s="21" t="s">
        <v>132</v>
      </c>
      <c r="U195" s="21" t="s">
        <v>9</v>
      </c>
      <c r="V195" s="21" t="s">
        <v>1414</v>
      </c>
      <c r="W195" s="21">
        <v>-90.044144000000003</v>
      </c>
      <c r="X195" s="21">
        <v>29.974401100000001</v>
      </c>
      <c r="Y195" s="21" t="s">
        <v>36</v>
      </c>
      <c r="Z195" s="21" t="s">
        <v>11</v>
      </c>
      <c r="AA195" s="21" t="s">
        <v>36</v>
      </c>
      <c r="AB195" s="23">
        <v>43867</v>
      </c>
      <c r="AC195" s="24" t="s">
        <v>4</v>
      </c>
      <c r="AD195" s="24" t="s">
        <v>2625</v>
      </c>
      <c r="AE195" s="24" t="s">
        <v>2626</v>
      </c>
      <c r="AF195" s="24" t="s">
        <v>2627</v>
      </c>
      <c r="AG195" s="24">
        <v>70117</v>
      </c>
      <c r="AH195" s="25">
        <f t="shared" ref="AH195:AH258" si="3">MONTH(AB195)</f>
        <v>2</v>
      </c>
    </row>
    <row r="196" spans="1:34" x14ac:dyDescent="0.35">
      <c r="A196" s="11">
        <v>2020</v>
      </c>
      <c r="B196" s="12">
        <v>48</v>
      </c>
      <c r="C196" s="13">
        <v>1323636868</v>
      </c>
      <c r="D196" s="14" t="s">
        <v>0</v>
      </c>
      <c r="E196" s="14" t="s">
        <v>12</v>
      </c>
      <c r="F196" s="14" t="s">
        <v>55</v>
      </c>
      <c r="G196" s="13">
        <v>451</v>
      </c>
      <c r="H196" s="15">
        <v>43867.722222222197</v>
      </c>
      <c r="I196" s="15">
        <v>43867.96875</v>
      </c>
      <c r="J196" s="15">
        <v>43868.035740740699</v>
      </c>
      <c r="K196" s="13">
        <v>21648</v>
      </c>
      <c r="L196" s="14" t="s">
        <v>3</v>
      </c>
      <c r="M196" s="14" t="s">
        <v>88</v>
      </c>
      <c r="N196" s="14" t="s">
        <v>89</v>
      </c>
      <c r="O196" s="14" t="s">
        <v>17</v>
      </c>
      <c r="P196" s="14" t="s">
        <v>6</v>
      </c>
      <c r="Q196" s="13">
        <v>6</v>
      </c>
      <c r="R196" s="12">
        <v>48</v>
      </c>
      <c r="S196" s="14" t="s">
        <v>74</v>
      </c>
      <c r="T196" s="14" t="s">
        <v>75</v>
      </c>
      <c r="U196" s="14" t="s">
        <v>9</v>
      </c>
      <c r="V196" s="14" t="s">
        <v>1054</v>
      </c>
      <c r="W196" s="14">
        <v>-89.963728000000003</v>
      </c>
      <c r="X196" s="14">
        <v>30.060851299999999</v>
      </c>
      <c r="Y196" s="14" t="s">
        <v>16</v>
      </c>
      <c r="Z196" s="14" t="s">
        <v>11</v>
      </c>
      <c r="AA196" s="14" t="s">
        <v>16</v>
      </c>
      <c r="AB196" s="16">
        <v>43867</v>
      </c>
      <c r="AC196" s="17" t="s">
        <v>4</v>
      </c>
      <c r="AD196" s="17" t="s">
        <v>2622</v>
      </c>
      <c r="AE196" s="17" t="s">
        <v>2623</v>
      </c>
      <c r="AF196" s="17" t="s">
        <v>2624</v>
      </c>
      <c r="AG196" s="17">
        <v>70128</v>
      </c>
      <c r="AH196" s="25">
        <f t="shared" si="3"/>
        <v>2</v>
      </c>
    </row>
    <row r="197" spans="1:34" x14ac:dyDescent="0.35">
      <c r="A197" s="18">
        <v>2020</v>
      </c>
      <c r="B197" s="19">
        <v>1</v>
      </c>
      <c r="C197" s="20">
        <v>1323640712</v>
      </c>
      <c r="D197" s="21" t="s">
        <v>0</v>
      </c>
      <c r="E197" s="21" t="s">
        <v>12</v>
      </c>
      <c r="F197" s="21" t="s">
        <v>55</v>
      </c>
      <c r="G197" s="20">
        <v>148</v>
      </c>
      <c r="H197" s="22">
        <v>43867.813888888901</v>
      </c>
      <c r="I197" s="22">
        <v>43867.819444444402</v>
      </c>
      <c r="J197" s="22">
        <v>43867.916412036997</v>
      </c>
      <c r="K197" s="20">
        <v>148</v>
      </c>
      <c r="L197" s="21" t="s">
        <v>64</v>
      </c>
      <c r="M197" s="21" t="s">
        <v>115</v>
      </c>
      <c r="N197" s="21" t="s">
        <v>2462</v>
      </c>
      <c r="O197" s="21" t="s">
        <v>87</v>
      </c>
      <c r="P197" s="21" t="s">
        <v>6</v>
      </c>
      <c r="Q197" s="20">
        <v>6</v>
      </c>
      <c r="R197" s="19">
        <v>1</v>
      </c>
      <c r="S197" s="21" t="s">
        <v>99</v>
      </c>
      <c r="T197" s="21" t="s">
        <v>100</v>
      </c>
      <c r="U197" s="21" t="s">
        <v>9</v>
      </c>
      <c r="V197" s="21" t="s">
        <v>2463</v>
      </c>
      <c r="W197" s="21">
        <v>-90.034212999999994</v>
      </c>
      <c r="X197" s="21">
        <v>29.961876</v>
      </c>
      <c r="Y197" s="21" t="s">
        <v>16</v>
      </c>
      <c r="Z197" s="21" t="s">
        <v>67</v>
      </c>
      <c r="AA197" s="21" t="s">
        <v>16</v>
      </c>
      <c r="AB197" s="23">
        <v>43867</v>
      </c>
      <c r="AC197" s="24" t="s">
        <v>4</v>
      </c>
      <c r="AD197" s="24" t="s">
        <v>2631</v>
      </c>
      <c r="AE197" s="24" t="s">
        <v>2632</v>
      </c>
      <c r="AF197" s="24" t="s">
        <v>2633</v>
      </c>
      <c r="AG197" s="24">
        <v>70117</v>
      </c>
      <c r="AH197" s="25">
        <f t="shared" si="3"/>
        <v>2</v>
      </c>
    </row>
    <row r="198" spans="1:34" x14ac:dyDescent="0.35">
      <c r="A198" s="11">
        <v>2020</v>
      </c>
      <c r="B198" s="12">
        <v>8</v>
      </c>
      <c r="C198" s="13">
        <v>1323642003</v>
      </c>
      <c r="D198" s="14" t="s">
        <v>0</v>
      </c>
      <c r="E198" s="14" t="s">
        <v>12</v>
      </c>
      <c r="F198" s="14" t="s">
        <v>55</v>
      </c>
      <c r="G198" s="13">
        <v>433</v>
      </c>
      <c r="H198" s="15">
        <v>43867.856249999997</v>
      </c>
      <c r="I198" s="15">
        <v>43867.859027777798</v>
      </c>
      <c r="J198" s="15">
        <v>43868.1571527778</v>
      </c>
      <c r="K198" s="13">
        <v>3464</v>
      </c>
      <c r="L198" s="14" t="s">
        <v>27</v>
      </c>
      <c r="M198" s="14" t="s">
        <v>1896</v>
      </c>
      <c r="N198" s="14" t="s">
        <v>1897</v>
      </c>
      <c r="O198" s="14" t="s">
        <v>902</v>
      </c>
      <c r="P198" s="14" t="s">
        <v>6</v>
      </c>
      <c r="Q198" s="13">
        <v>6</v>
      </c>
      <c r="R198" s="12">
        <v>8</v>
      </c>
      <c r="S198" s="14" t="s">
        <v>79</v>
      </c>
      <c r="T198" s="14" t="s">
        <v>80</v>
      </c>
      <c r="U198" s="14" t="s">
        <v>9</v>
      </c>
      <c r="V198" s="14" t="s">
        <v>1898</v>
      </c>
      <c r="W198" s="14">
        <v>-89.964892000000006</v>
      </c>
      <c r="X198" s="14">
        <v>30.022996800000001</v>
      </c>
      <c r="Y198" s="14" t="s">
        <v>16</v>
      </c>
      <c r="Z198" s="14" t="s">
        <v>32</v>
      </c>
      <c r="AA198" s="14" t="s">
        <v>16</v>
      </c>
      <c r="AB198" s="16">
        <v>43867</v>
      </c>
      <c r="AC198" s="17" t="s">
        <v>4</v>
      </c>
      <c r="AD198" s="17" t="s">
        <v>2622</v>
      </c>
      <c r="AE198" s="17" t="s">
        <v>2623</v>
      </c>
      <c r="AF198" s="17" t="s">
        <v>2624</v>
      </c>
      <c r="AG198" s="17">
        <v>70127</v>
      </c>
      <c r="AH198" s="25">
        <f t="shared" si="3"/>
        <v>2</v>
      </c>
    </row>
    <row r="199" spans="1:34" x14ac:dyDescent="0.35">
      <c r="A199" s="18">
        <v>2020</v>
      </c>
      <c r="B199" s="19">
        <v>66</v>
      </c>
      <c r="C199" s="20">
        <v>1323642921</v>
      </c>
      <c r="D199" s="21" t="s">
        <v>0</v>
      </c>
      <c r="E199" s="21" t="s">
        <v>12</v>
      </c>
      <c r="F199" s="21" t="s">
        <v>55</v>
      </c>
      <c r="G199" s="20">
        <v>578</v>
      </c>
      <c r="H199" s="22">
        <v>43867.869444444397</v>
      </c>
      <c r="I199" s="22">
        <v>43868.126388888901</v>
      </c>
      <c r="J199" s="22">
        <v>43868.270682870403</v>
      </c>
      <c r="K199" s="20">
        <v>38148</v>
      </c>
      <c r="L199" s="21" t="s">
        <v>3</v>
      </c>
      <c r="M199" s="21" t="s">
        <v>921</v>
      </c>
      <c r="N199" s="21" t="s">
        <v>922</v>
      </c>
      <c r="O199" s="21" t="s">
        <v>90</v>
      </c>
      <c r="P199" s="21" t="s">
        <v>6</v>
      </c>
      <c r="Q199" s="20">
        <v>6</v>
      </c>
      <c r="R199" s="19">
        <v>66</v>
      </c>
      <c r="S199" s="21" t="s">
        <v>18</v>
      </c>
      <c r="T199" s="21" t="s">
        <v>19</v>
      </c>
      <c r="U199" s="21" t="s">
        <v>9</v>
      </c>
      <c r="V199" s="21" t="s">
        <v>923</v>
      </c>
      <c r="W199" s="21">
        <v>-89.952168</v>
      </c>
      <c r="X199" s="21">
        <v>30.0642706</v>
      </c>
      <c r="Y199" s="21" t="s">
        <v>16</v>
      </c>
      <c r="Z199" s="21" t="s">
        <v>11</v>
      </c>
      <c r="AA199" s="21" t="s">
        <v>16</v>
      </c>
      <c r="AB199" s="23">
        <v>43867</v>
      </c>
      <c r="AC199" s="24" t="s">
        <v>4</v>
      </c>
      <c r="AD199" s="24" t="s">
        <v>2622</v>
      </c>
      <c r="AE199" s="24" t="s">
        <v>2623</v>
      </c>
      <c r="AF199" s="24" t="s">
        <v>2624</v>
      </c>
      <c r="AG199" s="24">
        <v>70128</v>
      </c>
      <c r="AH199" s="25">
        <f t="shared" si="3"/>
        <v>2</v>
      </c>
    </row>
    <row r="200" spans="1:34" x14ac:dyDescent="0.35">
      <c r="A200" s="11">
        <v>2020</v>
      </c>
      <c r="B200" s="12">
        <v>241</v>
      </c>
      <c r="C200" s="13">
        <v>1323644227</v>
      </c>
      <c r="D200" s="14" t="s">
        <v>0</v>
      </c>
      <c r="E200" s="14" t="s">
        <v>12</v>
      </c>
      <c r="F200" s="14" t="s">
        <v>55</v>
      </c>
      <c r="G200" s="13">
        <v>47</v>
      </c>
      <c r="H200" s="15">
        <v>43867.895138888904</v>
      </c>
      <c r="I200" s="15">
        <v>43867.909722222197</v>
      </c>
      <c r="J200" s="15">
        <v>43867.927499999998</v>
      </c>
      <c r="K200" s="13">
        <v>11327</v>
      </c>
      <c r="L200" s="14" t="s">
        <v>252</v>
      </c>
      <c r="M200" s="14" t="s">
        <v>484</v>
      </c>
      <c r="N200" s="14" t="s">
        <v>485</v>
      </c>
      <c r="O200" s="14" t="s">
        <v>486</v>
      </c>
      <c r="P200" s="14" t="s">
        <v>6</v>
      </c>
      <c r="Q200" s="13">
        <v>6</v>
      </c>
      <c r="R200" s="12">
        <v>241</v>
      </c>
      <c r="S200" s="14" t="s">
        <v>137</v>
      </c>
      <c r="T200" s="14" t="s">
        <v>138</v>
      </c>
      <c r="U200" s="14" t="s">
        <v>9</v>
      </c>
      <c r="V200" s="14" t="s">
        <v>487</v>
      </c>
      <c r="W200" s="14">
        <v>-90.026004999999998</v>
      </c>
      <c r="X200" s="14">
        <v>30.016909099999999</v>
      </c>
      <c r="Y200" s="14" t="s">
        <v>39</v>
      </c>
      <c r="Z200" s="14" t="s">
        <v>256</v>
      </c>
      <c r="AA200" s="14" t="s">
        <v>39</v>
      </c>
      <c r="AB200" s="16">
        <v>43867</v>
      </c>
      <c r="AC200" s="17" t="s">
        <v>4</v>
      </c>
      <c r="AD200" s="17" t="s">
        <v>2625</v>
      </c>
      <c r="AE200" s="17" t="s">
        <v>2626</v>
      </c>
      <c r="AF200" s="17" t="s">
        <v>2627</v>
      </c>
      <c r="AG200" s="17">
        <v>70126</v>
      </c>
      <c r="AH200" s="25">
        <f t="shared" si="3"/>
        <v>2</v>
      </c>
    </row>
    <row r="201" spans="1:34" x14ac:dyDescent="0.35">
      <c r="A201" s="18">
        <v>2020</v>
      </c>
      <c r="B201" s="19">
        <v>64</v>
      </c>
      <c r="C201" s="20">
        <v>1323649733</v>
      </c>
      <c r="D201" s="21" t="s">
        <v>0</v>
      </c>
      <c r="E201" s="21" t="s">
        <v>1</v>
      </c>
      <c r="F201" s="21" t="s">
        <v>55</v>
      </c>
      <c r="G201" s="20">
        <v>80</v>
      </c>
      <c r="H201" s="22">
        <v>43867.908333333296</v>
      </c>
      <c r="I201" s="22">
        <v>43867.933333333298</v>
      </c>
      <c r="J201" s="22">
        <v>43867.964178240698</v>
      </c>
      <c r="K201" s="20">
        <v>5120</v>
      </c>
      <c r="L201" s="21" t="s">
        <v>3</v>
      </c>
      <c r="M201" s="21" t="s">
        <v>926</v>
      </c>
      <c r="N201" s="21" t="s">
        <v>927</v>
      </c>
      <c r="O201" s="21" t="s">
        <v>168</v>
      </c>
      <c r="P201" s="21" t="s">
        <v>6</v>
      </c>
      <c r="Q201" s="20">
        <v>1</v>
      </c>
      <c r="R201" s="19">
        <v>64</v>
      </c>
      <c r="S201" s="21" t="s">
        <v>53</v>
      </c>
      <c r="T201" s="21" t="s">
        <v>54</v>
      </c>
      <c r="U201" s="21" t="s">
        <v>9</v>
      </c>
      <c r="V201" s="21" t="s">
        <v>937</v>
      </c>
      <c r="W201" s="21">
        <v>-90.082092000000003</v>
      </c>
      <c r="X201" s="21">
        <v>29.999308500000001</v>
      </c>
      <c r="Y201" s="21" t="s">
        <v>16</v>
      </c>
      <c r="Z201" s="21" t="s">
        <v>11</v>
      </c>
      <c r="AA201" s="21" t="s">
        <v>16</v>
      </c>
      <c r="AB201" s="23">
        <v>43867</v>
      </c>
      <c r="AC201" s="24" t="s">
        <v>4</v>
      </c>
      <c r="AD201" s="24" t="s">
        <v>2625</v>
      </c>
      <c r="AE201" s="24" t="s">
        <v>2626</v>
      </c>
      <c r="AF201" s="24" t="s">
        <v>2627</v>
      </c>
      <c r="AG201" s="24">
        <v>70122</v>
      </c>
      <c r="AH201" s="25">
        <f t="shared" si="3"/>
        <v>2</v>
      </c>
    </row>
    <row r="202" spans="1:34" x14ac:dyDescent="0.35">
      <c r="A202" s="11">
        <v>2020</v>
      </c>
      <c r="B202" s="12">
        <v>1</v>
      </c>
      <c r="C202" s="13">
        <v>1323653145</v>
      </c>
      <c r="D202" s="14" t="s">
        <v>0</v>
      </c>
      <c r="E202" s="14" t="s">
        <v>12</v>
      </c>
      <c r="F202" s="14" t="s">
        <v>55</v>
      </c>
      <c r="G202" s="13">
        <v>210</v>
      </c>
      <c r="H202" s="15">
        <v>43867.998611111099</v>
      </c>
      <c r="I202" s="15">
        <v>43867.998611111099</v>
      </c>
      <c r="J202" s="15">
        <v>43868.144606481503</v>
      </c>
      <c r="K202" s="13">
        <v>210</v>
      </c>
      <c r="L202" s="14" t="s">
        <v>3</v>
      </c>
      <c r="M202" s="14" t="s">
        <v>2464</v>
      </c>
      <c r="N202" s="14" t="s">
        <v>2465</v>
      </c>
      <c r="O202" s="14" t="s">
        <v>486</v>
      </c>
      <c r="P202" s="14" t="s">
        <v>6</v>
      </c>
      <c r="Q202" s="13">
        <v>6</v>
      </c>
      <c r="R202" s="12">
        <v>1</v>
      </c>
      <c r="S202" s="14" t="s">
        <v>74</v>
      </c>
      <c r="T202" s="14" t="s">
        <v>75</v>
      </c>
      <c r="U202" s="14" t="s">
        <v>9</v>
      </c>
      <c r="V202" s="14" t="s">
        <v>2466</v>
      </c>
      <c r="W202" s="14">
        <v>-90.035381999999998</v>
      </c>
      <c r="X202" s="14">
        <v>30.030965900000002</v>
      </c>
      <c r="Y202" s="14" t="s">
        <v>16</v>
      </c>
      <c r="Z202" s="14" t="s">
        <v>11</v>
      </c>
      <c r="AA202" s="14" t="s">
        <v>16</v>
      </c>
      <c r="AB202" s="16">
        <v>43867</v>
      </c>
      <c r="AC202" s="17" t="s">
        <v>4</v>
      </c>
      <c r="AD202" s="17" t="s">
        <v>2625</v>
      </c>
      <c r="AE202" s="17" t="s">
        <v>2626</v>
      </c>
      <c r="AF202" s="17" t="s">
        <v>2627</v>
      </c>
      <c r="AG202" s="17">
        <v>70126</v>
      </c>
      <c r="AH202" s="25">
        <f t="shared" si="3"/>
        <v>2</v>
      </c>
    </row>
    <row r="203" spans="1:34" x14ac:dyDescent="0.35">
      <c r="A203" s="18">
        <v>2020</v>
      </c>
      <c r="B203" s="19">
        <v>974</v>
      </c>
      <c r="C203" s="20">
        <v>1323655936</v>
      </c>
      <c r="D203" s="21" t="s">
        <v>0</v>
      </c>
      <c r="E203" s="21" t="s">
        <v>12</v>
      </c>
      <c r="F203" s="21" t="s">
        <v>55</v>
      </c>
      <c r="G203" s="20">
        <v>154</v>
      </c>
      <c r="H203" s="22">
        <v>43868.000694444403</v>
      </c>
      <c r="I203" s="22">
        <v>43868.093055555597</v>
      </c>
      <c r="J203" s="22">
        <v>43868.107638888898</v>
      </c>
      <c r="K203" s="20">
        <v>149996</v>
      </c>
      <c r="L203" s="21" t="s">
        <v>252</v>
      </c>
      <c r="M203" s="21" t="s">
        <v>312</v>
      </c>
      <c r="N203" s="21" t="s">
        <v>313</v>
      </c>
      <c r="O203" s="21" t="s">
        <v>87</v>
      </c>
      <c r="P203" s="21" t="s">
        <v>6</v>
      </c>
      <c r="Q203" s="20">
        <v>6</v>
      </c>
      <c r="R203" s="19">
        <v>974</v>
      </c>
      <c r="S203" s="21" t="s">
        <v>92</v>
      </c>
      <c r="T203" s="21" t="s">
        <v>93</v>
      </c>
      <c r="U203" s="21" t="s">
        <v>9</v>
      </c>
      <c r="V203" s="21" t="s">
        <v>314</v>
      </c>
      <c r="W203" s="21">
        <v>-90.033983000000006</v>
      </c>
      <c r="X203" s="21">
        <v>29.96733</v>
      </c>
      <c r="Y203" s="21" t="s">
        <v>16</v>
      </c>
      <c r="Z203" s="21" t="s">
        <v>256</v>
      </c>
      <c r="AA203" s="21" t="s">
        <v>16</v>
      </c>
      <c r="AB203" s="23">
        <v>43868</v>
      </c>
      <c r="AC203" s="24" t="s">
        <v>4</v>
      </c>
      <c r="AD203" s="24" t="s">
        <v>2625</v>
      </c>
      <c r="AE203" s="24" t="s">
        <v>2626</v>
      </c>
      <c r="AF203" s="24" t="s">
        <v>2627</v>
      </c>
      <c r="AG203" s="24">
        <v>70117</v>
      </c>
      <c r="AH203" s="25">
        <f t="shared" si="3"/>
        <v>2</v>
      </c>
    </row>
    <row r="204" spans="1:34" x14ac:dyDescent="0.35">
      <c r="A204" s="11">
        <v>2020</v>
      </c>
      <c r="B204" s="12">
        <v>45</v>
      </c>
      <c r="C204" s="13">
        <v>1323657975</v>
      </c>
      <c r="D204" s="14" t="s">
        <v>0</v>
      </c>
      <c r="E204" s="14" t="s">
        <v>12</v>
      </c>
      <c r="F204" s="14" t="s">
        <v>55</v>
      </c>
      <c r="G204" s="13">
        <v>558</v>
      </c>
      <c r="H204" s="15">
        <v>43868.000694444403</v>
      </c>
      <c r="I204" s="15">
        <v>43868.398611111101</v>
      </c>
      <c r="J204" s="15">
        <v>43868.3881944444</v>
      </c>
      <c r="K204" s="13">
        <v>25110</v>
      </c>
      <c r="L204" s="14" t="s">
        <v>146</v>
      </c>
      <c r="M204" s="14" t="s">
        <v>1073</v>
      </c>
      <c r="N204" s="14" t="s">
        <v>1074</v>
      </c>
      <c r="O204" s="14" t="s">
        <v>87</v>
      </c>
      <c r="P204" s="14" t="s">
        <v>6</v>
      </c>
      <c r="Q204" s="13">
        <v>6</v>
      </c>
      <c r="R204" s="12">
        <v>45</v>
      </c>
      <c r="S204" s="14" t="s">
        <v>92</v>
      </c>
      <c r="T204" s="14" t="s">
        <v>93</v>
      </c>
      <c r="U204" s="14" t="s">
        <v>9</v>
      </c>
      <c r="V204" s="14" t="s">
        <v>1075</v>
      </c>
      <c r="W204" s="14">
        <v>-90.033291000000006</v>
      </c>
      <c r="X204" s="14">
        <v>29.967162900000002</v>
      </c>
      <c r="Y204" s="14" t="s">
        <v>16</v>
      </c>
      <c r="Z204" s="14" t="s">
        <v>147</v>
      </c>
      <c r="AA204" s="14" t="s">
        <v>16</v>
      </c>
      <c r="AB204" s="16">
        <v>43868</v>
      </c>
      <c r="AC204" s="17" t="s">
        <v>4</v>
      </c>
      <c r="AD204" s="17" t="s">
        <v>2625</v>
      </c>
      <c r="AE204" s="17" t="s">
        <v>2626</v>
      </c>
      <c r="AF204" s="17" t="s">
        <v>2627</v>
      </c>
      <c r="AG204" s="17">
        <v>70117</v>
      </c>
      <c r="AH204" s="25">
        <f t="shared" si="3"/>
        <v>2</v>
      </c>
    </row>
    <row r="205" spans="1:34" x14ac:dyDescent="0.35">
      <c r="A205" s="18">
        <v>2020</v>
      </c>
      <c r="B205" s="19">
        <v>427</v>
      </c>
      <c r="C205" s="20">
        <v>1323653581</v>
      </c>
      <c r="D205" s="21" t="s">
        <v>0</v>
      </c>
      <c r="E205" s="21" t="s">
        <v>12</v>
      </c>
      <c r="F205" s="21" t="s">
        <v>55</v>
      </c>
      <c r="G205" s="20">
        <v>91</v>
      </c>
      <c r="H205" s="22">
        <v>43868.001296296301</v>
      </c>
      <c r="I205" s="22">
        <v>43868.063194444403</v>
      </c>
      <c r="J205" s="22">
        <v>43868.064537036997</v>
      </c>
      <c r="K205" s="20">
        <v>38857</v>
      </c>
      <c r="L205" s="21" t="s">
        <v>68</v>
      </c>
      <c r="M205" s="21" t="s">
        <v>87</v>
      </c>
      <c r="N205" s="21" t="s">
        <v>300</v>
      </c>
      <c r="O205" s="21" t="s">
        <v>87</v>
      </c>
      <c r="P205" s="21" t="s">
        <v>6</v>
      </c>
      <c r="Q205" s="20">
        <v>6</v>
      </c>
      <c r="R205" s="19">
        <v>427</v>
      </c>
      <c r="S205" s="21" t="s">
        <v>92</v>
      </c>
      <c r="T205" s="21" t="s">
        <v>93</v>
      </c>
      <c r="U205" s="21" t="s">
        <v>9</v>
      </c>
      <c r="V205" s="21" t="s">
        <v>404</v>
      </c>
      <c r="W205" s="21">
        <v>-90.002063000000007</v>
      </c>
      <c r="X205" s="21">
        <v>29.974709699999998</v>
      </c>
      <c r="Y205" s="21" t="s">
        <v>16</v>
      </c>
      <c r="Z205" s="21" t="s">
        <v>71</v>
      </c>
      <c r="AA205" s="21" t="s">
        <v>16</v>
      </c>
      <c r="AB205" s="23">
        <v>43868</v>
      </c>
      <c r="AC205" s="24" t="s">
        <v>4</v>
      </c>
      <c r="AD205" s="24" t="s">
        <v>2622</v>
      </c>
      <c r="AE205" s="24" t="s">
        <v>2623</v>
      </c>
      <c r="AF205" s="24" t="s">
        <v>2624</v>
      </c>
      <c r="AG205" s="24">
        <v>70117</v>
      </c>
      <c r="AH205" s="25">
        <f t="shared" si="3"/>
        <v>2</v>
      </c>
    </row>
    <row r="206" spans="1:34" x14ac:dyDescent="0.35">
      <c r="A206" s="11">
        <v>2020</v>
      </c>
      <c r="B206" s="12">
        <v>48</v>
      </c>
      <c r="C206" s="13">
        <v>1323655644</v>
      </c>
      <c r="D206" s="14" t="s">
        <v>0</v>
      </c>
      <c r="E206" s="14" t="s">
        <v>12</v>
      </c>
      <c r="F206" s="14" t="s">
        <v>55</v>
      </c>
      <c r="G206" s="13">
        <v>114</v>
      </c>
      <c r="H206" s="15">
        <v>43868.035416666702</v>
      </c>
      <c r="I206" s="15">
        <v>43868.069444444402</v>
      </c>
      <c r="J206" s="15">
        <v>43868.114918981497</v>
      </c>
      <c r="K206" s="13">
        <v>5472</v>
      </c>
      <c r="L206" s="14" t="s">
        <v>3</v>
      </c>
      <c r="M206" s="14" t="s">
        <v>1055</v>
      </c>
      <c r="N206" s="14" t="s">
        <v>1056</v>
      </c>
      <c r="O206" s="14" t="s">
        <v>13</v>
      </c>
      <c r="P206" s="14" t="s">
        <v>6</v>
      </c>
      <c r="Q206" s="13">
        <v>6</v>
      </c>
      <c r="R206" s="12">
        <v>48</v>
      </c>
      <c r="S206" s="14" t="s">
        <v>99</v>
      </c>
      <c r="T206" s="14" t="s">
        <v>100</v>
      </c>
      <c r="U206" s="14" t="s">
        <v>9</v>
      </c>
      <c r="V206" s="14" t="s">
        <v>22</v>
      </c>
      <c r="W206" s="14">
        <v>-89.984367000000006</v>
      </c>
      <c r="X206" s="14">
        <v>30.046637799999999</v>
      </c>
      <c r="Y206" s="14" t="s">
        <v>16</v>
      </c>
      <c r="Z206" s="14" t="s">
        <v>11</v>
      </c>
      <c r="AA206" s="14" t="s">
        <v>16</v>
      </c>
      <c r="AB206" s="16">
        <v>43868</v>
      </c>
      <c r="AC206" s="17" t="s">
        <v>4</v>
      </c>
      <c r="AD206" s="17" t="s">
        <v>2622</v>
      </c>
      <c r="AE206" s="17" t="s">
        <v>2623</v>
      </c>
      <c r="AF206" s="17" t="s">
        <v>2624</v>
      </c>
      <c r="AG206" s="17">
        <v>70127</v>
      </c>
      <c r="AH206" s="25">
        <f t="shared" si="3"/>
        <v>2</v>
      </c>
    </row>
    <row r="207" spans="1:34" x14ac:dyDescent="0.35">
      <c r="A207" s="18">
        <v>2020</v>
      </c>
      <c r="B207" s="19">
        <v>222</v>
      </c>
      <c r="C207" s="20">
        <v>1323655478</v>
      </c>
      <c r="D207" s="21" t="s">
        <v>0</v>
      </c>
      <c r="E207" s="21" t="s">
        <v>12</v>
      </c>
      <c r="F207" s="21" t="s">
        <v>55</v>
      </c>
      <c r="G207" s="20">
        <v>21</v>
      </c>
      <c r="H207" s="22">
        <v>43868.065092592602</v>
      </c>
      <c r="I207" s="22">
        <v>43868.077777777798</v>
      </c>
      <c r="J207" s="22">
        <v>43868.079861111102</v>
      </c>
      <c r="K207" s="20">
        <v>4662</v>
      </c>
      <c r="L207" s="21" t="s">
        <v>68</v>
      </c>
      <c r="M207" s="21" t="s">
        <v>87</v>
      </c>
      <c r="N207" s="21" t="s">
        <v>300</v>
      </c>
      <c r="O207" s="21" t="s">
        <v>87</v>
      </c>
      <c r="P207" s="21" t="s">
        <v>6</v>
      </c>
      <c r="Q207" s="20">
        <v>6</v>
      </c>
      <c r="R207" s="19">
        <v>222</v>
      </c>
      <c r="S207" s="21" t="s">
        <v>92</v>
      </c>
      <c r="T207" s="21" t="s">
        <v>93</v>
      </c>
      <c r="U207" s="21" t="s">
        <v>9</v>
      </c>
      <c r="V207" s="21" t="s">
        <v>22</v>
      </c>
      <c r="W207" s="21">
        <v>-90.002063000000007</v>
      </c>
      <c r="X207" s="21">
        <v>29.974709699999998</v>
      </c>
      <c r="Y207" s="21" t="s">
        <v>16</v>
      </c>
      <c r="Z207" s="21" t="s">
        <v>71</v>
      </c>
      <c r="AA207" s="21" t="s">
        <v>16</v>
      </c>
      <c r="AB207" s="23">
        <v>43868</v>
      </c>
      <c r="AC207" s="24" t="s">
        <v>4</v>
      </c>
      <c r="AD207" s="24" t="s">
        <v>2622</v>
      </c>
      <c r="AE207" s="24" t="s">
        <v>2623</v>
      </c>
      <c r="AF207" s="24" t="s">
        <v>2624</v>
      </c>
      <c r="AG207" s="24">
        <v>70117</v>
      </c>
      <c r="AH207" s="25">
        <f t="shared" si="3"/>
        <v>2</v>
      </c>
    </row>
    <row r="208" spans="1:34" x14ac:dyDescent="0.35">
      <c r="A208" s="11">
        <v>2020</v>
      </c>
      <c r="B208" s="12">
        <v>26</v>
      </c>
      <c r="C208" s="13">
        <v>1323662339</v>
      </c>
      <c r="D208" s="14" t="s">
        <v>0</v>
      </c>
      <c r="E208" s="14" t="s">
        <v>12</v>
      </c>
      <c r="F208" s="14" t="s">
        <v>135</v>
      </c>
      <c r="G208" s="13">
        <v>115</v>
      </c>
      <c r="H208" s="15">
        <v>43868.242361111101</v>
      </c>
      <c r="I208" s="15">
        <v>43868.247222222199</v>
      </c>
      <c r="J208" s="15">
        <v>43868.3222916667</v>
      </c>
      <c r="K208" s="13">
        <v>2990</v>
      </c>
      <c r="L208" s="14" t="s">
        <v>3</v>
      </c>
      <c r="M208" s="14" t="s">
        <v>1266</v>
      </c>
      <c r="N208" s="14" t="s">
        <v>1038</v>
      </c>
      <c r="O208" s="14" t="s">
        <v>45</v>
      </c>
      <c r="P208" s="14" t="s">
        <v>6</v>
      </c>
      <c r="Q208" s="13">
        <v>6</v>
      </c>
      <c r="R208" s="12">
        <v>26</v>
      </c>
      <c r="S208" s="14" t="s">
        <v>205</v>
      </c>
      <c r="T208" s="14" t="s">
        <v>206</v>
      </c>
      <c r="U208" s="14" t="s">
        <v>9</v>
      </c>
      <c r="V208" s="14" t="s">
        <v>1294</v>
      </c>
      <c r="W208" s="14">
        <v>-90.036372</v>
      </c>
      <c r="X208" s="14">
        <v>29.972264899999999</v>
      </c>
      <c r="Y208" s="14" t="s">
        <v>16</v>
      </c>
      <c r="Z208" s="14" t="s">
        <v>11</v>
      </c>
      <c r="AA208" s="14" t="s">
        <v>16</v>
      </c>
      <c r="AB208" s="16">
        <v>43868</v>
      </c>
      <c r="AC208" s="17" t="s">
        <v>4</v>
      </c>
      <c r="AD208" s="17" t="s">
        <v>2625</v>
      </c>
      <c r="AE208" s="17" t="s">
        <v>2626</v>
      </c>
      <c r="AF208" s="17" t="s">
        <v>2627</v>
      </c>
      <c r="AG208" s="17">
        <v>70117</v>
      </c>
      <c r="AH208" s="25">
        <f t="shared" si="3"/>
        <v>2</v>
      </c>
    </row>
    <row r="209" spans="1:34" x14ac:dyDescent="0.35">
      <c r="A209" s="18">
        <v>2020</v>
      </c>
      <c r="B209" s="19">
        <v>279</v>
      </c>
      <c r="C209" s="20">
        <v>1323663056</v>
      </c>
      <c r="D209" s="21" t="s">
        <v>0</v>
      </c>
      <c r="E209" s="21" t="s">
        <v>12</v>
      </c>
      <c r="F209" s="21" t="s">
        <v>135</v>
      </c>
      <c r="G209" s="20">
        <v>78</v>
      </c>
      <c r="H209" s="22">
        <v>43868.272916666698</v>
      </c>
      <c r="I209" s="22">
        <v>43868.322222222203</v>
      </c>
      <c r="J209" s="22">
        <v>43868.327071759297</v>
      </c>
      <c r="K209" s="20">
        <v>21762</v>
      </c>
      <c r="L209" s="21" t="s">
        <v>3</v>
      </c>
      <c r="M209" s="21" t="s">
        <v>448</v>
      </c>
      <c r="N209" s="21" t="s">
        <v>449</v>
      </c>
      <c r="O209" s="21" t="s">
        <v>45</v>
      </c>
      <c r="P209" s="21" t="s">
        <v>6</v>
      </c>
      <c r="Q209" s="20">
        <v>6</v>
      </c>
      <c r="R209" s="19">
        <v>279</v>
      </c>
      <c r="S209" s="21" t="s">
        <v>205</v>
      </c>
      <c r="T209" s="21" t="s">
        <v>206</v>
      </c>
      <c r="U209" s="21" t="s">
        <v>9</v>
      </c>
      <c r="V209" s="21" t="s">
        <v>450</v>
      </c>
      <c r="W209" s="21">
        <v>-90.033677999999995</v>
      </c>
      <c r="X209" s="21">
        <v>29.9717704</v>
      </c>
      <c r="Y209" s="21" t="s">
        <v>16</v>
      </c>
      <c r="Z209" s="21" t="s">
        <v>11</v>
      </c>
      <c r="AA209" s="21" t="s">
        <v>16</v>
      </c>
      <c r="AB209" s="23">
        <v>43868</v>
      </c>
      <c r="AC209" s="24" t="s">
        <v>4</v>
      </c>
      <c r="AD209" s="24" t="s">
        <v>2625</v>
      </c>
      <c r="AE209" s="24" t="s">
        <v>2626</v>
      </c>
      <c r="AF209" s="24" t="s">
        <v>2627</v>
      </c>
      <c r="AG209" s="24">
        <v>70117</v>
      </c>
      <c r="AH209" s="25">
        <f t="shared" si="3"/>
        <v>2</v>
      </c>
    </row>
    <row r="210" spans="1:34" x14ac:dyDescent="0.35">
      <c r="A210" s="11">
        <v>2020</v>
      </c>
      <c r="B210" s="12">
        <v>10</v>
      </c>
      <c r="C210" s="13">
        <v>1323664900</v>
      </c>
      <c r="D210" s="14" t="s">
        <v>0</v>
      </c>
      <c r="E210" s="14" t="s">
        <v>1</v>
      </c>
      <c r="F210" s="14" t="s">
        <v>2</v>
      </c>
      <c r="G210" s="13">
        <v>73</v>
      </c>
      <c r="H210" s="15">
        <v>43868.320138888899</v>
      </c>
      <c r="I210" s="15">
        <v>43868.320138888899</v>
      </c>
      <c r="J210" s="15">
        <v>43868.371180555601</v>
      </c>
      <c r="K210" s="13">
        <v>730</v>
      </c>
      <c r="L210" s="14" t="s">
        <v>27</v>
      </c>
      <c r="M210" s="14" t="s">
        <v>1760</v>
      </c>
      <c r="N210" s="14" t="s">
        <v>1761</v>
      </c>
      <c r="O210" s="14" t="s">
        <v>200</v>
      </c>
      <c r="P210" s="14" t="s">
        <v>6</v>
      </c>
      <c r="Q210" s="13">
        <v>1</v>
      </c>
      <c r="R210" s="12">
        <v>10</v>
      </c>
      <c r="S210" s="14" t="s">
        <v>85</v>
      </c>
      <c r="T210" s="14" t="s">
        <v>86</v>
      </c>
      <c r="U210" s="14" t="s">
        <v>9</v>
      </c>
      <c r="V210" s="14" t="s">
        <v>1330</v>
      </c>
      <c r="W210" s="14">
        <v>-90.087518000000003</v>
      </c>
      <c r="X210" s="14">
        <v>29.932872700000001</v>
      </c>
      <c r="Y210" s="14" t="s">
        <v>39</v>
      </c>
      <c r="Z210" s="14" t="s">
        <v>32</v>
      </c>
      <c r="AA210" s="14" t="s">
        <v>39</v>
      </c>
      <c r="AB210" s="16">
        <v>43868</v>
      </c>
      <c r="AC210" s="17" t="s">
        <v>4</v>
      </c>
      <c r="AD210" s="17" t="s">
        <v>2619</v>
      </c>
      <c r="AE210" s="17" t="s">
        <v>2620</v>
      </c>
      <c r="AF210" s="17" t="s">
        <v>2621</v>
      </c>
      <c r="AG210" s="17">
        <v>70115</v>
      </c>
      <c r="AH210" s="25">
        <f t="shared" si="3"/>
        <v>2</v>
      </c>
    </row>
    <row r="211" spans="1:34" x14ac:dyDescent="0.35">
      <c r="A211" s="18">
        <v>2020</v>
      </c>
      <c r="B211" s="19">
        <v>124</v>
      </c>
      <c r="C211" s="20">
        <v>1323665502</v>
      </c>
      <c r="D211" s="21" t="s">
        <v>0</v>
      </c>
      <c r="E211" s="21" t="s">
        <v>12</v>
      </c>
      <c r="F211" s="21" t="s">
        <v>2</v>
      </c>
      <c r="G211" s="20">
        <v>116</v>
      </c>
      <c r="H211" s="22">
        <v>43868.329861111102</v>
      </c>
      <c r="I211" s="22">
        <v>43868.386805555601</v>
      </c>
      <c r="J211" s="22">
        <v>43868.410289351901</v>
      </c>
      <c r="K211" s="20">
        <v>14384</v>
      </c>
      <c r="L211" s="21" t="s">
        <v>3</v>
      </c>
      <c r="M211" s="21" t="s">
        <v>448</v>
      </c>
      <c r="N211" s="21" t="s">
        <v>449</v>
      </c>
      <c r="O211" s="21" t="s">
        <v>45</v>
      </c>
      <c r="P211" s="21" t="s">
        <v>6</v>
      </c>
      <c r="Q211" s="20">
        <v>6</v>
      </c>
      <c r="R211" s="19">
        <v>124</v>
      </c>
      <c r="S211" s="21" t="s">
        <v>79</v>
      </c>
      <c r="T211" s="21" t="s">
        <v>80</v>
      </c>
      <c r="U211" s="21" t="s">
        <v>9</v>
      </c>
      <c r="V211" s="21" t="s">
        <v>639</v>
      </c>
      <c r="W211" s="21">
        <v>-90.033677999999995</v>
      </c>
      <c r="X211" s="21">
        <v>29.9717704</v>
      </c>
      <c r="Y211" s="21" t="s">
        <v>16</v>
      </c>
      <c r="Z211" s="21" t="s">
        <v>11</v>
      </c>
      <c r="AA211" s="21" t="s">
        <v>16</v>
      </c>
      <c r="AB211" s="23">
        <v>43868</v>
      </c>
      <c r="AC211" s="24" t="s">
        <v>4</v>
      </c>
      <c r="AD211" s="24" t="s">
        <v>2625</v>
      </c>
      <c r="AE211" s="24" t="s">
        <v>2626</v>
      </c>
      <c r="AF211" s="24" t="s">
        <v>2627</v>
      </c>
      <c r="AG211" s="24">
        <v>70117</v>
      </c>
      <c r="AH211" s="25">
        <f t="shared" si="3"/>
        <v>2</v>
      </c>
    </row>
    <row r="212" spans="1:34" x14ac:dyDescent="0.35">
      <c r="A212" s="11">
        <v>2020</v>
      </c>
      <c r="B212" s="12">
        <v>57</v>
      </c>
      <c r="C212" s="13">
        <v>1323673353</v>
      </c>
      <c r="D212" s="14" t="s">
        <v>0</v>
      </c>
      <c r="E212" s="14" t="s">
        <v>12</v>
      </c>
      <c r="F212" s="14" t="s">
        <v>2</v>
      </c>
      <c r="G212" s="13">
        <v>124</v>
      </c>
      <c r="H212" s="15">
        <v>43868.490277777797</v>
      </c>
      <c r="I212" s="15">
        <v>43868.525694444397</v>
      </c>
      <c r="J212" s="15">
        <v>43868.576423611099</v>
      </c>
      <c r="K212" s="13">
        <v>7068</v>
      </c>
      <c r="L212" s="14" t="s">
        <v>3</v>
      </c>
      <c r="M212" s="14" t="s">
        <v>989</v>
      </c>
      <c r="N212" s="14" t="s">
        <v>990</v>
      </c>
      <c r="O212" s="14" t="s">
        <v>520</v>
      </c>
      <c r="P212" s="14" t="s">
        <v>6</v>
      </c>
      <c r="Q212" s="13">
        <v>6</v>
      </c>
      <c r="R212" s="12">
        <v>57</v>
      </c>
      <c r="S212" s="14" t="s">
        <v>14</v>
      </c>
      <c r="T212" s="14" t="s">
        <v>15</v>
      </c>
      <c r="U212" s="14" t="s">
        <v>9</v>
      </c>
      <c r="V212" s="14" t="s">
        <v>991</v>
      </c>
      <c r="W212" s="14">
        <v>-90.043127999999996</v>
      </c>
      <c r="X212" s="14">
        <v>29.974496500000001</v>
      </c>
      <c r="Y212" s="14" t="s">
        <v>16</v>
      </c>
      <c r="Z212" s="14" t="s">
        <v>11</v>
      </c>
      <c r="AA212" s="14" t="s">
        <v>16</v>
      </c>
      <c r="AB212" s="16">
        <v>43868</v>
      </c>
      <c r="AC212" s="17" t="s">
        <v>4</v>
      </c>
      <c r="AD212" s="17" t="s">
        <v>2625</v>
      </c>
      <c r="AE212" s="17" t="s">
        <v>2626</v>
      </c>
      <c r="AF212" s="17" t="s">
        <v>2627</v>
      </c>
      <c r="AG212" s="17">
        <v>70117</v>
      </c>
      <c r="AH212" s="25">
        <f t="shared" si="3"/>
        <v>2</v>
      </c>
    </row>
    <row r="213" spans="1:34" x14ac:dyDescent="0.35">
      <c r="A213" s="18">
        <v>2020</v>
      </c>
      <c r="B213" s="19">
        <v>12</v>
      </c>
      <c r="C213" s="20">
        <v>1323710068</v>
      </c>
      <c r="D213" s="21" t="s">
        <v>0</v>
      </c>
      <c r="E213" s="21" t="s">
        <v>1</v>
      </c>
      <c r="F213" s="21" t="s">
        <v>2</v>
      </c>
      <c r="G213" s="20">
        <v>163</v>
      </c>
      <c r="H213" s="22">
        <v>43869.411111111098</v>
      </c>
      <c r="I213" s="22">
        <v>43869.411111111098</v>
      </c>
      <c r="J213" s="22">
        <v>43869.524421296301</v>
      </c>
      <c r="K213" s="20">
        <v>1956</v>
      </c>
      <c r="L213" s="21" t="s">
        <v>27</v>
      </c>
      <c r="M213" s="21" t="s">
        <v>1633</v>
      </c>
      <c r="N213" s="21" t="s">
        <v>1634</v>
      </c>
      <c r="O213" s="21" t="s">
        <v>144</v>
      </c>
      <c r="P213" s="21" t="s">
        <v>6</v>
      </c>
      <c r="Q213" s="20">
        <v>1</v>
      </c>
      <c r="R213" s="19">
        <v>12</v>
      </c>
      <c r="S213" s="21" t="s">
        <v>117</v>
      </c>
      <c r="T213" s="21" t="s">
        <v>118</v>
      </c>
      <c r="U213" s="21" t="s">
        <v>9</v>
      </c>
      <c r="V213" s="21" t="s">
        <v>1635</v>
      </c>
      <c r="W213" s="21">
        <v>-90.091977999999997</v>
      </c>
      <c r="X213" s="21">
        <v>29.921929200000001</v>
      </c>
      <c r="Y213" s="21" t="s">
        <v>16</v>
      </c>
      <c r="Z213" s="21" t="s">
        <v>32</v>
      </c>
      <c r="AA213" s="21" t="s">
        <v>16</v>
      </c>
      <c r="AB213" s="23">
        <v>43869</v>
      </c>
      <c r="AC213" s="24" t="s">
        <v>4</v>
      </c>
      <c r="AD213" s="24" t="s">
        <v>2619</v>
      </c>
      <c r="AE213" s="24" t="s">
        <v>2620</v>
      </c>
      <c r="AF213" s="24" t="s">
        <v>2621</v>
      </c>
      <c r="AG213" s="24">
        <v>70115</v>
      </c>
      <c r="AH213" s="25">
        <f t="shared" si="3"/>
        <v>2</v>
      </c>
    </row>
    <row r="214" spans="1:34" x14ac:dyDescent="0.35">
      <c r="A214" s="11">
        <v>2020</v>
      </c>
      <c r="B214" s="12">
        <v>140</v>
      </c>
      <c r="C214" s="13">
        <v>1323713292</v>
      </c>
      <c r="D214" s="14" t="s">
        <v>0</v>
      </c>
      <c r="E214" s="14" t="s">
        <v>1</v>
      </c>
      <c r="F214" s="14" t="s">
        <v>2</v>
      </c>
      <c r="G214" s="13">
        <v>106</v>
      </c>
      <c r="H214" s="15">
        <v>43869.502083333296</v>
      </c>
      <c r="I214" s="15">
        <v>43869.569444444402</v>
      </c>
      <c r="J214" s="15">
        <v>43869.5757407407</v>
      </c>
      <c r="K214" s="13">
        <v>14840</v>
      </c>
      <c r="L214" s="14" t="s">
        <v>3</v>
      </c>
      <c r="M214" s="14" t="s">
        <v>602</v>
      </c>
      <c r="N214" s="14" t="s">
        <v>603</v>
      </c>
      <c r="O214" s="14" t="s">
        <v>52</v>
      </c>
      <c r="P214" s="14" t="s">
        <v>6</v>
      </c>
      <c r="Q214" s="13">
        <v>1</v>
      </c>
      <c r="R214" s="12">
        <v>140</v>
      </c>
      <c r="S214" s="14" t="s">
        <v>85</v>
      </c>
      <c r="T214" s="14" t="s">
        <v>86</v>
      </c>
      <c r="U214" s="14" t="s">
        <v>9</v>
      </c>
      <c r="V214" s="14" t="s">
        <v>604</v>
      </c>
      <c r="W214" s="14">
        <v>-90.060323999999994</v>
      </c>
      <c r="X214" s="14">
        <v>29.9968653</v>
      </c>
      <c r="Y214" s="14" t="s">
        <v>39</v>
      </c>
      <c r="Z214" s="14" t="s">
        <v>11</v>
      </c>
      <c r="AA214" s="14" t="s">
        <v>39</v>
      </c>
      <c r="AB214" s="16">
        <v>43869</v>
      </c>
      <c r="AC214" s="17" t="s">
        <v>4</v>
      </c>
      <c r="AD214" s="17" t="s">
        <v>2625</v>
      </c>
      <c r="AE214" s="17" t="s">
        <v>2626</v>
      </c>
      <c r="AF214" s="17" t="s">
        <v>2627</v>
      </c>
      <c r="AG214" s="17">
        <v>70122</v>
      </c>
      <c r="AH214" s="25">
        <f t="shared" si="3"/>
        <v>2</v>
      </c>
    </row>
    <row r="215" spans="1:34" x14ac:dyDescent="0.35">
      <c r="A215" s="18">
        <v>2020</v>
      </c>
      <c r="B215" s="19">
        <v>11</v>
      </c>
      <c r="C215" s="20">
        <v>1323716666</v>
      </c>
      <c r="D215" s="21" t="s">
        <v>0</v>
      </c>
      <c r="E215" s="21" t="s">
        <v>12</v>
      </c>
      <c r="F215" s="21" t="s">
        <v>2</v>
      </c>
      <c r="G215" s="20">
        <v>214</v>
      </c>
      <c r="H215" s="22">
        <v>43869.586111111101</v>
      </c>
      <c r="I215" s="22">
        <v>43869.586111111101</v>
      </c>
      <c r="J215" s="22">
        <v>43869.734942129602</v>
      </c>
      <c r="K215" s="20">
        <v>2354</v>
      </c>
      <c r="L215" s="21" t="s">
        <v>27</v>
      </c>
      <c r="M215" s="21" t="s">
        <v>1696</v>
      </c>
      <c r="N215" s="21" t="s">
        <v>1697</v>
      </c>
      <c r="O215" s="21" t="s">
        <v>52</v>
      </c>
      <c r="P215" s="21" t="s">
        <v>6</v>
      </c>
      <c r="Q215" s="20">
        <v>6</v>
      </c>
      <c r="R215" s="19">
        <v>11</v>
      </c>
      <c r="S215" s="21" t="s">
        <v>205</v>
      </c>
      <c r="T215" s="21" t="s">
        <v>206</v>
      </c>
      <c r="U215" s="21" t="s">
        <v>9</v>
      </c>
      <c r="V215" s="21" t="s">
        <v>1698</v>
      </c>
      <c r="W215" s="21">
        <v>-90.057744999999997</v>
      </c>
      <c r="X215" s="21">
        <v>29.997345599999999</v>
      </c>
      <c r="Y215" s="21" t="s">
        <v>16</v>
      </c>
      <c r="Z215" s="21" t="s">
        <v>32</v>
      </c>
      <c r="AA215" s="21" t="s">
        <v>16</v>
      </c>
      <c r="AB215" s="23">
        <v>43869</v>
      </c>
      <c r="AC215" s="24" t="s">
        <v>4</v>
      </c>
      <c r="AD215" s="24" t="s">
        <v>2625</v>
      </c>
      <c r="AE215" s="24" t="s">
        <v>2626</v>
      </c>
      <c r="AF215" s="24" t="s">
        <v>2627</v>
      </c>
      <c r="AG215" s="24">
        <v>70122</v>
      </c>
      <c r="AH215" s="25">
        <f t="shared" si="3"/>
        <v>2</v>
      </c>
    </row>
    <row r="216" spans="1:34" x14ac:dyDescent="0.35">
      <c r="A216" s="11">
        <v>2020</v>
      </c>
      <c r="B216" s="12">
        <v>3</v>
      </c>
      <c r="C216" s="13">
        <v>1323734811</v>
      </c>
      <c r="D216" s="14" t="s">
        <v>0</v>
      </c>
      <c r="E216" s="14" t="s">
        <v>1</v>
      </c>
      <c r="F216" s="14" t="s">
        <v>2</v>
      </c>
      <c r="G216" s="13">
        <v>124</v>
      </c>
      <c r="H216" s="15">
        <v>43870.634722222203</v>
      </c>
      <c r="I216" s="15">
        <v>43870.634722222203</v>
      </c>
      <c r="J216" s="15">
        <v>43870.720949074101</v>
      </c>
      <c r="K216" s="13">
        <v>372</v>
      </c>
      <c r="L216" s="14" t="s">
        <v>27</v>
      </c>
      <c r="M216" s="14" t="s">
        <v>2287</v>
      </c>
      <c r="N216" s="14" t="s">
        <v>2288</v>
      </c>
      <c r="O216" s="14" t="s">
        <v>238</v>
      </c>
      <c r="P216" s="14" t="s">
        <v>6</v>
      </c>
      <c r="Q216" s="13">
        <v>1</v>
      </c>
      <c r="R216" s="12">
        <v>3</v>
      </c>
      <c r="S216" s="14" t="s">
        <v>85</v>
      </c>
      <c r="T216" s="14" t="s">
        <v>86</v>
      </c>
      <c r="U216" s="14" t="s">
        <v>9</v>
      </c>
      <c r="V216" s="14" t="s">
        <v>2289</v>
      </c>
      <c r="W216" s="14">
        <v>-90.091470000000001</v>
      </c>
      <c r="X216" s="14">
        <v>29.925850700000002</v>
      </c>
      <c r="Y216" s="14" t="s">
        <v>39</v>
      </c>
      <c r="Z216" s="14" t="s">
        <v>32</v>
      </c>
      <c r="AA216" s="14" t="s">
        <v>39</v>
      </c>
      <c r="AB216" s="16">
        <v>43870</v>
      </c>
      <c r="AC216" s="17" t="s">
        <v>4</v>
      </c>
      <c r="AD216" s="17" t="s">
        <v>2619</v>
      </c>
      <c r="AE216" s="17" t="s">
        <v>2620</v>
      </c>
      <c r="AF216" s="17" t="s">
        <v>2621</v>
      </c>
      <c r="AG216" s="17">
        <v>70115</v>
      </c>
      <c r="AH216" s="25">
        <f t="shared" si="3"/>
        <v>2</v>
      </c>
    </row>
    <row r="217" spans="1:34" x14ac:dyDescent="0.35">
      <c r="A217" s="18">
        <v>2020</v>
      </c>
      <c r="B217" s="19">
        <v>1</v>
      </c>
      <c r="C217" s="20">
        <v>1323764163</v>
      </c>
      <c r="D217" s="21" t="s">
        <v>0</v>
      </c>
      <c r="E217" s="21" t="s">
        <v>12</v>
      </c>
      <c r="F217" s="21" t="s">
        <v>55</v>
      </c>
      <c r="G217" s="20">
        <v>79</v>
      </c>
      <c r="H217" s="22">
        <v>43871.343055555597</v>
      </c>
      <c r="I217" s="22">
        <v>43871.343055555597</v>
      </c>
      <c r="J217" s="22">
        <v>43871.397754629601</v>
      </c>
      <c r="K217" s="20">
        <v>79</v>
      </c>
      <c r="L217" s="21" t="s">
        <v>3</v>
      </c>
      <c r="M217" s="21" t="s">
        <v>2467</v>
      </c>
      <c r="N217" s="21" t="s">
        <v>2468</v>
      </c>
      <c r="O217" s="21" t="s">
        <v>184</v>
      </c>
      <c r="P217" s="21" t="s">
        <v>6</v>
      </c>
      <c r="Q217" s="20">
        <v>6</v>
      </c>
      <c r="R217" s="19">
        <v>1</v>
      </c>
      <c r="S217" s="21" t="s">
        <v>79</v>
      </c>
      <c r="T217" s="21" t="s">
        <v>80</v>
      </c>
      <c r="U217" s="21" t="s">
        <v>9</v>
      </c>
      <c r="V217" s="21" t="s">
        <v>2469</v>
      </c>
      <c r="W217" s="21">
        <v>-90.026308</v>
      </c>
      <c r="X217" s="21">
        <v>29.995480000000001</v>
      </c>
      <c r="Y217" s="21" t="s">
        <v>16</v>
      </c>
      <c r="Z217" s="21" t="s">
        <v>11</v>
      </c>
      <c r="AA217" s="21" t="s">
        <v>16</v>
      </c>
      <c r="AB217" s="23">
        <v>43871</v>
      </c>
      <c r="AC217" s="24" t="s">
        <v>4</v>
      </c>
      <c r="AD217" s="24" t="s">
        <v>2625</v>
      </c>
      <c r="AE217" s="24" t="s">
        <v>2626</v>
      </c>
      <c r="AF217" s="24" t="s">
        <v>2627</v>
      </c>
      <c r="AG217" s="24">
        <v>70126</v>
      </c>
      <c r="AH217" s="25">
        <f t="shared" si="3"/>
        <v>2</v>
      </c>
    </row>
    <row r="218" spans="1:34" x14ac:dyDescent="0.35">
      <c r="A218" s="11">
        <v>2020</v>
      </c>
      <c r="B218" s="12">
        <v>97</v>
      </c>
      <c r="C218" s="13">
        <v>1323767376</v>
      </c>
      <c r="D218" s="14" t="s">
        <v>0</v>
      </c>
      <c r="E218" s="14" t="s">
        <v>12</v>
      </c>
      <c r="F218" s="14" t="s">
        <v>2</v>
      </c>
      <c r="G218" s="13">
        <v>112</v>
      </c>
      <c r="H218" s="15">
        <v>43871.408333333296</v>
      </c>
      <c r="I218" s="15">
        <v>43871.478472222203</v>
      </c>
      <c r="J218" s="15">
        <v>43871.486469907402</v>
      </c>
      <c r="K218" s="13">
        <v>10864</v>
      </c>
      <c r="L218" s="14" t="s">
        <v>3</v>
      </c>
      <c r="M218" s="14" t="s">
        <v>742</v>
      </c>
      <c r="N218" s="14" t="s">
        <v>743</v>
      </c>
      <c r="O218" s="14" t="s">
        <v>17</v>
      </c>
      <c r="P218" s="14" t="s">
        <v>6</v>
      </c>
      <c r="Q218" s="13">
        <v>6</v>
      </c>
      <c r="R218" s="12">
        <v>97</v>
      </c>
      <c r="S218" s="14" t="s">
        <v>62</v>
      </c>
      <c r="T218" s="14" t="s">
        <v>63</v>
      </c>
      <c r="U218" s="14" t="s">
        <v>9</v>
      </c>
      <c r="V218" s="14" t="s">
        <v>744</v>
      </c>
      <c r="W218" s="14">
        <v>-89.946636999999996</v>
      </c>
      <c r="X218" s="14">
        <v>30.0711756</v>
      </c>
      <c r="Y218" s="14" t="s">
        <v>63</v>
      </c>
      <c r="Z218" s="14" t="s">
        <v>11</v>
      </c>
      <c r="AA218" s="14" t="s">
        <v>63</v>
      </c>
      <c r="AB218" s="16">
        <v>43871</v>
      </c>
      <c r="AC218" s="17" t="s">
        <v>4</v>
      </c>
      <c r="AD218" s="17" t="s">
        <v>2622</v>
      </c>
      <c r="AE218" s="17" t="s">
        <v>2623</v>
      </c>
      <c r="AF218" s="17" t="s">
        <v>2624</v>
      </c>
      <c r="AG218" s="17">
        <v>70128</v>
      </c>
      <c r="AH218" s="25">
        <f t="shared" si="3"/>
        <v>2</v>
      </c>
    </row>
    <row r="219" spans="1:34" x14ac:dyDescent="0.35">
      <c r="A219" s="18">
        <v>2020</v>
      </c>
      <c r="B219" s="19">
        <v>42</v>
      </c>
      <c r="C219" s="20">
        <v>1323799758</v>
      </c>
      <c r="D219" s="21" t="s">
        <v>0</v>
      </c>
      <c r="E219" s="21" t="s">
        <v>12</v>
      </c>
      <c r="F219" s="21" t="s">
        <v>2</v>
      </c>
      <c r="G219" s="20">
        <v>86</v>
      </c>
      <c r="H219" s="22">
        <v>43871.843055555597</v>
      </c>
      <c r="I219" s="22">
        <v>43871.853472222203</v>
      </c>
      <c r="J219" s="22">
        <v>43871.902638888903</v>
      </c>
      <c r="K219" s="20">
        <v>3612</v>
      </c>
      <c r="L219" s="21" t="s">
        <v>3</v>
      </c>
      <c r="M219" s="21" t="s">
        <v>1108</v>
      </c>
      <c r="N219" s="21" t="s">
        <v>1109</v>
      </c>
      <c r="O219" s="21" t="s">
        <v>160</v>
      </c>
      <c r="P219" s="21" t="s">
        <v>6</v>
      </c>
      <c r="Q219" s="20">
        <v>6</v>
      </c>
      <c r="R219" s="19">
        <v>42</v>
      </c>
      <c r="S219" s="21" t="s">
        <v>37</v>
      </c>
      <c r="T219" s="21" t="s">
        <v>38</v>
      </c>
      <c r="U219" s="21" t="s">
        <v>9</v>
      </c>
      <c r="V219" s="21" t="s">
        <v>1110</v>
      </c>
      <c r="W219" s="21">
        <v>-90.038330000000002</v>
      </c>
      <c r="X219" s="21">
        <v>30.016694099999999</v>
      </c>
      <c r="Y219" s="21" t="s">
        <v>39</v>
      </c>
      <c r="Z219" s="21" t="s">
        <v>11</v>
      </c>
      <c r="AA219" s="21" t="s">
        <v>38</v>
      </c>
      <c r="AB219" s="23">
        <v>43871</v>
      </c>
      <c r="AC219" s="24" t="s">
        <v>4</v>
      </c>
      <c r="AD219" s="24" t="s">
        <v>2625</v>
      </c>
      <c r="AE219" s="24" t="s">
        <v>2626</v>
      </c>
      <c r="AF219" s="24" t="s">
        <v>2627</v>
      </c>
      <c r="AG219" s="24">
        <v>70126</v>
      </c>
      <c r="AH219" s="25">
        <f t="shared" si="3"/>
        <v>2</v>
      </c>
    </row>
    <row r="220" spans="1:34" x14ac:dyDescent="0.35">
      <c r="A220" s="11">
        <v>2020</v>
      </c>
      <c r="B220" s="12">
        <v>115</v>
      </c>
      <c r="C220" s="13">
        <v>1323805002</v>
      </c>
      <c r="D220" s="14" t="s">
        <v>0</v>
      </c>
      <c r="E220" s="14" t="s">
        <v>1</v>
      </c>
      <c r="F220" s="14" t="s">
        <v>2</v>
      </c>
      <c r="G220" s="13">
        <v>52</v>
      </c>
      <c r="H220" s="15">
        <v>43872.013888888898</v>
      </c>
      <c r="I220" s="15">
        <v>43872.045833333301</v>
      </c>
      <c r="J220" s="15">
        <v>43872.050127314797</v>
      </c>
      <c r="K220" s="13">
        <v>5980</v>
      </c>
      <c r="L220" s="14" t="s">
        <v>3</v>
      </c>
      <c r="M220" s="14" t="s">
        <v>676</v>
      </c>
      <c r="N220" s="14" t="s">
        <v>677</v>
      </c>
      <c r="O220" s="14" t="s">
        <v>177</v>
      </c>
      <c r="P220" s="14" t="s">
        <v>6</v>
      </c>
      <c r="Q220" s="13">
        <v>1</v>
      </c>
      <c r="R220" s="12">
        <v>115</v>
      </c>
      <c r="S220" s="14" t="s">
        <v>62</v>
      </c>
      <c r="T220" s="14" t="s">
        <v>63</v>
      </c>
      <c r="U220" s="14" t="s">
        <v>9</v>
      </c>
      <c r="V220" s="14" t="s">
        <v>678</v>
      </c>
      <c r="W220" s="14">
        <v>-90.082959000000002</v>
      </c>
      <c r="X220" s="14">
        <v>29.9309254</v>
      </c>
      <c r="Y220" s="14" t="s">
        <v>63</v>
      </c>
      <c r="Z220" s="14" t="s">
        <v>11</v>
      </c>
      <c r="AA220" s="14" t="s">
        <v>63</v>
      </c>
      <c r="AB220" s="16">
        <v>43872</v>
      </c>
      <c r="AC220" s="17" t="s">
        <v>4</v>
      </c>
      <c r="AD220" s="17" t="s">
        <v>2619</v>
      </c>
      <c r="AE220" s="17" t="s">
        <v>2620</v>
      </c>
      <c r="AF220" s="17" t="s">
        <v>2621</v>
      </c>
      <c r="AG220" s="17">
        <v>70130</v>
      </c>
      <c r="AH220" s="25">
        <f t="shared" si="3"/>
        <v>2</v>
      </c>
    </row>
    <row r="221" spans="1:34" x14ac:dyDescent="0.35">
      <c r="A221" s="18">
        <v>2020</v>
      </c>
      <c r="B221" s="19">
        <v>1917</v>
      </c>
      <c r="C221" s="20">
        <v>1323805621</v>
      </c>
      <c r="D221" s="21" t="s">
        <v>0</v>
      </c>
      <c r="E221" s="21" t="s">
        <v>1</v>
      </c>
      <c r="F221" s="21" t="s">
        <v>2</v>
      </c>
      <c r="G221" s="20">
        <v>26</v>
      </c>
      <c r="H221" s="22">
        <v>43872.032685185201</v>
      </c>
      <c r="I221" s="22">
        <v>43872.048611111102</v>
      </c>
      <c r="J221" s="22">
        <v>43872.050648148201</v>
      </c>
      <c r="K221" s="20">
        <v>49842</v>
      </c>
      <c r="L221" s="21" t="s">
        <v>68</v>
      </c>
      <c r="M221" s="21" t="s">
        <v>177</v>
      </c>
      <c r="N221" s="21" t="s">
        <v>259</v>
      </c>
      <c r="O221" s="21" t="s">
        <v>177</v>
      </c>
      <c r="P221" s="21" t="s">
        <v>6</v>
      </c>
      <c r="Q221" s="20">
        <v>1</v>
      </c>
      <c r="R221" s="19">
        <v>1917</v>
      </c>
      <c r="S221" s="21" t="s">
        <v>37</v>
      </c>
      <c r="T221" s="21" t="s">
        <v>38</v>
      </c>
      <c r="U221" s="21" t="s">
        <v>9</v>
      </c>
      <c r="V221" s="21" t="s">
        <v>260</v>
      </c>
      <c r="W221" s="21">
        <v>-90.066537999999994</v>
      </c>
      <c r="X221" s="21">
        <v>29.929062900000002</v>
      </c>
      <c r="Y221" s="21" t="s">
        <v>39</v>
      </c>
      <c r="Z221" s="21" t="s">
        <v>71</v>
      </c>
      <c r="AA221" s="21" t="s">
        <v>38</v>
      </c>
      <c r="AB221" s="23">
        <v>43872</v>
      </c>
      <c r="AC221" s="24" t="s">
        <v>4</v>
      </c>
      <c r="AD221" s="24" t="s">
        <v>2619</v>
      </c>
      <c r="AE221" s="24" t="s">
        <v>2620</v>
      </c>
      <c r="AF221" s="24" t="s">
        <v>2621</v>
      </c>
      <c r="AG221" s="24">
        <v>70130</v>
      </c>
      <c r="AH221" s="25">
        <f t="shared" si="3"/>
        <v>2</v>
      </c>
    </row>
    <row r="222" spans="1:34" x14ac:dyDescent="0.35">
      <c r="A222" s="11">
        <v>2020</v>
      </c>
      <c r="B222" s="12">
        <v>17</v>
      </c>
      <c r="C222" s="13">
        <v>1323822707</v>
      </c>
      <c r="D222" s="14" t="s">
        <v>0</v>
      </c>
      <c r="E222" s="14" t="s">
        <v>1</v>
      </c>
      <c r="F222" s="14" t="s">
        <v>2</v>
      </c>
      <c r="G222" s="13">
        <v>19</v>
      </c>
      <c r="H222" s="15">
        <v>43872.508333333302</v>
      </c>
      <c r="I222" s="15">
        <v>43872.508333333302</v>
      </c>
      <c r="J222" s="15">
        <v>43872.521249999998</v>
      </c>
      <c r="K222" s="13">
        <v>323</v>
      </c>
      <c r="L222" s="14" t="s">
        <v>27</v>
      </c>
      <c r="M222" s="14" t="s">
        <v>1479</v>
      </c>
      <c r="N222" s="14" t="s">
        <v>1480</v>
      </c>
      <c r="O222" s="14" t="s">
        <v>238</v>
      </c>
      <c r="P222" s="14" t="s">
        <v>6</v>
      </c>
      <c r="Q222" s="13">
        <v>1</v>
      </c>
      <c r="R222" s="12">
        <v>17</v>
      </c>
      <c r="S222" s="14" t="s">
        <v>62</v>
      </c>
      <c r="T222" s="14" t="s">
        <v>63</v>
      </c>
      <c r="U222" s="14" t="s">
        <v>9</v>
      </c>
      <c r="V222" s="14" t="s">
        <v>1481</v>
      </c>
      <c r="W222" s="14">
        <v>-90.090181999999999</v>
      </c>
      <c r="X222" s="14">
        <v>29.924651600000001</v>
      </c>
      <c r="Y222" s="14" t="s">
        <v>63</v>
      </c>
      <c r="Z222" s="14" t="s">
        <v>32</v>
      </c>
      <c r="AA222" s="14" t="s">
        <v>63</v>
      </c>
      <c r="AB222" s="16">
        <v>43872</v>
      </c>
      <c r="AC222" s="17" t="s">
        <v>4</v>
      </c>
      <c r="AD222" s="17" t="s">
        <v>2619</v>
      </c>
      <c r="AE222" s="17" t="s">
        <v>2620</v>
      </c>
      <c r="AF222" s="17" t="s">
        <v>2621</v>
      </c>
      <c r="AG222" s="17">
        <v>70115</v>
      </c>
      <c r="AH222" s="25">
        <f t="shared" si="3"/>
        <v>2</v>
      </c>
    </row>
    <row r="223" spans="1:34" x14ac:dyDescent="0.35">
      <c r="A223" s="18">
        <v>2020</v>
      </c>
      <c r="B223" s="19">
        <v>5</v>
      </c>
      <c r="C223" s="20">
        <v>1323823115</v>
      </c>
      <c r="D223" s="21" t="s">
        <v>0</v>
      </c>
      <c r="E223" s="21" t="s">
        <v>12</v>
      </c>
      <c r="F223" s="21" t="s">
        <v>2</v>
      </c>
      <c r="G223" s="20">
        <v>242</v>
      </c>
      <c r="H223" s="22">
        <v>43872.5131944444</v>
      </c>
      <c r="I223" s="22">
        <v>43872.619444444397</v>
      </c>
      <c r="J223" s="22">
        <v>43872.681087962999</v>
      </c>
      <c r="K223" s="20">
        <v>1694</v>
      </c>
      <c r="L223" s="21" t="s">
        <v>23</v>
      </c>
      <c r="M223" s="21" t="s">
        <v>2123</v>
      </c>
      <c r="N223" s="21" t="s">
        <v>2124</v>
      </c>
      <c r="O223" s="21" t="s">
        <v>112</v>
      </c>
      <c r="P223" s="21" t="s">
        <v>6</v>
      </c>
      <c r="Q223" s="20">
        <v>6</v>
      </c>
      <c r="R223" s="19">
        <v>5</v>
      </c>
      <c r="S223" s="21" t="s">
        <v>18</v>
      </c>
      <c r="T223" s="21" t="s">
        <v>19</v>
      </c>
      <c r="U223" s="21" t="s">
        <v>9</v>
      </c>
      <c r="V223" s="21" t="s">
        <v>741</v>
      </c>
      <c r="W223" s="21">
        <v>-90.012152</v>
      </c>
      <c r="X223" s="21">
        <v>29.954557000000001</v>
      </c>
      <c r="Y223" s="21" t="s">
        <v>16</v>
      </c>
      <c r="Z223" s="21" t="s">
        <v>26</v>
      </c>
      <c r="AA223" s="21" t="s">
        <v>16</v>
      </c>
      <c r="AB223" s="23">
        <v>43872</v>
      </c>
      <c r="AC223" s="24" t="s">
        <v>4</v>
      </c>
      <c r="AD223" s="24" t="s">
        <v>2622</v>
      </c>
      <c r="AE223" s="24" t="s">
        <v>2623</v>
      </c>
      <c r="AF223" s="24" t="s">
        <v>2624</v>
      </c>
      <c r="AG223" s="24">
        <v>70117</v>
      </c>
      <c r="AH223" s="25">
        <f t="shared" si="3"/>
        <v>2</v>
      </c>
    </row>
    <row r="224" spans="1:34" x14ac:dyDescent="0.35">
      <c r="A224" s="11">
        <v>2020</v>
      </c>
      <c r="B224" s="12">
        <v>107</v>
      </c>
      <c r="C224" s="13">
        <v>1323849876</v>
      </c>
      <c r="D224" s="14" t="s">
        <v>0</v>
      </c>
      <c r="E224" s="14" t="s">
        <v>12</v>
      </c>
      <c r="F224" s="14" t="s">
        <v>2</v>
      </c>
      <c r="G224" s="13">
        <v>120</v>
      </c>
      <c r="H224" s="15">
        <v>43873.354166666701</v>
      </c>
      <c r="I224" s="15">
        <v>43873.390277777798</v>
      </c>
      <c r="J224" s="15">
        <v>43873.437569444402</v>
      </c>
      <c r="K224" s="13">
        <v>12840</v>
      </c>
      <c r="L224" s="14" t="s">
        <v>3</v>
      </c>
      <c r="M224" s="14" t="s">
        <v>710</v>
      </c>
      <c r="N224" s="14" t="s">
        <v>711</v>
      </c>
      <c r="O224" s="14" t="s">
        <v>17</v>
      </c>
      <c r="P224" s="14" t="s">
        <v>6</v>
      </c>
      <c r="Q224" s="13">
        <v>6</v>
      </c>
      <c r="R224" s="12">
        <v>107</v>
      </c>
      <c r="S224" s="14" t="s">
        <v>62</v>
      </c>
      <c r="T224" s="14" t="s">
        <v>63</v>
      </c>
      <c r="U224" s="14" t="s">
        <v>9</v>
      </c>
      <c r="V224" s="14" t="s">
        <v>22</v>
      </c>
      <c r="W224" s="14">
        <v>-89.947708000000006</v>
      </c>
      <c r="X224" s="14">
        <v>30.0723755</v>
      </c>
      <c r="Y224" s="14" t="s">
        <v>63</v>
      </c>
      <c r="Z224" s="14" t="s">
        <v>11</v>
      </c>
      <c r="AA224" s="14" t="s">
        <v>63</v>
      </c>
      <c r="AB224" s="16">
        <v>43873</v>
      </c>
      <c r="AC224" s="17" t="s">
        <v>4</v>
      </c>
      <c r="AD224" s="17" t="s">
        <v>2622</v>
      </c>
      <c r="AE224" s="17" t="s">
        <v>2623</v>
      </c>
      <c r="AF224" s="17" t="s">
        <v>2624</v>
      </c>
      <c r="AG224" s="17">
        <v>70128</v>
      </c>
      <c r="AH224" s="25">
        <f t="shared" si="3"/>
        <v>2</v>
      </c>
    </row>
    <row r="225" spans="1:34" x14ac:dyDescent="0.35">
      <c r="A225" s="18">
        <v>2020</v>
      </c>
      <c r="B225" s="19">
        <v>127</v>
      </c>
      <c r="C225" s="20">
        <v>1323889600</v>
      </c>
      <c r="D225" s="21" t="s">
        <v>0</v>
      </c>
      <c r="E225" s="21" t="s">
        <v>12</v>
      </c>
      <c r="F225" s="21" t="s">
        <v>2</v>
      </c>
      <c r="G225" s="20">
        <v>89</v>
      </c>
      <c r="H225" s="22">
        <v>43873.628472222197</v>
      </c>
      <c r="I225" s="22">
        <v>43873.668055555601</v>
      </c>
      <c r="J225" s="22">
        <v>43873.690671296303</v>
      </c>
      <c r="K225" s="20">
        <v>11303</v>
      </c>
      <c r="L225" s="21" t="s">
        <v>3</v>
      </c>
      <c r="M225" s="21" t="s">
        <v>631</v>
      </c>
      <c r="N225" s="21" t="s">
        <v>629</v>
      </c>
      <c r="O225" s="21" t="s">
        <v>520</v>
      </c>
      <c r="P225" s="21" t="s">
        <v>6</v>
      </c>
      <c r="Q225" s="20">
        <v>6</v>
      </c>
      <c r="R225" s="19">
        <v>127</v>
      </c>
      <c r="S225" s="21" t="s">
        <v>137</v>
      </c>
      <c r="T225" s="21" t="s">
        <v>138</v>
      </c>
      <c r="U225" s="21" t="s">
        <v>9</v>
      </c>
      <c r="V225" s="21" t="s">
        <v>632</v>
      </c>
      <c r="W225" s="21">
        <v>-90.044106999999997</v>
      </c>
      <c r="X225" s="21">
        <v>29.9707127</v>
      </c>
      <c r="Y225" s="21" t="s">
        <v>39</v>
      </c>
      <c r="Z225" s="21" t="s">
        <v>11</v>
      </c>
      <c r="AA225" s="21" t="s">
        <v>39</v>
      </c>
      <c r="AB225" s="23">
        <v>43873</v>
      </c>
      <c r="AC225" s="24" t="s">
        <v>4</v>
      </c>
      <c r="AD225" s="24" t="s">
        <v>2631</v>
      </c>
      <c r="AE225" s="24" t="s">
        <v>2632</v>
      </c>
      <c r="AF225" s="24" t="s">
        <v>2633</v>
      </c>
      <c r="AG225" s="24">
        <v>70117</v>
      </c>
      <c r="AH225" s="25">
        <f t="shared" si="3"/>
        <v>2</v>
      </c>
    </row>
    <row r="226" spans="1:34" x14ac:dyDescent="0.35">
      <c r="A226" s="11">
        <v>2020</v>
      </c>
      <c r="B226" s="12">
        <v>14</v>
      </c>
      <c r="C226" s="13">
        <v>1323899529</v>
      </c>
      <c r="D226" s="14" t="s">
        <v>0</v>
      </c>
      <c r="E226" s="14" t="s">
        <v>1</v>
      </c>
      <c r="F226" s="14" t="s">
        <v>2</v>
      </c>
      <c r="G226" s="13">
        <v>203</v>
      </c>
      <c r="H226" s="15">
        <v>43873.742361111101</v>
      </c>
      <c r="I226" s="15">
        <v>43873.881944444402</v>
      </c>
      <c r="J226" s="15">
        <v>43873.8832175926</v>
      </c>
      <c r="K226" s="13">
        <v>2842</v>
      </c>
      <c r="L226" s="14" t="s">
        <v>27</v>
      </c>
      <c r="M226" s="14" t="s">
        <v>1570</v>
      </c>
      <c r="N226" s="14" t="s">
        <v>1571</v>
      </c>
      <c r="O226" s="14" t="s">
        <v>323</v>
      </c>
      <c r="P226" s="14" t="s">
        <v>6</v>
      </c>
      <c r="Q226" s="13">
        <v>1</v>
      </c>
      <c r="R226" s="12">
        <v>14</v>
      </c>
      <c r="S226" s="14" t="s">
        <v>14</v>
      </c>
      <c r="T226" s="14" t="s">
        <v>15</v>
      </c>
      <c r="U226" s="14" t="s">
        <v>9</v>
      </c>
      <c r="V226" s="14" t="s">
        <v>1572</v>
      </c>
      <c r="W226" s="14">
        <v>-90.107045999999997</v>
      </c>
      <c r="X226" s="14">
        <v>29.9875279</v>
      </c>
      <c r="Y226" s="14" t="s">
        <v>16</v>
      </c>
      <c r="Z226" s="14" t="s">
        <v>32</v>
      </c>
      <c r="AA226" s="14" t="s">
        <v>16</v>
      </c>
      <c r="AB226" s="16">
        <v>43873</v>
      </c>
      <c r="AC226" s="17" t="s">
        <v>4</v>
      </c>
      <c r="AD226" s="17" t="s">
        <v>2628</v>
      </c>
      <c r="AE226" s="17" t="s">
        <v>2629</v>
      </c>
      <c r="AF226" s="17" t="s">
        <v>2630</v>
      </c>
      <c r="AG226" s="17">
        <v>70124</v>
      </c>
      <c r="AH226" s="25">
        <f t="shared" si="3"/>
        <v>2</v>
      </c>
    </row>
    <row r="227" spans="1:34" x14ac:dyDescent="0.35">
      <c r="A227" s="18">
        <v>2020</v>
      </c>
      <c r="B227" s="19">
        <v>26</v>
      </c>
      <c r="C227" s="20">
        <v>1323911490</v>
      </c>
      <c r="D227" s="21" t="s">
        <v>0</v>
      </c>
      <c r="E227" s="21" t="s">
        <v>123</v>
      </c>
      <c r="F227" s="21" t="s">
        <v>2</v>
      </c>
      <c r="G227" s="20">
        <v>277</v>
      </c>
      <c r="H227" s="22">
        <v>43874.031944444403</v>
      </c>
      <c r="I227" s="22">
        <v>43874.086805555598</v>
      </c>
      <c r="J227" s="22">
        <v>43874.2246296296</v>
      </c>
      <c r="K227" s="20">
        <v>7202</v>
      </c>
      <c r="L227" s="21" t="s">
        <v>27</v>
      </c>
      <c r="M227" s="21" t="s">
        <v>1295</v>
      </c>
      <c r="N227" s="21" t="s">
        <v>1296</v>
      </c>
      <c r="O227" s="21" t="s">
        <v>1297</v>
      </c>
      <c r="P227" s="21" t="s">
        <v>6</v>
      </c>
      <c r="Q227" s="20">
        <v>81</v>
      </c>
      <c r="R227" s="19">
        <v>26</v>
      </c>
      <c r="S227" s="21" t="s">
        <v>131</v>
      </c>
      <c r="T227" s="21" t="s">
        <v>132</v>
      </c>
      <c r="U227" s="21" t="s">
        <v>9</v>
      </c>
      <c r="V227" s="21" t="s">
        <v>1298</v>
      </c>
      <c r="W227" s="21">
        <v>-90.052088999999995</v>
      </c>
      <c r="X227" s="21">
        <v>29.954771600000001</v>
      </c>
      <c r="Y227" s="21" t="s">
        <v>36</v>
      </c>
      <c r="Z227" s="21" t="s">
        <v>32</v>
      </c>
      <c r="AA227" s="21" t="s">
        <v>36</v>
      </c>
      <c r="AB227" s="23">
        <v>43874</v>
      </c>
      <c r="AC227" s="24" t="s">
        <v>4</v>
      </c>
      <c r="AD227" s="24" t="s">
        <v>2631</v>
      </c>
      <c r="AE227" s="24" t="s">
        <v>2632</v>
      </c>
      <c r="AF227" s="24" t="s">
        <v>2633</v>
      </c>
      <c r="AG227" s="24">
        <v>70114</v>
      </c>
      <c r="AH227" s="25">
        <f t="shared" si="3"/>
        <v>2</v>
      </c>
    </row>
    <row r="228" spans="1:34" x14ac:dyDescent="0.35">
      <c r="A228" s="11">
        <v>2020</v>
      </c>
      <c r="B228" s="12">
        <v>23</v>
      </c>
      <c r="C228" s="13">
        <v>1323924228</v>
      </c>
      <c r="D228" s="14" t="s">
        <v>0</v>
      </c>
      <c r="E228" s="14" t="s">
        <v>12</v>
      </c>
      <c r="F228" s="14" t="s">
        <v>2</v>
      </c>
      <c r="G228" s="13">
        <v>55</v>
      </c>
      <c r="H228" s="15">
        <v>43874.420138888898</v>
      </c>
      <c r="I228" s="15">
        <v>43874.451388888898</v>
      </c>
      <c r="J228" s="15">
        <v>43874.458437499998</v>
      </c>
      <c r="K228" s="13">
        <v>1265</v>
      </c>
      <c r="L228" s="14" t="s">
        <v>3</v>
      </c>
      <c r="M228" s="14" t="s">
        <v>1360</v>
      </c>
      <c r="N228" s="14" t="s">
        <v>1361</v>
      </c>
      <c r="O228" s="14" t="s">
        <v>919</v>
      </c>
      <c r="P228" s="14" t="s">
        <v>6</v>
      </c>
      <c r="Q228" s="13">
        <v>6</v>
      </c>
      <c r="R228" s="12">
        <v>23</v>
      </c>
      <c r="S228" s="14" t="s">
        <v>62</v>
      </c>
      <c r="T228" s="14" t="s">
        <v>63</v>
      </c>
      <c r="U228" s="14" t="s">
        <v>9</v>
      </c>
      <c r="V228" s="14" t="s">
        <v>1362</v>
      </c>
      <c r="W228" s="14">
        <v>-90.010464999999996</v>
      </c>
      <c r="X228" s="14">
        <v>30.0175105</v>
      </c>
      <c r="Y228" s="14" t="s">
        <v>63</v>
      </c>
      <c r="Z228" s="14" t="s">
        <v>11</v>
      </c>
      <c r="AA228" s="14" t="s">
        <v>63</v>
      </c>
      <c r="AB228" s="16">
        <v>43874</v>
      </c>
      <c r="AC228" s="17" t="s">
        <v>4</v>
      </c>
      <c r="AD228" s="17" t="s">
        <v>2622</v>
      </c>
      <c r="AE228" s="17" t="s">
        <v>2623</v>
      </c>
      <c r="AF228" s="17" t="s">
        <v>2624</v>
      </c>
      <c r="AG228" s="17">
        <v>70126</v>
      </c>
      <c r="AH228" s="25">
        <f t="shared" si="3"/>
        <v>2</v>
      </c>
    </row>
    <row r="229" spans="1:34" x14ac:dyDescent="0.35">
      <c r="A229" s="18">
        <v>2020</v>
      </c>
      <c r="B229" s="19">
        <v>31</v>
      </c>
      <c r="C229" s="20">
        <v>1323930361</v>
      </c>
      <c r="D229" s="21" t="s">
        <v>0</v>
      </c>
      <c r="E229" s="21" t="s">
        <v>12</v>
      </c>
      <c r="F229" s="21" t="s">
        <v>2</v>
      </c>
      <c r="G229" s="20">
        <v>550</v>
      </c>
      <c r="H229" s="22">
        <v>43874.535416666702</v>
      </c>
      <c r="I229" s="22">
        <v>43874.855555555601</v>
      </c>
      <c r="J229" s="22">
        <v>43874.917210648098</v>
      </c>
      <c r="K229" s="20">
        <v>17050</v>
      </c>
      <c r="L229" s="21" t="s">
        <v>3</v>
      </c>
      <c r="M229" s="21" t="s">
        <v>1205</v>
      </c>
      <c r="N229" s="21" t="s">
        <v>1206</v>
      </c>
      <c r="O229" s="21" t="s">
        <v>69</v>
      </c>
      <c r="P229" s="21" t="s">
        <v>6</v>
      </c>
      <c r="Q229" s="20">
        <v>6</v>
      </c>
      <c r="R229" s="19">
        <v>31</v>
      </c>
      <c r="S229" s="21" t="s">
        <v>18</v>
      </c>
      <c r="T229" s="21" t="s">
        <v>19</v>
      </c>
      <c r="U229" s="21" t="s">
        <v>9</v>
      </c>
      <c r="V229" s="21" t="s">
        <v>1207</v>
      </c>
      <c r="W229" s="21">
        <v>-89.977401999999998</v>
      </c>
      <c r="X229" s="21">
        <v>30.046883000000001</v>
      </c>
      <c r="Y229" s="21" t="s">
        <v>16</v>
      </c>
      <c r="Z229" s="21" t="s">
        <v>11</v>
      </c>
      <c r="AA229" s="21" t="s">
        <v>16</v>
      </c>
      <c r="AB229" s="23">
        <v>43874</v>
      </c>
      <c r="AC229" s="24" t="s">
        <v>4</v>
      </c>
      <c r="AD229" s="24" t="s">
        <v>2622</v>
      </c>
      <c r="AE229" s="24" t="s">
        <v>2623</v>
      </c>
      <c r="AF229" s="24" t="s">
        <v>2624</v>
      </c>
      <c r="AG229" s="24">
        <v>70127</v>
      </c>
      <c r="AH229" s="25">
        <f t="shared" si="3"/>
        <v>2</v>
      </c>
    </row>
    <row r="230" spans="1:34" x14ac:dyDescent="0.35">
      <c r="A230" s="11">
        <v>2020</v>
      </c>
      <c r="B230" s="12">
        <v>4</v>
      </c>
      <c r="C230" s="13">
        <v>1323938290</v>
      </c>
      <c r="D230" s="14" t="s">
        <v>0</v>
      </c>
      <c r="E230" s="14" t="s">
        <v>12</v>
      </c>
      <c r="F230" s="14" t="s">
        <v>2</v>
      </c>
      <c r="G230" s="13">
        <v>89</v>
      </c>
      <c r="H230" s="15">
        <v>43874.688194444403</v>
      </c>
      <c r="I230" s="15">
        <v>43874.688194444403</v>
      </c>
      <c r="J230" s="15">
        <v>43874.749849537002</v>
      </c>
      <c r="K230" s="13">
        <v>356</v>
      </c>
      <c r="L230" s="14" t="s">
        <v>27</v>
      </c>
      <c r="M230" s="14" t="s">
        <v>2205</v>
      </c>
      <c r="N230" s="14" t="s">
        <v>163</v>
      </c>
      <c r="O230" s="14" t="s">
        <v>164</v>
      </c>
      <c r="P230" s="14" t="s">
        <v>6</v>
      </c>
      <c r="Q230" s="13">
        <v>6</v>
      </c>
      <c r="R230" s="12">
        <v>4</v>
      </c>
      <c r="S230" s="14" t="s">
        <v>131</v>
      </c>
      <c r="T230" s="14" t="s">
        <v>132</v>
      </c>
      <c r="U230" s="14" t="s">
        <v>9</v>
      </c>
      <c r="V230" s="14" t="s">
        <v>2206</v>
      </c>
      <c r="W230" s="14">
        <v>-90.014408000000003</v>
      </c>
      <c r="X230" s="14">
        <v>29.9778053</v>
      </c>
      <c r="Y230" s="14" t="s">
        <v>36</v>
      </c>
      <c r="Z230" s="14" t="s">
        <v>32</v>
      </c>
      <c r="AA230" s="14" t="s">
        <v>36</v>
      </c>
      <c r="AB230" s="16">
        <v>43874</v>
      </c>
      <c r="AC230" s="17" t="s">
        <v>4</v>
      </c>
      <c r="AD230" s="17" t="s">
        <v>2622</v>
      </c>
      <c r="AE230" s="17" t="s">
        <v>2623</v>
      </c>
      <c r="AF230" s="17" t="s">
        <v>2624</v>
      </c>
      <c r="AG230" s="17">
        <v>70117</v>
      </c>
      <c r="AH230" s="25">
        <f t="shared" si="3"/>
        <v>2</v>
      </c>
    </row>
    <row r="231" spans="1:34" x14ac:dyDescent="0.35">
      <c r="A231" s="18">
        <v>2020</v>
      </c>
      <c r="B231" s="19">
        <v>7</v>
      </c>
      <c r="C231" s="20">
        <v>1323939896</v>
      </c>
      <c r="D231" s="21" t="s">
        <v>0</v>
      </c>
      <c r="E231" s="21" t="s">
        <v>1</v>
      </c>
      <c r="F231" s="21" t="s">
        <v>2</v>
      </c>
      <c r="G231" s="20">
        <v>117</v>
      </c>
      <c r="H231" s="22">
        <v>43874.7319444444</v>
      </c>
      <c r="I231" s="22">
        <v>43874.732638888898</v>
      </c>
      <c r="J231" s="22">
        <v>43874.813009259298</v>
      </c>
      <c r="K231" s="20">
        <v>819</v>
      </c>
      <c r="L231" s="21" t="s">
        <v>23</v>
      </c>
      <c r="M231" s="21" t="s">
        <v>1965</v>
      </c>
      <c r="N231" s="21" t="s">
        <v>1966</v>
      </c>
      <c r="O231" s="21" t="s">
        <v>536</v>
      </c>
      <c r="P231" s="21" t="s">
        <v>6</v>
      </c>
      <c r="Q231" s="20">
        <v>1</v>
      </c>
      <c r="R231" s="19">
        <v>7</v>
      </c>
      <c r="S231" s="21" t="s">
        <v>18</v>
      </c>
      <c r="T231" s="21" t="s">
        <v>19</v>
      </c>
      <c r="U231" s="21" t="s">
        <v>9</v>
      </c>
      <c r="V231" s="21" t="s">
        <v>49</v>
      </c>
      <c r="W231" s="21">
        <v>-90.116944000000004</v>
      </c>
      <c r="X231" s="21">
        <v>29.974333300000001</v>
      </c>
      <c r="Y231" s="21" t="s">
        <v>16</v>
      </c>
      <c r="Z231" s="21" t="s">
        <v>26</v>
      </c>
      <c r="AA231" s="21" t="s">
        <v>16</v>
      </c>
      <c r="AB231" s="23">
        <v>43874</v>
      </c>
      <c r="AC231" s="24" t="s">
        <v>4</v>
      </c>
      <c r="AD231" s="24" t="s">
        <v>2628</v>
      </c>
      <c r="AE231" s="24" t="s">
        <v>2629</v>
      </c>
      <c r="AF231" s="24" t="s">
        <v>2630</v>
      </c>
      <c r="AG231" s="24">
        <v>70118</v>
      </c>
      <c r="AH231" s="25">
        <f t="shared" si="3"/>
        <v>2</v>
      </c>
    </row>
    <row r="232" spans="1:34" x14ac:dyDescent="0.35">
      <c r="A232" s="11">
        <v>2020</v>
      </c>
      <c r="B232" s="12">
        <v>114</v>
      </c>
      <c r="C232" s="13">
        <v>1323981833</v>
      </c>
      <c r="D232" s="14" t="s">
        <v>0</v>
      </c>
      <c r="E232" s="14" t="s">
        <v>1</v>
      </c>
      <c r="F232" s="14" t="s">
        <v>2</v>
      </c>
      <c r="G232" s="13">
        <v>105</v>
      </c>
      <c r="H232" s="15">
        <v>43875.922916666699</v>
      </c>
      <c r="I232" s="15">
        <v>43875.925694444399</v>
      </c>
      <c r="J232" s="15">
        <v>43875.995752314797</v>
      </c>
      <c r="K232" s="13">
        <v>11970</v>
      </c>
      <c r="L232" s="14" t="s">
        <v>3</v>
      </c>
      <c r="M232" s="14" t="s">
        <v>680</v>
      </c>
      <c r="N232" s="14" t="s">
        <v>681</v>
      </c>
      <c r="O232" s="14" t="s">
        <v>144</v>
      </c>
      <c r="P232" s="14" t="s">
        <v>6</v>
      </c>
      <c r="Q232" s="13">
        <v>1</v>
      </c>
      <c r="R232" s="12">
        <v>114</v>
      </c>
      <c r="S232" s="14" t="s">
        <v>137</v>
      </c>
      <c r="T232" s="14" t="s">
        <v>138</v>
      </c>
      <c r="U232" s="14" t="s">
        <v>9</v>
      </c>
      <c r="V232" s="14" t="s">
        <v>682</v>
      </c>
      <c r="W232" s="14">
        <v>-90.100423000000006</v>
      </c>
      <c r="X232" s="14">
        <v>29.9231373</v>
      </c>
      <c r="Y232" s="14" t="s">
        <v>39</v>
      </c>
      <c r="Z232" s="14" t="s">
        <v>11</v>
      </c>
      <c r="AA232" s="14" t="s">
        <v>39</v>
      </c>
      <c r="AB232" s="16">
        <v>43875</v>
      </c>
      <c r="AC232" s="17" t="s">
        <v>4</v>
      </c>
      <c r="AD232" s="17" t="s">
        <v>2619</v>
      </c>
      <c r="AE232" s="17" t="s">
        <v>2620</v>
      </c>
      <c r="AF232" s="17" t="s">
        <v>2621</v>
      </c>
      <c r="AG232" s="17">
        <v>70115</v>
      </c>
      <c r="AH232" s="25">
        <f t="shared" si="3"/>
        <v>2</v>
      </c>
    </row>
    <row r="233" spans="1:34" x14ac:dyDescent="0.35">
      <c r="A233" s="18">
        <v>2020</v>
      </c>
      <c r="B233" s="19">
        <v>269</v>
      </c>
      <c r="C233" s="20">
        <v>1323986713</v>
      </c>
      <c r="D233" s="21" t="s">
        <v>0</v>
      </c>
      <c r="E233" s="21" t="s">
        <v>12</v>
      </c>
      <c r="F233" s="21" t="s">
        <v>2</v>
      </c>
      <c r="G233" s="20">
        <v>215</v>
      </c>
      <c r="H233" s="22">
        <v>43876.216666666704</v>
      </c>
      <c r="I233" s="22">
        <v>43876.285416666702</v>
      </c>
      <c r="J233" s="22">
        <v>43876.366030092599</v>
      </c>
      <c r="K233" s="20">
        <v>57835</v>
      </c>
      <c r="L233" s="21" t="s">
        <v>3</v>
      </c>
      <c r="M233" s="21" t="s">
        <v>459</v>
      </c>
      <c r="N233" s="21" t="s">
        <v>460</v>
      </c>
      <c r="O233" s="21" t="s">
        <v>72</v>
      </c>
      <c r="P233" s="21" t="s">
        <v>6</v>
      </c>
      <c r="Q233" s="20">
        <v>6</v>
      </c>
      <c r="R233" s="19">
        <v>269</v>
      </c>
      <c r="S233" s="21" t="s">
        <v>42</v>
      </c>
      <c r="T233" s="21" t="s">
        <v>43</v>
      </c>
      <c r="U233" s="21" t="s">
        <v>9</v>
      </c>
      <c r="V233" s="21" t="s">
        <v>461</v>
      </c>
      <c r="W233" s="21">
        <v>-97.075802999999993</v>
      </c>
      <c r="X233" s="21">
        <v>27.906597900000001</v>
      </c>
      <c r="Y233" s="21" t="s">
        <v>16</v>
      </c>
      <c r="Z233" s="21" t="s">
        <v>11</v>
      </c>
      <c r="AA233" s="21" t="s">
        <v>16</v>
      </c>
      <c r="AB233" s="23">
        <v>43876</v>
      </c>
      <c r="AC233" s="24" t="s">
        <v>4</v>
      </c>
      <c r="AD233" s="24" t="s">
        <v>2622</v>
      </c>
      <c r="AE233" s="24" t="s">
        <v>2623</v>
      </c>
      <c r="AF233" s="24" t="s">
        <v>2624</v>
      </c>
      <c r="AG233" s="24">
        <v>70127</v>
      </c>
      <c r="AH233" s="25">
        <f t="shared" si="3"/>
        <v>2</v>
      </c>
    </row>
    <row r="234" spans="1:34" x14ac:dyDescent="0.35">
      <c r="A234" s="11">
        <v>2020</v>
      </c>
      <c r="B234" s="12">
        <v>1</v>
      </c>
      <c r="C234" s="13">
        <v>1323988573</v>
      </c>
      <c r="D234" s="14" t="s">
        <v>0</v>
      </c>
      <c r="E234" s="14" t="s">
        <v>1</v>
      </c>
      <c r="F234" s="14" t="s">
        <v>2</v>
      </c>
      <c r="G234" s="13">
        <v>193</v>
      </c>
      <c r="H234" s="15">
        <v>43876.331944444399</v>
      </c>
      <c r="I234" s="15">
        <v>43876.331944444399</v>
      </c>
      <c r="J234" s="15">
        <v>43876.465891203698</v>
      </c>
      <c r="K234" s="13">
        <v>193</v>
      </c>
      <c r="L234" s="14" t="s">
        <v>97</v>
      </c>
      <c r="M234" s="14" t="s">
        <v>171</v>
      </c>
      <c r="N234" s="14" t="s">
        <v>2470</v>
      </c>
      <c r="O234" s="14" t="s">
        <v>103</v>
      </c>
      <c r="P234" s="14" t="s">
        <v>6</v>
      </c>
      <c r="Q234" s="13">
        <v>1</v>
      </c>
      <c r="R234" s="12">
        <v>1</v>
      </c>
      <c r="S234" s="14" t="s">
        <v>211</v>
      </c>
      <c r="T234" s="14" t="s">
        <v>212</v>
      </c>
      <c r="U234" s="14" t="s">
        <v>9</v>
      </c>
      <c r="V234" s="14" t="s">
        <v>2471</v>
      </c>
      <c r="W234" s="14">
        <v>-90.087828999999999</v>
      </c>
      <c r="X234" s="14">
        <v>29.977955900000001</v>
      </c>
      <c r="Y234" s="14" t="s">
        <v>39</v>
      </c>
      <c r="Z234" s="14" t="s">
        <v>101</v>
      </c>
      <c r="AA234" s="14" t="s">
        <v>39</v>
      </c>
      <c r="AB234" s="16">
        <v>43876</v>
      </c>
      <c r="AC234" s="17" t="s">
        <v>4</v>
      </c>
      <c r="AD234" s="17" t="s">
        <v>2628</v>
      </c>
      <c r="AE234" s="17" t="s">
        <v>2629</v>
      </c>
      <c r="AF234" s="17" t="s">
        <v>2630</v>
      </c>
      <c r="AG234" s="17">
        <v>70119</v>
      </c>
      <c r="AH234" s="25">
        <f t="shared" si="3"/>
        <v>2</v>
      </c>
    </row>
    <row r="235" spans="1:34" x14ac:dyDescent="0.35">
      <c r="A235" s="18">
        <v>2020</v>
      </c>
      <c r="B235" s="19">
        <v>23</v>
      </c>
      <c r="C235" s="20">
        <v>1323990854</v>
      </c>
      <c r="D235" s="21" t="s">
        <v>0</v>
      </c>
      <c r="E235" s="21" t="s">
        <v>12</v>
      </c>
      <c r="F235" s="21" t="s">
        <v>2</v>
      </c>
      <c r="G235" s="20">
        <v>492</v>
      </c>
      <c r="H235" s="22">
        <v>43876.380555555603</v>
      </c>
      <c r="I235" s="22">
        <v>43876.679861111101</v>
      </c>
      <c r="J235" s="22">
        <v>43876.722372685203</v>
      </c>
      <c r="K235" s="20">
        <v>11316</v>
      </c>
      <c r="L235" s="21" t="s">
        <v>3</v>
      </c>
      <c r="M235" s="21" t="s">
        <v>1363</v>
      </c>
      <c r="N235" s="21" t="s">
        <v>1364</v>
      </c>
      <c r="O235" s="21" t="s">
        <v>188</v>
      </c>
      <c r="P235" s="21" t="s">
        <v>6</v>
      </c>
      <c r="Q235" s="20">
        <v>6</v>
      </c>
      <c r="R235" s="19">
        <v>23</v>
      </c>
      <c r="S235" s="21" t="s">
        <v>1365</v>
      </c>
      <c r="T235" s="21" t="s">
        <v>1366</v>
      </c>
      <c r="U235" s="21" t="s">
        <v>9</v>
      </c>
      <c r="V235" s="21" t="s">
        <v>1367</v>
      </c>
      <c r="W235" s="21">
        <v>-90.035799999999995</v>
      </c>
      <c r="X235" s="21">
        <v>29.979759399999999</v>
      </c>
      <c r="Y235" s="21" t="s">
        <v>39</v>
      </c>
      <c r="Z235" s="21" t="s">
        <v>11</v>
      </c>
      <c r="AA235" s="21" t="s">
        <v>39</v>
      </c>
      <c r="AB235" s="23">
        <v>43876</v>
      </c>
      <c r="AC235" s="24" t="s">
        <v>4</v>
      </c>
      <c r="AD235" s="24" t="s">
        <v>2625</v>
      </c>
      <c r="AE235" s="24" t="s">
        <v>2626</v>
      </c>
      <c r="AF235" s="24" t="s">
        <v>2627</v>
      </c>
      <c r="AG235" s="24">
        <v>70117</v>
      </c>
      <c r="AH235" s="25">
        <f t="shared" si="3"/>
        <v>2</v>
      </c>
    </row>
    <row r="236" spans="1:34" x14ac:dyDescent="0.35">
      <c r="A236" s="11">
        <v>2020</v>
      </c>
      <c r="B236" s="12">
        <v>1</v>
      </c>
      <c r="C236" s="13">
        <v>1324005232</v>
      </c>
      <c r="D236" s="14" t="s">
        <v>0</v>
      </c>
      <c r="E236" s="14" t="s">
        <v>1</v>
      </c>
      <c r="F236" s="14" t="s">
        <v>2</v>
      </c>
      <c r="G236" s="13">
        <v>23</v>
      </c>
      <c r="H236" s="15">
        <v>43876.543055555601</v>
      </c>
      <c r="I236" s="15">
        <v>43876.546527777798</v>
      </c>
      <c r="J236" s="15">
        <v>43876.559317129599</v>
      </c>
      <c r="K236" s="13">
        <v>23</v>
      </c>
      <c r="L236" s="14" t="s">
        <v>97</v>
      </c>
      <c r="M236" s="14" t="s">
        <v>171</v>
      </c>
      <c r="N236" s="14" t="s">
        <v>2472</v>
      </c>
      <c r="O236" s="14" t="s">
        <v>103</v>
      </c>
      <c r="P236" s="14" t="s">
        <v>6</v>
      </c>
      <c r="Q236" s="13">
        <v>1</v>
      </c>
      <c r="R236" s="12">
        <v>1</v>
      </c>
      <c r="S236" s="14" t="s">
        <v>211</v>
      </c>
      <c r="T236" s="14" t="s">
        <v>212</v>
      </c>
      <c r="U236" s="14" t="s">
        <v>9</v>
      </c>
      <c r="V236" s="14" t="s">
        <v>2473</v>
      </c>
      <c r="W236" s="14">
        <v>-90.086611000000005</v>
      </c>
      <c r="X236" s="14">
        <v>29.975549300000001</v>
      </c>
      <c r="Y236" s="14" t="s">
        <v>39</v>
      </c>
      <c r="Z236" s="14" t="s">
        <v>101</v>
      </c>
      <c r="AA236" s="14" t="s">
        <v>39</v>
      </c>
      <c r="AB236" s="16">
        <v>43876</v>
      </c>
      <c r="AC236" s="17" t="s">
        <v>4</v>
      </c>
      <c r="AD236" s="17" t="s">
        <v>2628</v>
      </c>
      <c r="AE236" s="17" t="s">
        <v>2629</v>
      </c>
      <c r="AF236" s="17" t="s">
        <v>2630</v>
      </c>
      <c r="AG236" s="17">
        <v>70119</v>
      </c>
      <c r="AH236" s="25">
        <f t="shared" si="3"/>
        <v>2</v>
      </c>
    </row>
    <row r="237" spans="1:34" x14ac:dyDescent="0.35">
      <c r="A237" s="18">
        <v>2020</v>
      </c>
      <c r="B237" s="19">
        <v>16</v>
      </c>
      <c r="C237" s="20">
        <v>1324017985</v>
      </c>
      <c r="D237" s="21" t="s">
        <v>0</v>
      </c>
      <c r="E237" s="21" t="s">
        <v>1</v>
      </c>
      <c r="F237" s="21" t="s">
        <v>2</v>
      </c>
      <c r="G237" s="20">
        <v>154</v>
      </c>
      <c r="H237" s="22">
        <v>43876.774305555598</v>
      </c>
      <c r="I237" s="22">
        <v>43876.840972222199</v>
      </c>
      <c r="J237" s="22">
        <v>43876.881319444401</v>
      </c>
      <c r="K237" s="20">
        <v>2464</v>
      </c>
      <c r="L237" s="21" t="s">
        <v>23</v>
      </c>
      <c r="M237" s="21" t="s">
        <v>1512</v>
      </c>
      <c r="N237" s="21" t="s">
        <v>378</v>
      </c>
      <c r="O237" s="21" t="s">
        <v>84</v>
      </c>
      <c r="P237" s="21" t="s">
        <v>6</v>
      </c>
      <c r="Q237" s="20">
        <v>1</v>
      </c>
      <c r="R237" s="19">
        <v>16</v>
      </c>
      <c r="S237" s="21" t="s">
        <v>264</v>
      </c>
      <c r="T237" s="21" t="s">
        <v>265</v>
      </c>
      <c r="U237" s="21" t="s">
        <v>9</v>
      </c>
      <c r="V237" s="21" t="s">
        <v>1513</v>
      </c>
      <c r="W237" s="21">
        <v>-90.073284000000001</v>
      </c>
      <c r="X237" s="21">
        <v>30.016160200000002</v>
      </c>
      <c r="Y237" s="21" t="s">
        <v>70</v>
      </c>
      <c r="Z237" s="21" t="s">
        <v>26</v>
      </c>
      <c r="AA237" s="21" t="s">
        <v>70</v>
      </c>
      <c r="AB237" s="23">
        <v>43876</v>
      </c>
      <c r="AC237" s="24" t="s">
        <v>4</v>
      </c>
      <c r="AD237" s="24" t="s">
        <v>2625</v>
      </c>
      <c r="AE237" s="24" t="s">
        <v>2626</v>
      </c>
      <c r="AF237" s="24" t="s">
        <v>2627</v>
      </c>
      <c r="AG237" s="24">
        <v>70122</v>
      </c>
      <c r="AH237" s="25">
        <f t="shared" si="3"/>
        <v>2</v>
      </c>
    </row>
    <row r="238" spans="1:34" x14ac:dyDescent="0.35">
      <c r="A238" s="11">
        <v>2020</v>
      </c>
      <c r="B238" s="12">
        <v>4</v>
      </c>
      <c r="C238" s="13">
        <v>1324041039</v>
      </c>
      <c r="D238" s="14" t="s">
        <v>0</v>
      </c>
      <c r="E238" s="14" t="s">
        <v>1</v>
      </c>
      <c r="F238" s="14" t="s">
        <v>2</v>
      </c>
      <c r="G238" s="13">
        <v>264</v>
      </c>
      <c r="H238" s="15">
        <v>43877.724305555603</v>
      </c>
      <c r="I238" s="15">
        <v>43877.745138888902</v>
      </c>
      <c r="J238" s="15">
        <v>43877.907789351899</v>
      </c>
      <c r="K238" s="13">
        <v>1056</v>
      </c>
      <c r="L238" s="14" t="s">
        <v>23</v>
      </c>
      <c r="M238" s="14" t="s">
        <v>2207</v>
      </c>
      <c r="N238" s="14" t="s">
        <v>2208</v>
      </c>
      <c r="O238" s="14" t="s">
        <v>24</v>
      </c>
      <c r="P238" s="14" t="s">
        <v>6</v>
      </c>
      <c r="Q238" s="13">
        <v>1</v>
      </c>
      <c r="R238" s="12">
        <v>4</v>
      </c>
      <c r="S238" s="14" t="s">
        <v>18</v>
      </c>
      <c r="T238" s="14" t="s">
        <v>19</v>
      </c>
      <c r="U238" s="14" t="s">
        <v>9</v>
      </c>
      <c r="V238" s="14" t="s">
        <v>2209</v>
      </c>
      <c r="W238" s="14">
        <v>-90.117790999999997</v>
      </c>
      <c r="X238" s="14">
        <v>29.925879999999999</v>
      </c>
      <c r="Y238" s="14" t="s">
        <v>16</v>
      </c>
      <c r="Z238" s="14" t="s">
        <v>26</v>
      </c>
      <c r="AA238" s="14" t="s">
        <v>16</v>
      </c>
      <c r="AB238" s="16">
        <v>43877</v>
      </c>
      <c r="AC238" s="17" t="s">
        <v>4</v>
      </c>
      <c r="AD238" s="17" t="s">
        <v>2628</v>
      </c>
      <c r="AE238" s="17" t="s">
        <v>2629</v>
      </c>
      <c r="AF238" s="17" t="s">
        <v>2630</v>
      </c>
      <c r="AG238" s="17">
        <v>70115</v>
      </c>
      <c r="AH238" s="25">
        <f t="shared" si="3"/>
        <v>2</v>
      </c>
    </row>
    <row r="239" spans="1:34" x14ac:dyDescent="0.35">
      <c r="A239" s="18">
        <v>2020</v>
      </c>
      <c r="B239" s="19">
        <v>238</v>
      </c>
      <c r="C239" s="20">
        <v>1324044207</v>
      </c>
      <c r="D239" s="21" t="s">
        <v>0</v>
      </c>
      <c r="E239" s="21" t="s">
        <v>1</v>
      </c>
      <c r="F239" s="21" t="s">
        <v>2</v>
      </c>
      <c r="G239" s="20">
        <v>320</v>
      </c>
      <c r="H239" s="22">
        <v>43877.835416666698</v>
      </c>
      <c r="I239" s="22">
        <v>43878.038888888899</v>
      </c>
      <c r="J239" s="22">
        <v>43878.057638888902</v>
      </c>
      <c r="K239" s="20">
        <v>76160</v>
      </c>
      <c r="L239" s="21" t="s">
        <v>146</v>
      </c>
      <c r="M239" s="21" t="s">
        <v>490</v>
      </c>
      <c r="N239" s="21" t="s">
        <v>491</v>
      </c>
      <c r="O239" s="21" t="s">
        <v>492</v>
      </c>
      <c r="P239" s="21" t="s">
        <v>6</v>
      </c>
      <c r="Q239" s="20">
        <v>1</v>
      </c>
      <c r="R239" s="19">
        <v>238</v>
      </c>
      <c r="S239" s="21" t="s">
        <v>7</v>
      </c>
      <c r="T239" s="21" t="s">
        <v>8</v>
      </c>
      <c r="U239" s="21" t="s">
        <v>9</v>
      </c>
      <c r="V239" s="21" t="s">
        <v>493</v>
      </c>
      <c r="W239" s="21">
        <v>-90.119691000000003</v>
      </c>
      <c r="X239" s="21">
        <v>29.965983999999999</v>
      </c>
      <c r="Y239" s="21" t="s">
        <v>10</v>
      </c>
      <c r="Z239" s="21" t="s">
        <v>147</v>
      </c>
      <c r="AA239" s="21" t="s">
        <v>10</v>
      </c>
      <c r="AB239" s="23">
        <v>43877</v>
      </c>
      <c r="AC239" s="24" t="s">
        <v>4</v>
      </c>
      <c r="AD239" s="24" t="s">
        <v>2628</v>
      </c>
      <c r="AE239" s="24" t="s">
        <v>2629</v>
      </c>
      <c r="AF239" s="24" t="s">
        <v>2630</v>
      </c>
      <c r="AG239" s="24">
        <v>70118</v>
      </c>
      <c r="AH239" s="25">
        <f t="shared" si="3"/>
        <v>2</v>
      </c>
    </row>
    <row r="240" spans="1:34" x14ac:dyDescent="0.35">
      <c r="A240" s="11">
        <v>2020</v>
      </c>
      <c r="B240" s="12">
        <v>3</v>
      </c>
      <c r="C240" s="13">
        <v>1324059083</v>
      </c>
      <c r="D240" s="14" t="s">
        <v>0</v>
      </c>
      <c r="E240" s="14" t="s">
        <v>12</v>
      </c>
      <c r="F240" s="14" t="s">
        <v>2</v>
      </c>
      <c r="G240" s="13">
        <v>336</v>
      </c>
      <c r="H240" s="15">
        <v>43878.474999999999</v>
      </c>
      <c r="I240" s="15">
        <v>43878.474999999999</v>
      </c>
      <c r="J240" s="15">
        <v>43878.708611111098</v>
      </c>
      <c r="K240" s="13">
        <v>1008</v>
      </c>
      <c r="L240" s="14" t="s">
        <v>27</v>
      </c>
      <c r="M240" s="14" t="s">
        <v>2290</v>
      </c>
      <c r="N240" s="14" t="s">
        <v>2291</v>
      </c>
      <c r="O240" s="14" t="s">
        <v>13</v>
      </c>
      <c r="P240" s="14" t="s">
        <v>6</v>
      </c>
      <c r="Q240" s="13">
        <v>6</v>
      </c>
      <c r="R240" s="12">
        <v>3</v>
      </c>
      <c r="S240" s="14" t="s">
        <v>62</v>
      </c>
      <c r="T240" s="14" t="s">
        <v>63</v>
      </c>
      <c r="U240" s="14" t="s">
        <v>9</v>
      </c>
      <c r="V240" s="14" t="s">
        <v>2292</v>
      </c>
      <c r="W240" s="14">
        <v>-89.975943999999998</v>
      </c>
      <c r="X240" s="14">
        <v>30.049803300000001</v>
      </c>
      <c r="Y240" s="14" t="s">
        <v>63</v>
      </c>
      <c r="Z240" s="14" t="s">
        <v>32</v>
      </c>
      <c r="AA240" s="14" t="s">
        <v>63</v>
      </c>
      <c r="AB240" s="16">
        <v>43878</v>
      </c>
      <c r="AC240" s="17" t="s">
        <v>4</v>
      </c>
      <c r="AD240" s="17" t="s">
        <v>2622</v>
      </c>
      <c r="AE240" s="17" t="s">
        <v>2623</v>
      </c>
      <c r="AF240" s="17" t="s">
        <v>2624</v>
      </c>
      <c r="AG240" s="17">
        <v>70127</v>
      </c>
      <c r="AH240" s="25">
        <f t="shared" si="3"/>
        <v>2</v>
      </c>
    </row>
    <row r="241" spans="1:34" x14ac:dyDescent="0.35">
      <c r="A241" s="18">
        <v>2020</v>
      </c>
      <c r="B241" s="19">
        <v>10</v>
      </c>
      <c r="C241" s="20">
        <v>1324063576</v>
      </c>
      <c r="D241" s="21" t="s">
        <v>0</v>
      </c>
      <c r="E241" s="21" t="s">
        <v>12</v>
      </c>
      <c r="F241" s="21" t="s">
        <v>2</v>
      </c>
      <c r="G241" s="20">
        <v>50</v>
      </c>
      <c r="H241" s="22">
        <v>43878.590277777803</v>
      </c>
      <c r="I241" s="22">
        <v>43878.590277777803</v>
      </c>
      <c r="J241" s="22">
        <v>43878.625</v>
      </c>
      <c r="K241" s="20">
        <v>500</v>
      </c>
      <c r="L241" s="21" t="s">
        <v>27</v>
      </c>
      <c r="M241" s="21" t="s">
        <v>1762</v>
      </c>
      <c r="N241" s="21" t="s">
        <v>1763</v>
      </c>
      <c r="O241" s="21" t="s">
        <v>45</v>
      </c>
      <c r="P241" s="21" t="s">
        <v>6</v>
      </c>
      <c r="Q241" s="20">
        <v>6</v>
      </c>
      <c r="R241" s="19">
        <v>10</v>
      </c>
      <c r="S241" s="21" t="s">
        <v>62</v>
      </c>
      <c r="T241" s="21" t="s">
        <v>63</v>
      </c>
      <c r="U241" s="21" t="s">
        <v>9</v>
      </c>
      <c r="V241" s="21" t="s">
        <v>1764</v>
      </c>
      <c r="W241" s="21">
        <v>-90.038404999999997</v>
      </c>
      <c r="X241" s="21">
        <v>29.974154200000001</v>
      </c>
      <c r="Y241" s="21" t="s">
        <v>63</v>
      </c>
      <c r="Z241" s="21" t="s">
        <v>32</v>
      </c>
      <c r="AA241" s="21" t="s">
        <v>63</v>
      </c>
      <c r="AB241" s="23">
        <v>43878</v>
      </c>
      <c r="AC241" s="24" t="s">
        <v>4</v>
      </c>
      <c r="AD241" s="24" t="s">
        <v>2625</v>
      </c>
      <c r="AE241" s="24" t="s">
        <v>2626</v>
      </c>
      <c r="AF241" s="24" t="s">
        <v>2627</v>
      </c>
      <c r="AG241" s="24">
        <v>70117</v>
      </c>
      <c r="AH241" s="25">
        <f t="shared" si="3"/>
        <v>2</v>
      </c>
    </row>
    <row r="242" spans="1:34" x14ac:dyDescent="0.35">
      <c r="A242" s="11">
        <v>2020</v>
      </c>
      <c r="B242" s="12">
        <v>12</v>
      </c>
      <c r="C242" s="13">
        <v>1324081149</v>
      </c>
      <c r="D242" s="14" t="s">
        <v>0</v>
      </c>
      <c r="E242" s="14" t="s">
        <v>12</v>
      </c>
      <c r="F242" s="14" t="s">
        <v>2</v>
      </c>
      <c r="G242" s="13">
        <v>53</v>
      </c>
      <c r="H242" s="15">
        <v>43879.338888888902</v>
      </c>
      <c r="I242" s="15">
        <v>43879.338888888902</v>
      </c>
      <c r="J242" s="15">
        <v>43879.375428240703</v>
      </c>
      <c r="K242" s="13">
        <v>636</v>
      </c>
      <c r="L242" s="14" t="s">
        <v>23</v>
      </c>
      <c r="M242" s="14" t="s">
        <v>1636</v>
      </c>
      <c r="N242" s="14" t="s">
        <v>1637</v>
      </c>
      <c r="O242" s="14" t="s">
        <v>45</v>
      </c>
      <c r="P242" s="14" t="s">
        <v>6</v>
      </c>
      <c r="Q242" s="13">
        <v>6</v>
      </c>
      <c r="R242" s="12">
        <v>12</v>
      </c>
      <c r="S242" s="14" t="s">
        <v>62</v>
      </c>
      <c r="T242" s="14" t="s">
        <v>63</v>
      </c>
      <c r="U242" s="14" t="s">
        <v>9</v>
      </c>
      <c r="V242" s="14" t="s">
        <v>1638</v>
      </c>
      <c r="W242" s="14">
        <v>-90.038883999999996</v>
      </c>
      <c r="X242" s="14">
        <v>29.9722078</v>
      </c>
      <c r="Y242" s="14" t="s">
        <v>63</v>
      </c>
      <c r="Z242" s="14" t="s">
        <v>26</v>
      </c>
      <c r="AA242" s="14" t="s">
        <v>63</v>
      </c>
      <c r="AB242" s="16">
        <v>43879</v>
      </c>
      <c r="AC242" s="17" t="s">
        <v>4</v>
      </c>
      <c r="AD242" s="17" t="s">
        <v>2625</v>
      </c>
      <c r="AE242" s="17" t="s">
        <v>2626</v>
      </c>
      <c r="AF242" s="17" t="s">
        <v>2627</v>
      </c>
      <c r="AG242" s="17">
        <v>70117</v>
      </c>
      <c r="AH242" s="25">
        <f t="shared" si="3"/>
        <v>2</v>
      </c>
    </row>
    <row r="243" spans="1:34" x14ac:dyDescent="0.35">
      <c r="A243" s="18">
        <v>2020</v>
      </c>
      <c r="B243" s="19">
        <v>1</v>
      </c>
      <c r="C243" s="20">
        <v>1324109171</v>
      </c>
      <c r="D243" s="21" t="s">
        <v>0</v>
      </c>
      <c r="E243" s="21" t="s">
        <v>123</v>
      </c>
      <c r="F243" s="21" t="s">
        <v>2</v>
      </c>
      <c r="G243" s="20">
        <v>86</v>
      </c>
      <c r="H243" s="22">
        <v>43879.6069444444</v>
      </c>
      <c r="I243" s="22">
        <v>43879.611111111102</v>
      </c>
      <c r="J243" s="22">
        <v>43879.6667592593</v>
      </c>
      <c r="K243" s="20">
        <v>86</v>
      </c>
      <c r="L243" s="21" t="s">
        <v>64</v>
      </c>
      <c r="M243" s="21" t="s">
        <v>167</v>
      </c>
      <c r="N243" s="21" t="s">
        <v>2474</v>
      </c>
      <c r="O243" s="21" t="s">
        <v>1978</v>
      </c>
      <c r="P243" s="21" t="s">
        <v>6</v>
      </c>
      <c r="Q243" s="20">
        <v>81</v>
      </c>
      <c r="R243" s="19">
        <v>1</v>
      </c>
      <c r="S243" s="21" t="s">
        <v>99</v>
      </c>
      <c r="T243" s="21" t="s">
        <v>100</v>
      </c>
      <c r="U243" s="21" t="s">
        <v>9</v>
      </c>
      <c r="V243" s="21" t="s">
        <v>2475</v>
      </c>
      <c r="W243" s="21">
        <v>-90.003579999999999</v>
      </c>
      <c r="X243" s="21">
        <v>29.925236399999999</v>
      </c>
      <c r="Y243" s="21" t="s">
        <v>16</v>
      </c>
      <c r="Z243" s="21" t="s">
        <v>67</v>
      </c>
      <c r="AA243" s="21" t="s">
        <v>16</v>
      </c>
      <c r="AB243" s="23">
        <v>43879</v>
      </c>
      <c r="AC243" s="24" t="s">
        <v>4</v>
      </c>
      <c r="AD243" s="24" t="s">
        <v>2631</v>
      </c>
      <c r="AE243" s="24" t="s">
        <v>2632</v>
      </c>
      <c r="AF243" s="24" t="s">
        <v>2633</v>
      </c>
      <c r="AG243" s="24">
        <v>70131</v>
      </c>
      <c r="AH243" s="25">
        <f t="shared" si="3"/>
        <v>2</v>
      </c>
    </row>
    <row r="244" spans="1:34" x14ac:dyDescent="0.35">
      <c r="A244" s="11">
        <v>2020</v>
      </c>
      <c r="B244" s="12">
        <v>1</v>
      </c>
      <c r="C244" s="13">
        <v>1324132625</v>
      </c>
      <c r="D244" s="14" t="s">
        <v>0</v>
      </c>
      <c r="E244" s="14" t="s">
        <v>12</v>
      </c>
      <c r="F244" s="14" t="s">
        <v>2</v>
      </c>
      <c r="G244" s="13">
        <v>352</v>
      </c>
      <c r="H244" s="15">
        <v>43879.731249999997</v>
      </c>
      <c r="I244" s="15">
        <v>43879.731249999997</v>
      </c>
      <c r="J244" s="15">
        <v>43879.975995370398</v>
      </c>
      <c r="K244" s="13">
        <v>352</v>
      </c>
      <c r="L244" s="14" t="s">
        <v>64</v>
      </c>
      <c r="M244" s="14" t="s">
        <v>115</v>
      </c>
      <c r="N244" s="14" t="s">
        <v>2476</v>
      </c>
      <c r="O244" s="14" t="s">
        <v>69</v>
      </c>
      <c r="P244" s="14" t="s">
        <v>6</v>
      </c>
      <c r="Q244" s="13">
        <v>6</v>
      </c>
      <c r="R244" s="12">
        <v>1</v>
      </c>
      <c r="S244" s="14" t="s">
        <v>99</v>
      </c>
      <c r="T244" s="14" t="s">
        <v>100</v>
      </c>
      <c r="U244" s="14" t="s">
        <v>9</v>
      </c>
      <c r="V244" s="14" t="s">
        <v>718</v>
      </c>
      <c r="W244" s="14">
        <v>-89.989985000000004</v>
      </c>
      <c r="X244" s="14">
        <v>30.034507900000001</v>
      </c>
      <c r="Y244" s="14" t="s">
        <v>16</v>
      </c>
      <c r="Z244" s="14" t="s">
        <v>67</v>
      </c>
      <c r="AA244" s="14" t="s">
        <v>16</v>
      </c>
      <c r="AB244" s="16">
        <v>43879</v>
      </c>
      <c r="AC244" s="17" t="s">
        <v>4</v>
      </c>
      <c r="AD244" s="17" t="s">
        <v>2622</v>
      </c>
      <c r="AE244" s="17" t="s">
        <v>2623</v>
      </c>
      <c r="AF244" s="17" t="s">
        <v>2624</v>
      </c>
      <c r="AG244" s="17">
        <v>70127</v>
      </c>
      <c r="AH244" s="25">
        <f t="shared" si="3"/>
        <v>2</v>
      </c>
    </row>
    <row r="245" spans="1:34" x14ac:dyDescent="0.35">
      <c r="A245" s="18">
        <v>2020</v>
      </c>
      <c r="B245" s="19">
        <v>21</v>
      </c>
      <c r="C245" s="20">
        <v>1324132510</v>
      </c>
      <c r="D245" s="21" t="s">
        <v>0</v>
      </c>
      <c r="E245" s="21" t="s">
        <v>123</v>
      </c>
      <c r="F245" s="21" t="s">
        <v>2</v>
      </c>
      <c r="G245" s="20">
        <v>41</v>
      </c>
      <c r="H245" s="22">
        <v>43879.857638888898</v>
      </c>
      <c r="I245" s="22">
        <v>43879.857638888898</v>
      </c>
      <c r="J245" s="22">
        <v>43879.885844907403</v>
      </c>
      <c r="K245" s="20">
        <v>861</v>
      </c>
      <c r="L245" s="21" t="s">
        <v>27</v>
      </c>
      <c r="M245" s="21" t="s">
        <v>1398</v>
      </c>
      <c r="N245" s="21" t="s">
        <v>1399</v>
      </c>
      <c r="O245" s="21" t="s">
        <v>335</v>
      </c>
      <c r="P245" s="21" t="s">
        <v>6</v>
      </c>
      <c r="Q245" s="20">
        <v>81</v>
      </c>
      <c r="R245" s="19">
        <v>21</v>
      </c>
      <c r="S245" s="21" t="s">
        <v>62</v>
      </c>
      <c r="T245" s="21" t="s">
        <v>63</v>
      </c>
      <c r="U245" s="21" t="s">
        <v>9</v>
      </c>
      <c r="V245" s="21" t="s">
        <v>1400</v>
      </c>
      <c r="W245" s="21">
        <v>-90.034188</v>
      </c>
      <c r="X245" s="21">
        <v>29.9376143</v>
      </c>
      <c r="Y245" s="21" t="s">
        <v>63</v>
      </c>
      <c r="Z245" s="21" t="s">
        <v>32</v>
      </c>
      <c r="AA245" s="21" t="s">
        <v>63</v>
      </c>
      <c r="AB245" s="23">
        <v>43879</v>
      </c>
      <c r="AC245" s="24" t="s">
        <v>4</v>
      </c>
      <c r="AD245" s="24" t="s">
        <v>2631</v>
      </c>
      <c r="AE245" s="24" t="s">
        <v>2632</v>
      </c>
      <c r="AF245" s="24" t="s">
        <v>2633</v>
      </c>
      <c r="AG245" s="24">
        <v>70114</v>
      </c>
      <c r="AH245" s="25">
        <f t="shared" si="3"/>
        <v>2</v>
      </c>
    </row>
    <row r="246" spans="1:34" x14ac:dyDescent="0.35">
      <c r="A246" s="11">
        <v>2020</v>
      </c>
      <c r="B246" s="12">
        <v>8</v>
      </c>
      <c r="C246" s="13">
        <v>1324142737</v>
      </c>
      <c r="D246" s="14" t="s">
        <v>0</v>
      </c>
      <c r="E246" s="14" t="s">
        <v>1</v>
      </c>
      <c r="F246" s="14" t="s">
        <v>2</v>
      </c>
      <c r="G246" s="13">
        <v>133</v>
      </c>
      <c r="H246" s="15">
        <v>43880.113888888904</v>
      </c>
      <c r="I246" s="15">
        <v>43880.190277777801</v>
      </c>
      <c r="J246" s="15">
        <v>43880.206747685203</v>
      </c>
      <c r="K246" s="13">
        <v>1064</v>
      </c>
      <c r="L246" s="14" t="s">
        <v>27</v>
      </c>
      <c r="M246" s="14" t="s">
        <v>1899</v>
      </c>
      <c r="N246" s="14" t="s">
        <v>1900</v>
      </c>
      <c r="O246" s="14" t="s">
        <v>407</v>
      </c>
      <c r="P246" s="14" t="s">
        <v>6</v>
      </c>
      <c r="Q246" s="13">
        <v>1</v>
      </c>
      <c r="R246" s="12">
        <v>8</v>
      </c>
      <c r="S246" s="14" t="s">
        <v>37</v>
      </c>
      <c r="T246" s="14" t="s">
        <v>38</v>
      </c>
      <c r="U246" s="14" t="s">
        <v>9</v>
      </c>
      <c r="V246" s="14" t="s">
        <v>1901</v>
      </c>
      <c r="W246" s="14">
        <v>-90.116990999999999</v>
      </c>
      <c r="X246" s="14">
        <v>30.0065302</v>
      </c>
      <c r="Y246" s="14" t="s">
        <v>39</v>
      </c>
      <c r="Z246" s="14" t="s">
        <v>32</v>
      </c>
      <c r="AA246" s="14" t="s">
        <v>38</v>
      </c>
      <c r="AB246" s="16">
        <v>43880</v>
      </c>
      <c r="AC246" s="17" t="s">
        <v>4</v>
      </c>
      <c r="AD246" s="17" t="s">
        <v>2628</v>
      </c>
      <c r="AE246" s="17" t="s">
        <v>2629</v>
      </c>
      <c r="AF246" s="17" t="s">
        <v>2630</v>
      </c>
      <c r="AG246" s="17">
        <v>70124</v>
      </c>
      <c r="AH246" s="25">
        <f t="shared" si="3"/>
        <v>2</v>
      </c>
    </row>
    <row r="247" spans="1:34" x14ac:dyDescent="0.35">
      <c r="A247" s="18">
        <v>2020</v>
      </c>
      <c r="B247" s="19">
        <v>11</v>
      </c>
      <c r="C247" s="20">
        <v>1324158085</v>
      </c>
      <c r="D247" s="21" t="s">
        <v>0</v>
      </c>
      <c r="E247" s="21" t="s">
        <v>12</v>
      </c>
      <c r="F247" s="21" t="s">
        <v>2</v>
      </c>
      <c r="G247" s="20">
        <v>402</v>
      </c>
      <c r="H247" s="22">
        <v>43880.447222222203</v>
      </c>
      <c r="I247" s="22">
        <v>43880.447222222203</v>
      </c>
      <c r="J247" s="22">
        <v>43880.726388888899</v>
      </c>
      <c r="K247" s="20">
        <v>4422</v>
      </c>
      <c r="L247" s="21" t="s">
        <v>146</v>
      </c>
      <c r="M247" s="21" t="s">
        <v>1699</v>
      </c>
      <c r="N247" s="21" t="s">
        <v>1700</v>
      </c>
      <c r="O247" s="21" t="s">
        <v>858</v>
      </c>
      <c r="P247" s="21" t="s">
        <v>6</v>
      </c>
      <c r="Q247" s="20">
        <v>6</v>
      </c>
      <c r="R247" s="19">
        <v>11</v>
      </c>
      <c r="S247" s="21" t="s">
        <v>62</v>
      </c>
      <c r="T247" s="21" t="s">
        <v>63</v>
      </c>
      <c r="U247" s="21" t="s">
        <v>9</v>
      </c>
      <c r="V247" s="21" t="s">
        <v>1701</v>
      </c>
      <c r="W247" s="21">
        <v>-89.898093000000003</v>
      </c>
      <c r="X247" s="21">
        <v>30.030329800000001</v>
      </c>
      <c r="Y247" s="21" t="s">
        <v>63</v>
      </c>
      <c r="Z247" s="21" t="s">
        <v>147</v>
      </c>
      <c r="AA247" s="21" t="s">
        <v>63</v>
      </c>
      <c r="AB247" s="23">
        <v>43880</v>
      </c>
      <c r="AC247" s="24" t="s">
        <v>4</v>
      </c>
      <c r="AD247" s="24" t="s">
        <v>2622</v>
      </c>
      <c r="AE247" s="24" t="s">
        <v>2623</v>
      </c>
      <c r="AF247" s="24" t="s">
        <v>2624</v>
      </c>
      <c r="AG247" s="24">
        <v>70129</v>
      </c>
      <c r="AH247" s="25">
        <f t="shared" si="3"/>
        <v>2</v>
      </c>
    </row>
    <row r="248" spans="1:34" x14ac:dyDescent="0.35">
      <c r="A248" s="11">
        <v>2020</v>
      </c>
      <c r="B248" s="12">
        <v>3</v>
      </c>
      <c r="C248" s="13">
        <v>1324170082</v>
      </c>
      <c r="D248" s="14" t="s">
        <v>0</v>
      </c>
      <c r="E248" s="14" t="s">
        <v>12</v>
      </c>
      <c r="F248" s="14" t="s">
        <v>2</v>
      </c>
      <c r="G248" s="13">
        <v>15</v>
      </c>
      <c r="H248" s="15">
        <v>43880.59375</v>
      </c>
      <c r="I248" s="15">
        <v>43880.59375</v>
      </c>
      <c r="J248" s="15">
        <v>43880.604444444398</v>
      </c>
      <c r="K248" s="13">
        <v>45</v>
      </c>
      <c r="L248" s="14" t="s">
        <v>27</v>
      </c>
      <c r="M248" s="14" t="s">
        <v>2290</v>
      </c>
      <c r="N248" s="14" t="s">
        <v>2291</v>
      </c>
      <c r="O248" s="14" t="s">
        <v>13</v>
      </c>
      <c r="P248" s="14" t="s">
        <v>6</v>
      </c>
      <c r="Q248" s="13">
        <v>6</v>
      </c>
      <c r="R248" s="12">
        <v>3</v>
      </c>
      <c r="S248" s="14" t="s">
        <v>62</v>
      </c>
      <c r="T248" s="14" t="s">
        <v>63</v>
      </c>
      <c r="U248" s="14" t="s">
        <v>9</v>
      </c>
      <c r="V248" s="14" t="s">
        <v>2293</v>
      </c>
      <c r="W248" s="14">
        <v>-89.976004000000003</v>
      </c>
      <c r="X248" s="14">
        <v>30.049820199999999</v>
      </c>
      <c r="Y248" s="14" t="s">
        <v>63</v>
      </c>
      <c r="Z248" s="14" t="s">
        <v>32</v>
      </c>
      <c r="AA248" s="14" t="s">
        <v>63</v>
      </c>
      <c r="AB248" s="16">
        <v>43880</v>
      </c>
      <c r="AC248" s="17" t="s">
        <v>4</v>
      </c>
      <c r="AD248" s="17" t="s">
        <v>2622</v>
      </c>
      <c r="AE248" s="17" t="s">
        <v>2623</v>
      </c>
      <c r="AF248" s="17" t="s">
        <v>2624</v>
      </c>
      <c r="AG248" s="17">
        <v>70127</v>
      </c>
      <c r="AH248" s="25">
        <f t="shared" si="3"/>
        <v>2</v>
      </c>
    </row>
    <row r="249" spans="1:34" x14ac:dyDescent="0.35">
      <c r="A249" s="18">
        <v>2020</v>
      </c>
      <c r="B249" s="19">
        <v>9</v>
      </c>
      <c r="C249" s="20">
        <v>1324187155</v>
      </c>
      <c r="D249" s="21" t="s">
        <v>0</v>
      </c>
      <c r="E249" s="21" t="s">
        <v>123</v>
      </c>
      <c r="F249" s="21" t="s">
        <v>2</v>
      </c>
      <c r="G249" s="20">
        <v>311</v>
      </c>
      <c r="H249" s="22">
        <v>43881.0131944444</v>
      </c>
      <c r="I249" s="22">
        <v>43881.136111111096</v>
      </c>
      <c r="J249" s="22">
        <v>43881.229236111103</v>
      </c>
      <c r="K249" s="20">
        <v>2799</v>
      </c>
      <c r="L249" s="21" t="s">
        <v>23</v>
      </c>
      <c r="M249" s="21" t="s">
        <v>1823</v>
      </c>
      <c r="N249" s="21" t="s">
        <v>1824</v>
      </c>
      <c r="O249" s="21" t="s">
        <v>1825</v>
      </c>
      <c r="P249" s="21" t="s">
        <v>6</v>
      </c>
      <c r="Q249" s="20">
        <v>81</v>
      </c>
      <c r="R249" s="19">
        <v>9</v>
      </c>
      <c r="S249" s="21" t="s">
        <v>18</v>
      </c>
      <c r="T249" s="21" t="s">
        <v>19</v>
      </c>
      <c r="U249" s="21" t="s">
        <v>9</v>
      </c>
      <c r="V249" s="21" t="s">
        <v>1826</v>
      </c>
      <c r="W249" s="21">
        <v>-90.020038</v>
      </c>
      <c r="X249" s="21">
        <v>29.943191800000001</v>
      </c>
      <c r="Y249" s="21" t="s">
        <v>16</v>
      </c>
      <c r="Z249" s="21" t="s">
        <v>26</v>
      </c>
      <c r="AA249" s="21" t="s">
        <v>16</v>
      </c>
      <c r="AB249" s="23">
        <v>43881</v>
      </c>
      <c r="AC249" s="24" t="s">
        <v>4</v>
      </c>
      <c r="AD249" s="24" t="s">
        <v>2631</v>
      </c>
      <c r="AE249" s="24" t="s">
        <v>2632</v>
      </c>
      <c r="AF249" s="24" t="s">
        <v>2633</v>
      </c>
      <c r="AG249" s="24">
        <v>70114</v>
      </c>
      <c r="AH249" s="25">
        <f t="shared" si="3"/>
        <v>2</v>
      </c>
    </row>
    <row r="250" spans="1:34" x14ac:dyDescent="0.35">
      <c r="A250" s="11">
        <v>2020</v>
      </c>
      <c r="B250" s="12">
        <v>14</v>
      </c>
      <c r="C250" s="13">
        <v>1324202736</v>
      </c>
      <c r="D250" s="14" t="s">
        <v>0</v>
      </c>
      <c r="E250" s="14" t="s">
        <v>12</v>
      </c>
      <c r="F250" s="14" t="s">
        <v>108</v>
      </c>
      <c r="G250" s="13">
        <v>103</v>
      </c>
      <c r="H250" s="15">
        <v>43881.385416666701</v>
      </c>
      <c r="I250" s="15">
        <v>43881.385416666701</v>
      </c>
      <c r="J250" s="15">
        <v>43881.456701388903</v>
      </c>
      <c r="K250" s="13">
        <v>1442</v>
      </c>
      <c r="L250" s="14" t="s">
        <v>3</v>
      </c>
      <c r="M250" s="14" t="s">
        <v>1573</v>
      </c>
      <c r="N250" s="14" t="s">
        <v>1574</v>
      </c>
      <c r="O250" s="14" t="s">
        <v>52</v>
      </c>
      <c r="P250" s="14" t="s">
        <v>6</v>
      </c>
      <c r="Q250" s="13">
        <v>6</v>
      </c>
      <c r="R250" s="12">
        <v>14</v>
      </c>
      <c r="S250" s="14" t="s">
        <v>79</v>
      </c>
      <c r="T250" s="14" t="s">
        <v>80</v>
      </c>
      <c r="U250" s="14" t="s">
        <v>9</v>
      </c>
      <c r="V250" s="14" t="s">
        <v>1575</v>
      </c>
      <c r="W250" s="14">
        <v>-90.057944000000006</v>
      </c>
      <c r="X250" s="14">
        <v>29.998203400000001</v>
      </c>
      <c r="Y250" s="14" t="s">
        <v>16</v>
      </c>
      <c r="Z250" s="14" t="s">
        <v>11</v>
      </c>
      <c r="AA250" s="14" t="s">
        <v>16</v>
      </c>
      <c r="AB250" s="16">
        <v>43881</v>
      </c>
      <c r="AC250" s="17" t="s">
        <v>4</v>
      </c>
      <c r="AD250" s="17" t="s">
        <v>2625</v>
      </c>
      <c r="AE250" s="17" t="s">
        <v>2626</v>
      </c>
      <c r="AF250" s="17" t="s">
        <v>2627</v>
      </c>
      <c r="AG250" s="17">
        <v>70122</v>
      </c>
      <c r="AH250" s="25">
        <f t="shared" si="3"/>
        <v>2</v>
      </c>
    </row>
    <row r="251" spans="1:34" x14ac:dyDescent="0.35">
      <c r="A251" s="18">
        <v>2020</v>
      </c>
      <c r="B251" s="19">
        <v>1462</v>
      </c>
      <c r="C251" s="20">
        <v>1324238968</v>
      </c>
      <c r="D251" s="21" t="s">
        <v>0</v>
      </c>
      <c r="E251" s="21" t="s">
        <v>1</v>
      </c>
      <c r="F251" s="21" t="s">
        <v>108</v>
      </c>
      <c r="G251" s="20">
        <v>32</v>
      </c>
      <c r="H251" s="22">
        <v>43881.553240740701</v>
      </c>
      <c r="I251" s="22">
        <v>43881.573611111096</v>
      </c>
      <c r="J251" s="22">
        <v>43881.575555555602</v>
      </c>
      <c r="K251" s="20">
        <v>46784</v>
      </c>
      <c r="L251" s="21" t="s">
        <v>68</v>
      </c>
      <c r="M251" s="21" t="s">
        <v>122</v>
      </c>
      <c r="N251" s="21" t="s">
        <v>277</v>
      </c>
      <c r="O251" s="21" t="s">
        <v>122</v>
      </c>
      <c r="P251" s="21" t="s">
        <v>6</v>
      </c>
      <c r="Q251" s="20">
        <v>1</v>
      </c>
      <c r="R251" s="19">
        <v>1462</v>
      </c>
      <c r="S251" s="21" t="s">
        <v>85</v>
      </c>
      <c r="T251" s="21" t="s">
        <v>86</v>
      </c>
      <c r="U251" s="21" t="s">
        <v>9</v>
      </c>
      <c r="V251" s="21" t="s">
        <v>278</v>
      </c>
      <c r="W251" s="21">
        <v>-90.062100999999998</v>
      </c>
      <c r="X251" s="21">
        <v>30.000656899999999</v>
      </c>
      <c r="Y251" s="21" t="s">
        <v>39</v>
      </c>
      <c r="Z251" s="21" t="s">
        <v>71</v>
      </c>
      <c r="AA251" s="21" t="s">
        <v>39</v>
      </c>
      <c r="AB251" s="23">
        <v>43881</v>
      </c>
      <c r="AC251" s="24" t="s">
        <v>4</v>
      </c>
      <c r="AD251" s="24" t="s">
        <v>2625</v>
      </c>
      <c r="AE251" s="24" t="s">
        <v>2626</v>
      </c>
      <c r="AF251" s="24" t="s">
        <v>2627</v>
      </c>
      <c r="AG251" s="24">
        <v>70122</v>
      </c>
      <c r="AH251" s="25">
        <f t="shared" si="3"/>
        <v>2</v>
      </c>
    </row>
    <row r="252" spans="1:34" x14ac:dyDescent="0.35">
      <c r="A252" s="11">
        <v>2020</v>
      </c>
      <c r="B252" s="12">
        <v>94</v>
      </c>
      <c r="C252" s="13">
        <v>1324247481</v>
      </c>
      <c r="D252" s="14" t="s">
        <v>0</v>
      </c>
      <c r="E252" s="14" t="s">
        <v>123</v>
      </c>
      <c r="F252" s="14" t="s">
        <v>135</v>
      </c>
      <c r="G252" s="13">
        <v>103</v>
      </c>
      <c r="H252" s="15">
        <v>43881.581250000003</v>
      </c>
      <c r="I252" s="15">
        <v>43881.618750000001</v>
      </c>
      <c r="J252" s="15">
        <v>43881.652638888903</v>
      </c>
      <c r="K252" s="13">
        <v>9682</v>
      </c>
      <c r="L252" s="14" t="s">
        <v>252</v>
      </c>
      <c r="M252" s="14" t="s">
        <v>761</v>
      </c>
      <c r="N252" s="14" t="s">
        <v>762</v>
      </c>
      <c r="O252" s="14" t="s">
        <v>763</v>
      </c>
      <c r="P252" s="14" t="s">
        <v>6</v>
      </c>
      <c r="Q252" s="13">
        <v>81</v>
      </c>
      <c r="R252" s="12">
        <v>94</v>
      </c>
      <c r="S252" s="14" t="s">
        <v>161</v>
      </c>
      <c r="T252" s="14" t="s">
        <v>162</v>
      </c>
      <c r="U252" s="14" t="s">
        <v>9</v>
      </c>
      <c r="V252" s="14" t="s">
        <v>764</v>
      </c>
      <c r="W252" s="14">
        <v>-90.012933000000004</v>
      </c>
      <c r="X252" s="14">
        <v>29.9322567</v>
      </c>
      <c r="Y252" s="14" t="s">
        <v>162</v>
      </c>
      <c r="Z252" s="14" t="s">
        <v>256</v>
      </c>
      <c r="AA252" s="14" t="s">
        <v>162</v>
      </c>
      <c r="AB252" s="16">
        <v>43881</v>
      </c>
      <c r="AC252" s="17" t="s">
        <v>4</v>
      </c>
      <c r="AD252" s="17" t="s">
        <v>2631</v>
      </c>
      <c r="AE252" s="17" t="s">
        <v>2632</v>
      </c>
      <c r="AF252" s="17" t="s">
        <v>2633</v>
      </c>
      <c r="AG252" s="17">
        <v>70114</v>
      </c>
      <c r="AH252" s="25">
        <f t="shared" si="3"/>
        <v>2</v>
      </c>
    </row>
    <row r="253" spans="1:34" x14ac:dyDescent="0.35">
      <c r="A253" s="18">
        <v>2020</v>
      </c>
      <c r="B253" s="19">
        <v>7</v>
      </c>
      <c r="C253" s="20">
        <v>1324294885</v>
      </c>
      <c r="D253" s="21" t="s">
        <v>0</v>
      </c>
      <c r="E253" s="21" t="s">
        <v>12</v>
      </c>
      <c r="F253" s="21" t="s">
        <v>55</v>
      </c>
      <c r="G253" s="20">
        <v>72</v>
      </c>
      <c r="H253" s="22">
        <v>43881.7993055556</v>
      </c>
      <c r="I253" s="22">
        <v>43881.7993055556</v>
      </c>
      <c r="J253" s="22">
        <v>43881.849432870396</v>
      </c>
      <c r="K253" s="20">
        <v>504</v>
      </c>
      <c r="L253" s="21" t="s">
        <v>27</v>
      </c>
      <c r="M253" s="21" t="s">
        <v>1967</v>
      </c>
      <c r="N253" s="21" t="s">
        <v>1968</v>
      </c>
      <c r="O253" s="21" t="s">
        <v>52</v>
      </c>
      <c r="P253" s="21" t="s">
        <v>6</v>
      </c>
      <c r="Q253" s="20">
        <v>6</v>
      </c>
      <c r="R253" s="19">
        <v>7</v>
      </c>
      <c r="S253" s="21" t="s">
        <v>74</v>
      </c>
      <c r="T253" s="21" t="s">
        <v>75</v>
      </c>
      <c r="U253" s="21" t="s">
        <v>9</v>
      </c>
      <c r="V253" s="21" t="s">
        <v>1969</v>
      </c>
      <c r="W253" s="21">
        <v>-90.058003999999997</v>
      </c>
      <c r="X253" s="21">
        <v>29.998450299999998</v>
      </c>
      <c r="Y253" s="21" t="s">
        <v>16</v>
      </c>
      <c r="Z253" s="21" t="s">
        <v>32</v>
      </c>
      <c r="AA253" s="21" t="s">
        <v>16</v>
      </c>
      <c r="AB253" s="23">
        <v>43881</v>
      </c>
      <c r="AC253" s="24" t="s">
        <v>4</v>
      </c>
      <c r="AD253" s="24" t="s">
        <v>2625</v>
      </c>
      <c r="AE253" s="24" t="s">
        <v>2626</v>
      </c>
      <c r="AF253" s="24" t="s">
        <v>2627</v>
      </c>
      <c r="AG253" s="24">
        <v>70122</v>
      </c>
      <c r="AH253" s="25">
        <f t="shared" si="3"/>
        <v>2</v>
      </c>
    </row>
    <row r="254" spans="1:34" x14ac:dyDescent="0.35">
      <c r="A254" s="11">
        <v>2020</v>
      </c>
      <c r="B254" s="12">
        <v>116</v>
      </c>
      <c r="C254" s="13">
        <v>1324305126</v>
      </c>
      <c r="D254" s="14" t="s">
        <v>0</v>
      </c>
      <c r="E254" s="14" t="s">
        <v>123</v>
      </c>
      <c r="F254" s="14" t="s">
        <v>55</v>
      </c>
      <c r="G254" s="13">
        <v>133</v>
      </c>
      <c r="H254" s="15">
        <v>43881.875</v>
      </c>
      <c r="I254" s="15">
        <v>43881.939583333296</v>
      </c>
      <c r="J254" s="15">
        <v>43881.967407407399</v>
      </c>
      <c r="K254" s="13">
        <v>15428</v>
      </c>
      <c r="L254" s="14" t="s">
        <v>3</v>
      </c>
      <c r="M254" s="14" t="s">
        <v>670</v>
      </c>
      <c r="N254" s="14" t="s">
        <v>671</v>
      </c>
      <c r="O254" s="14" t="s">
        <v>672</v>
      </c>
      <c r="P254" s="14" t="s">
        <v>6</v>
      </c>
      <c r="Q254" s="13">
        <v>81</v>
      </c>
      <c r="R254" s="12">
        <v>116</v>
      </c>
      <c r="S254" s="14" t="s">
        <v>150</v>
      </c>
      <c r="T254" s="14" t="s">
        <v>151</v>
      </c>
      <c r="U254" s="14" t="s">
        <v>9</v>
      </c>
      <c r="V254" s="14" t="s">
        <v>673</v>
      </c>
      <c r="W254" s="14">
        <v>-89.986799000000005</v>
      </c>
      <c r="X254" s="14">
        <v>29.907233000000002</v>
      </c>
      <c r="Y254" s="14" t="s">
        <v>16</v>
      </c>
      <c r="Z254" s="14" t="s">
        <v>11</v>
      </c>
      <c r="AA254" s="14" t="s">
        <v>16</v>
      </c>
      <c r="AB254" s="16">
        <v>43881</v>
      </c>
      <c r="AC254" s="17" t="s">
        <v>4</v>
      </c>
      <c r="AD254" s="17" t="s">
        <v>2631</v>
      </c>
      <c r="AE254" s="17" t="s">
        <v>2632</v>
      </c>
      <c r="AF254" s="17" t="s">
        <v>2633</v>
      </c>
      <c r="AG254" s="17">
        <v>70131</v>
      </c>
      <c r="AH254" s="25">
        <f t="shared" si="3"/>
        <v>2</v>
      </c>
    </row>
    <row r="255" spans="1:34" x14ac:dyDescent="0.35">
      <c r="A255" s="18">
        <v>2020</v>
      </c>
      <c r="B255" s="19">
        <v>50</v>
      </c>
      <c r="C255" s="20">
        <v>1324308301</v>
      </c>
      <c r="D255" s="21" t="s">
        <v>0</v>
      </c>
      <c r="E255" s="21" t="s">
        <v>1</v>
      </c>
      <c r="F255" s="21" t="s">
        <v>55</v>
      </c>
      <c r="G255" s="20">
        <v>104</v>
      </c>
      <c r="H255" s="22">
        <v>43881.906944444403</v>
      </c>
      <c r="I255" s="22">
        <v>43881.914583333302</v>
      </c>
      <c r="J255" s="22">
        <v>43881.979282407403</v>
      </c>
      <c r="K255" s="20">
        <v>5200</v>
      </c>
      <c r="L255" s="21" t="s">
        <v>3</v>
      </c>
      <c r="M255" s="21" t="s">
        <v>1045</v>
      </c>
      <c r="N255" s="21" t="s">
        <v>1046</v>
      </c>
      <c r="O255" s="21" t="s">
        <v>407</v>
      </c>
      <c r="P255" s="21" t="s">
        <v>6</v>
      </c>
      <c r="Q255" s="20">
        <v>1</v>
      </c>
      <c r="R255" s="19">
        <v>50</v>
      </c>
      <c r="S255" s="21" t="s">
        <v>79</v>
      </c>
      <c r="T255" s="21" t="s">
        <v>80</v>
      </c>
      <c r="U255" s="21" t="s">
        <v>9</v>
      </c>
      <c r="V255" s="21" t="s">
        <v>1047</v>
      </c>
      <c r="W255" s="21">
        <v>-90.116009000000005</v>
      </c>
      <c r="X255" s="21">
        <v>30.003558000000002</v>
      </c>
      <c r="Y255" s="21" t="s">
        <v>16</v>
      </c>
      <c r="Z255" s="21" t="s">
        <v>11</v>
      </c>
      <c r="AA255" s="21" t="s">
        <v>16</v>
      </c>
      <c r="AB255" s="23">
        <v>43881</v>
      </c>
      <c r="AC255" s="24" t="s">
        <v>4</v>
      </c>
      <c r="AD255" s="24" t="s">
        <v>2628</v>
      </c>
      <c r="AE255" s="24" t="s">
        <v>2629</v>
      </c>
      <c r="AF255" s="24" t="s">
        <v>2630</v>
      </c>
      <c r="AG255" s="24">
        <v>70124</v>
      </c>
      <c r="AH255" s="25">
        <f t="shared" si="3"/>
        <v>2</v>
      </c>
    </row>
    <row r="256" spans="1:34" x14ac:dyDescent="0.35">
      <c r="A256" s="11">
        <v>2020</v>
      </c>
      <c r="B256" s="12">
        <v>10</v>
      </c>
      <c r="C256" s="13">
        <v>1324327115</v>
      </c>
      <c r="D256" s="14" t="s">
        <v>0</v>
      </c>
      <c r="E256" s="14" t="s">
        <v>1</v>
      </c>
      <c r="F256" s="14" t="s">
        <v>2</v>
      </c>
      <c r="G256" s="13">
        <v>94</v>
      </c>
      <c r="H256" s="15">
        <v>43882.275694444397</v>
      </c>
      <c r="I256" s="15">
        <v>43882.313888888901</v>
      </c>
      <c r="J256" s="15">
        <v>43882.340891203698</v>
      </c>
      <c r="K256" s="13">
        <v>940</v>
      </c>
      <c r="L256" s="14" t="s">
        <v>27</v>
      </c>
      <c r="M256" s="14" t="s">
        <v>1765</v>
      </c>
      <c r="N256" s="14" t="s">
        <v>1766</v>
      </c>
      <c r="O256" s="14" t="s">
        <v>107</v>
      </c>
      <c r="P256" s="14" t="s">
        <v>6</v>
      </c>
      <c r="Q256" s="13">
        <v>1</v>
      </c>
      <c r="R256" s="12">
        <v>10</v>
      </c>
      <c r="S256" s="14" t="s">
        <v>79</v>
      </c>
      <c r="T256" s="14" t="s">
        <v>80</v>
      </c>
      <c r="U256" s="14" t="s">
        <v>9</v>
      </c>
      <c r="V256" s="14" t="s">
        <v>975</v>
      </c>
      <c r="W256" s="14">
        <v>-90.079881999999998</v>
      </c>
      <c r="X256" s="14">
        <v>30.016961500000001</v>
      </c>
      <c r="Y256" s="14" t="s">
        <v>16</v>
      </c>
      <c r="Z256" s="14" t="s">
        <v>32</v>
      </c>
      <c r="AA256" s="14" t="s">
        <v>16</v>
      </c>
      <c r="AB256" s="16">
        <v>43882</v>
      </c>
      <c r="AC256" s="17" t="s">
        <v>4</v>
      </c>
      <c r="AD256" s="17" t="s">
        <v>2625</v>
      </c>
      <c r="AE256" s="17" t="s">
        <v>2626</v>
      </c>
      <c r="AF256" s="17" t="s">
        <v>2627</v>
      </c>
      <c r="AG256" s="17">
        <v>70122</v>
      </c>
      <c r="AH256" s="25">
        <f t="shared" si="3"/>
        <v>2</v>
      </c>
    </row>
    <row r="257" spans="1:34" x14ac:dyDescent="0.35">
      <c r="A257" s="18">
        <v>2020</v>
      </c>
      <c r="B257" s="19">
        <v>16</v>
      </c>
      <c r="C257" s="20">
        <v>1324336355</v>
      </c>
      <c r="D257" s="21" t="s">
        <v>0</v>
      </c>
      <c r="E257" s="21" t="s">
        <v>12</v>
      </c>
      <c r="F257" s="21" t="s">
        <v>2</v>
      </c>
      <c r="G257" s="20">
        <v>37</v>
      </c>
      <c r="H257" s="22">
        <v>43882.488888888904</v>
      </c>
      <c r="I257" s="22">
        <v>43882.488888888904</v>
      </c>
      <c r="J257" s="22">
        <v>43882.514479166697</v>
      </c>
      <c r="K257" s="20">
        <v>592</v>
      </c>
      <c r="L257" s="21" t="s">
        <v>27</v>
      </c>
      <c r="M257" s="21" t="s">
        <v>1514</v>
      </c>
      <c r="N257" s="21" t="s">
        <v>1515</v>
      </c>
      <c r="O257" s="21" t="s">
        <v>52</v>
      </c>
      <c r="P257" s="21" t="s">
        <v>6</v>
      </c>
      <c r="Q257" s="20">
        <v>6</v>
      </c>
      <c r="R257" s="19">
        <v>16</v>
      </c>
      <c r="S257" s="21" t="s">
        <v>62</v>
      </c>
      <c r="T257" s="21" t="s">
        <v>63</v>
      </c>
      <c r="U257" s="21" t="s">
        <v>9</v>
      </c>
      <c r="V257" s="21" t="s">
        <v>63</v>
      </c>
      <c r="W257" s="21">
        <v>-90.058144999999996</v>
      </c>
      <c r="X257" s="21">
        <v>29.9981084</v>
      </c>
      <c r="Y257" s="21" t="s">
        <v>63</v>
      </c>
      <c r="Z257" s="21" t="s">
        <v>32</v>
      </c>
      <c r="AA257" s="21" t="s">
        <v>63</v>
      </c>
      <c r="AB257" s="23">
        <v>43882</v>
      </c>
      <c r="AC257" s="24" t="s">
        <v>4</v>
      </c>
      <c r="AD257" s="24" t="s">
        <v>2625</v>
      </c>
      <c r="AE257" s="24" t="s">
        <v>2626</v>
      </c>
      <c r="AF257" s="24" t="s">
        <v>2627</v>
      </c>
      <c r="AG257" s="24">
        <v>70122</v>
      </c>
      <c r="AH257" s="25">
        <f t="shared" si="3"/>
        <v>2</v>
      </c>
    </row>
    <row r="258" spans="1:34" x14ac:dyDescent="0.35">
      <c r="A258" s="11">
        <v>2020</v>
      </c>
      <c r="B258" s="12">
        <v>268</v>
      </c>
      <c r="C258" s="13">
        <v>1324358592</v>
      </c>
      <c r="D258" s="14" t="s">
        <v>0</v>
      </c>
      <c r="E258" s="14" t="s">
        <v>12</v>
      </c>
      <c r="F258" s="14" t="s">
        <v>2</v>
      </c>
      <c r="G258" s="13">
        <v>329</v>
      </c>
      <c r="H258" s="15">
        <v>43882.990277777797</v>
      </c>
      <c r="I258" s="15">
        <v>43883.218055555597</v>
      </c>
      <c r="J258" s="15">
        <v>43883.21875</v>
      </c>
      <c r="K258" s="13">
        <v>88172</v>
      </c>
      <c r="L258" s="14" t="s">
        <v>146</v>
      </c>
      <c r="M258" s="14" t="s">
        <v>462</v>
      </c>
      <c r="N258" s="14" t="s">
        <v>463</v>
      </c>
      <c r="O258" s="14" t="s">
        <v>56</v>
      </c>
      <c r="P258" s="14" t="s">
        <v>6</v>
      </c>
      <c r="Q258" s="13">
        <v>6</v>
      </c>
      <c r="R258" s="12">
        <v>268</v>
      </c>
      <c r="S258" s="14" t="s">
        <v>92</v>
      </c>
      <c r="T258" s="14" t="s">
        <v>93</v>
      </c>
      <c r="U258" s="14" t="s">
        <v>9</v>
      </c>
      <c r="V258" s="14" t="s">
        <v>464</v>
      </c>
      <c r="W258" s="14">
        <v>-90.049726000000007</v>
      </c>
      <c r="X258" s="14">
        <v>29.996504399999999</v>
      </c>
      <c r="Y258" s="14" t="s">
        <v>16</v>
      </c>
      <c r="Z258" s="14" t="s">
        <v>147</v>
      </c>
      <c r="AA258" s="14" t="s">
        <v>16</v>
      </c>
      <c r="AB258" s="16">
        <v>43882</v>
      </c>
      <c r="AC258" s="17" t="s">
        <v>4</v>
      </c>
      <c r="AD258" s="17" t="s">
        <v>2625</v>
      </c>
      <c r="AE258" s="17" t="s">
        <v>2626</v>
      </c>
      <c r="AF258" s="17" t="s">
        <v>2627</v>
      </c>
      <c r="AG258" s="17">
        <v>70122</v>
      </c>
      <c r="AH258" s="25">
        <f t="shared" si="3"/>
        <v>2</v>
      </c>
    </row>
    <row r="259" spans="1:34" x14ac:dyDescent="0.35">
      <c r="A259" s="18">
        <v>2020</v>
      </c>
      <c r="B259" s="19">
        <v>84</v>
      </c>
      <c r="C259" s="20">
        <v>1324375554</v>
      </c>
      <c r="D259" s="21" t="s">
        <v>0</v>
      </c>
      <c r="E259" s="21" t="s">
        <v>1</v>
      </c>
      <c r="F259" s="21" t="s">
        <v>2</v>
      </c>
      <c r="G259" s="20">
        <v>126</v>
      </c>
      <c r="H259" s="22">
        <v>43883.702083333301</v>
      </c>
      <c r="I259" s="22">
        <v>43883.716666666704</v>
      </c>
      <c r="J259" s="22">
        <v>43883.7895601852</v>
      </c>
      <c r="K259" s="20">
        <v>10584</v>
      </c>
      <c r="L259" s="21" t="s">
        <v>3</v>
      </c>
      <c r="M259" s="21" t="s">
        <v>794</v>
      </c>
      <c r="N259" s="21" t="s">
        <v>795</v>
      </c>
      <c r="O259" s="21" t="s">
        <v>119</v>
      </c>
      <c r="P259" s="21" t="s">
        <v>6</v>
      </c>
      <c r="Q259" s="20">
        <v>1</v>
      </c>
      <c r="R259" s="19">
        <v>84</v>
      </c>
      <c r="S259" s="21" t="s">
        <v>18</v>
      </c>
      <c r="T259" s="21" t="s">
        <v>19</v>
      </c>
      <c r="U259" s="21" t="s">
        <v>9</v>
      </c>
      <c r="V259" s="21" t="s">
        <v>796</v>
      </c>
      <c r="W259" s="21">
        <v>-90.076153000000005</v>
      </c>
      <c r="X259" s="21">
        <v>30.003760100000001</v>
      </c>
      <c r="Y259" s="21" t="s">
        <v>16</v>
      </c>
      <c r="Z259" s="21" t="s">
        <v>11</v>
      </c>
      <c r="AA259" s="21" t="s">
        <v>16</v>
      </c>
      <c r="AB259" s="23">
        <v>43883</v>
      </c>
      <c r="AC259" s="24" t="s">
        <v>4</v>
      </c>
      <c r="AD259" s="24" t="s">
        <v>2625</v>
      </c>
      <c r="AE259" s="24" t="s">
        <v>2626</v>
      </c>
      <c r="AF259" s="24" t="s">
        <v>2627</v>
      </c>
      <c r="AG259" s="24">
        <v>70122</v>
      </c>
      <c r="AH259" s="25">
        <f t="shared" ref="AH259:AH322" si="4">MONTH(AB259)</f>
        <v>2</v>
      </c>
    </row>
    <row r="260" spans="1:34" x14ac:dyDescent="0.35">
      <c r="A260" s="11">
        <v>2020</v>
      </c>
      <c r="B260" s="12">
        <v>7</v>
      </c>
      <c r="C260" s="13">
        <v>1324387775</v>
      </c>
      <c r="D260" s="14" t="s">
        <v>0</v>
      </c>
      <c r="E260" s="14" t="s">
        <v>12</v>
      </c>
      <c r="F260" s="14" t="s">
        <v>2</v>
      </c>
      <c r="G260" s="13">
        <v>242</v>
      </c>
      <c r="H260" s="15">
        <v>43884.292361111096</v>
      </c>
      <c r="I260" s="15">
        <v>43884.384722222203</v>
      </c>
      <c r="J260" s="15">
        <v>43884.460601851897</v>
      </c>
      <c r="K260" s="13">
        <v>1694</v>
      </c>
      <c r="L260" s="14" t="s">
        <v>27</v>
      </c>
      <c r="M260" s="14" t="s">
        <v>1970</v>
      </c>
      <c r="N260" s="14" t="s">
        <v>1971</v>
      </c>
      <c r="O260" s="14" t="s">
        <v>13</v>
      </c>
      <c r="P260" s="14" t="s">
        <v>6</v>
      </c>
      <c r="Q260" s="13">
        <v>6</v>
      </c>
      <c r="R260" s="12">
        <v>7</v>
      </c>
      <c r="S260" s="14" t="s">
        <v>29</v>
      </c>
      <c r="T260" s="14" t="s">
        <v>30</v>
      </c>
      <c r="U260" s="14" t="s">
        <v>9</v>
      </c>
      <c r="V260" s="14" t="s">
        <v>1972</v>
      </c>
      <c r="W260" s="14">
        <v>-89.989046999999999</v>
      </c>
      <c r="X260" s="14">
        <v>30.046875499999999</v>
      </c>
      <c r="Y260" s="14" t="s">
        <v>31</v>
      </c>
      <c r="Z260" s="14" t="s">
        <v>32</v>
      </c>
      <c r="AA260" s="14" t="s">
        <v>31</v>
      </c>
      <c r="AB260" s="16">
        <v>43884</v>
      </c>
      <c r="AC260" s="17" t="s">
        <v>4</v>
      </c>
      <c r="AD260" s="17" t="s">
        <v>2622</v>
      </c>
      <c r="AE260" s="17" t="s">
        <v>2623</v>
      </c>
      <c r="AF260" s="17" t="s">
        <v>2624</v>
      </c>
      <c r="AG260" s="17">
        <v>70127</v>
      </c>
      <c r="AH260" s="25">
        <f t="shared" si="4"/>
        <v>2</v>
      </c>
    </row>
    <row r="261" spans="1:34" x14ac:dyDescent="0.35">
      <c r="A261" s="18">
        <v>2020</v>
      </c>
      <c r="B261" s="19">
        <v>12</v>
      </c>
      <c r="C261" s="20">
        <v>1324391305</v>
      </c>
      <c r="D261" s="21" t="s">
        <v>0</v>
      </c>
      <c r="E261" s="21" t="s">
        <v>12</v>
      </c>
      <c r="F261" s="21" t="s">
        <v>2</v>
      </c>
      <c r="G261" s="20">
        <v>639</v>
      </c>
      <c r="H261" s="22">
        <v>43884.406944444403</v>
      </c>
      <c r="I261" s="22">
        <v>43884.409027777801</v>
      </c>
      <c r="J261" s="22">
        <v>43884.8508912037</v>
      </c>
      <c r="K261" s="20">
        <v>7668</v>
      </c>
      <c r="L261" s="21" t="s">
        <v>23</v>
      </c>
      <c r="M261" s="21" t="s">
        <v>1639</v>
      </c>
      <c r="N261" s="21" t="s">
        <v>1640</v>
      </c>
      <c r="O261" s="21" t="s">
        <v>439</v>
      </c>
      <c r="P261" s="21" t="s">
        <v>6</v>
      </c>
      <c r="Q261" s="20">
        <v>6</v>
      </c>
      <c r="R261" s="19">
        <v>12</v>
      </c>
      <c r="S261" s="21" t="s">
        <v>18</v>
      </c>
      <c r="T261" s="21" t="s">
        <v>19</v>
      </c>
      <c r="U261" s="21" t="s">
        <v>9</v>
      </c>
      <c r="V261" s="21" t="s">
        <v>22</v>
      </c>
      <c r="W261" s="21">
        <v>-89.928212000000002</v>
      </c>
      <c r="X261" s="21">
        <v>30.0325518</v>
      </c>
      <c r="Y261" s="21" t="s">
        <v>16</v>
      </c>
      <c r="Z261" s="21" t="s">
        <v>26</v>
      </c>
      <c r="AA261" s="21" t="s">
        <v>16</v>
      </c>
      <c r="AB261" s="23">
        <v>43884</v>
      </c>
      <c r="AC261" s="24" t="s">
        <v>4</v>
      </c>
      <c r="AD261" s="24" t="s">
        <v>2622</v>
      </c>
      <c r="AE261" s="24" t="s">
        <v>2623</v>
      </c>
      <c r="AF261" s="24" t="s">
        <v>2624</v>
      </c>
      <c r="AG261" s="24">
        <v>70129</v>
      </c>
      <c r="AH261" s="25">
        <f t="shared" si="4"/>
        <v>2</v>
      </c>
    </row>
    <row r="262" spans="1:34" x14ac:dyDescent="0.35">
      <c r="A262" s="11">
        <v>2020</v>
      </c>
      <c r="B262" s="12">
        <v>6</v>
      </c>
      <c r="C262" s="13">
        <v>1324396947</v>
      </c>
      <c r="D262" s="14" t="s">
        <v>0</v>
      </c>
      <c r="E262" s="14" t="s">
        <v>12</v>
      </c>
      <c r="F262" s="14" t="s">
        <v>2</v>
      </c>
      <c r="G262" s="13">
        <v>15</v>
      </c>
      <c r="H262" s="15">
        <v>43884.604166666701</v>
      </c>
      <c r="I262" s="15">
        <v>43884.604166666701</v>
      </c>
      <c r="J262" s="15">
        <v>43884.6148958333</v>
      </c>
      <c r="K262" s="13">
        <v>90</v>
      </c>
      <c r="L262" s="14" t="s">
        <v>27</v>
      </c>
      <c r="M262" s="14" t="s">
        <v>2039</v>
      </c>
      <c r="N262" s="14" t="s">
        <v>2040</v>
      </c>
      <c r="O262" s="14" t="s">
        <v>207</v>
      </c>
      <c r="P262" s="14" t="s">
        <v>6</v>
      </c>
      <c r="Q262" s="13">
        <v>6</v>
      </c>
      <c r="R262" s="12">
        <v>6</v>
      </c>
      <c r="S262" s="14" t="s">
        <v>62</v>
      </c>
      <c r="T262" s="14" t="s">
        <v>63</v>
      </c>
      <c r="U262" s="14" t="s">
        <v>9</v>
      </c>
      <c r="V262" s="14" t="s">
        <v>63</v>
      </c>
      <c r="W262" s="14">
        <v>-90.011368000000004</v>
      </c>
      <c r="X262" s="14">
        <v>29.9700472</v>
      </c>
      <c r="Y262" s="14" t="s">
        <v>63</v>
      </c>
      <c r="Z262" s="14" t="s">
        <v>32</v>
      </c>
      <c r="AA262" s="14" t="s">
        <v>63</v>
      </c>
      <c r="AB262" s="16">
        <v>43884</v>
      </c>
      <c r="AC262" s="17" t="s">
        <v>4</v>
      </c>
      <c r="AD262" s="17" t="s">
        <v>2622</v>
      </c>
      <c r="AE262" s="17" t="s">
        <v>2623</v>
      </c>
      <c r="AF262" s="17" t="s">
        <v>2624</v>
      </c>
      <c r="AG262" s="17">
        <v>70117</v>
      </c>
      <c r="AH262" s="25">
        <f t="shared" si="4"/>
        <v>2</v>
      </c>
    </row>
    <row r="263" spans="1:34" x14ac:dyDescent="0.35">
      <c r="A263" s="18">
        <v>2020</v>
      </c>
      <c r="B263" s="19">
        <v>28</v>
      </c>
      <c r="C263" s="20">
        <v>1324398683</v>
      </c>
      <c r="D263" s="21" t="s">
        <v>0</v>
      </c>
      <c r="E263" s="21" t="s">
        <v>1</v>
      </c>
      <c r="F263" s="21" t="s">
        <v>2</v>
      </c>
      <c r="G263" s="20">
        <v>78</v>
      </c>
      <c r="H263" s="22">
        <v>43884.643750000003</v>
      </c>
      <c r="I263" s="22">
        <v>43884.654166666704</v>
      </c>
      <c r="J263" s="22">
        <v>43884.698113425897</v>
      </c>
      <c r="K263" s="20">
        <v>2184</v>
      </c>
      <c r="L263" s="21" t="s">
        <v>3</v>
      </c>
      <c r="M263" s="21" t="s">
        <v>1257</v>
      </c>
      <c r="N263" s="21" t="s">
        <v>1258</v>
      </c>
      <c r="O263" s="21" t="s">
        <v>94</v>
      </c>
      <c r="P263" s="21" t="s">
        <v>6</v>
      </c>
      <c r="Q263" s="20">
        <v>1</v>
      </c>
      <c r="R263" s="19">
        <v>28</v>
      </c>
      <c r="S263" s="21" t="s">
        <v>85</v>
      </c>
      <c r="T263" s="21" t="s">
        <v>86</v>
      </c>
      <c r="U263" s="21" t="s">
        <v>9</v>
      </c>
      <c r="V263" s="21" t="s">
        <v>1259</v>
      </c>
      <c r="W263" s="21">
        <v>-90.107325000000003</v>
      </c>
      <c r="X263" s="21">
        <v>29.920921400000001</v>
      </c>
      <c r="Y263" s="21" t="s">
        <v>39</v>
      </c>
      <c r="Z263" s="21" t="s">
        <v>11</v>
      </c>
      <c r="AA263" s="21" t="s">
        <v>39</v>
      </c>
      <c r="AB263" s="23">
        <v>43884</v>
      </c>
      <c r="AC263" s="24" t="s">
        <v>4</v>
      </c>
      <c r="AD263" s="24" t="s">
        <v>2619</v>
      </c>
      <c r="AE263" s="24" t="s">
        <v>2620</v>
      </c>
      <c r="AF263" s="24" t="s">
        <v>2621</v>
      </c>
      <c r="AG263" s="24">
        <v>70115</v>
      </c>
      <c r="AH263" s="25">
        <f t="shared" si="4"/>
        <v>2</v>
      </c>
    </row>
    <row r="264" spans="1:34" x14ac:dyDescent="0.35">
      <c r="A264" s="11">
        <v>2020</v>
      </c>
      <c r="B264" s="12">
        <v>123</v>
      </c>
      <c r="C264" s="13">
        <v>1324415315</v>
      </c>
      <c r="D264" s="14" t="s">
        <v>0</v>
      </c>
      <c r="E264" s="14" t="s">
        <v>1</v>
      </c>
      <c r="F264" s="14" t="s">
        <v>2</v>
      </c>
      <c r="G264" s="13">
        <v>38</v>
      </c>
      <c r="H264" s="15">
        <v>43885.260416666701</v>
      </c>
      <c r="I264" s="15">
        <v>43885.277777777803</v>
      </c>
      <c r="J264" s="15">
        <v>43885.286956018499</v>
      </c>
      <c r="K264" s="13">
        <v>4674</v>
      </c>
      <c r="L264" s="14" t="s">
        <v>3</v>
      </c>
      <c r="M264" s="14" t="s">
        <v>640</v>
      </c>
      <c r="N264" s="14" t="s">
        <v>641</v>
      </c>
      <c r="O264" s="14" t="s">
        <v>91</v>
      </c>
      <c r="P264" s="14" t="s">
        <v>6</v>
      </c>
      <c r="Q264" s="13">
        <v>1</v>
      </c>
      <c r="R264" s="12">
        <v>123</v>
      </c>
      <c r="S264" s="14" t="s">
        <v>62</v>
      </c>
      <c r="T264" s="14" t="s">
        <v>63</v>
      </c>
      <c r="U264" s="14" t="s">
        <v>9</v>
      </c>
      <c r="V264" s="14" t="s">
        <v>646</v>
      </c>
      <c r="W264" s="14">
        <v>-90.078636000000003</v>
      </c>
      <c r="X264" s="14">
        <v>29.9753255</v>
      </c>
      <c r="Y264" s="14" t="s">
        <v>63</v>
      </c>
      <c r="Z264" s="14" t="s">
        <v>11</v>
      </c>
      <c r="AA264" s="14" t="s">
        <v>63</v>
      </c>
      <c r="AB264" s="16">
        <v>43885</v>
      </c>
      <c r="AC264" s="17" t="s">
        <v>4</v>
      </c>
      <c r="AD264" s="17" t="s">
        <v>2625</v>
      </c>
      <c r="AE264" s="17" t="s">
        <v>2626</v>
      </c>
      <c r="AF264" s="17" t="s">
        <v>2627</v>
      </c>
      <c r="AG264" s="17">
        <v>70119</v>
      </c>
      <c r="AH264" s="25">
        <f t="shared" si="4"/>
        <v>2</v>
      </c>
    </row>
    <row r="265" spans="1:34" x14ac:dyDescent="0.35">
      <c r="A265" s="18">
        <v>2020</v>
      </c>
      <c r="B265" s="19">
        <v>9</v>
      </c>
      <c r="C265" s="20">
        <v>1324416282</v>
      </c>
      <c r="D265" s="21" t="s">
        <v>0</v>
      </c>
      <c r="E265" s="21" t="s">
        <v>1</v>
      </c>
      <c r="F265" s="21" t="s">
        <v>2</v>
      </c>
      <c r="G265" s="20">
        <v>199</v>
      </c>
      <c r="H265" s="22">
        <v>43885.320833333302</v>
      </c>
      <c r="I265" s="22">
        <v>43885.320833333302</v>
      </c>
      <c r="J265" s="22">
        <v>43885.458877314799</v>
      </c>
      <c r="K265" s="20">
        <v>1791</v>
      </c>
      <c r="L265" s="21" t="s">
        <v>27</v>
      </c>
      <c r="M265" s="21" t="s">
        <v>1827</v>
      </c>
      <c r="N265" s="21" t="s">
        <v>1828</v>
      </c>
      <c r="O265" s="21" t="s">
        <v>156</v>
      </c>
      <c r="P265" s="21" t="s">
        <v>6</v>
      </c>
      <c r="Q265" s="20">
        <v>1</v>
      </c>
      <c r="R265" s="19">
        <v>9</v>
      </c>
      <c r="S265" s="21" t="s">
        <v>62</v>
      </c>
      <c r="T265" s="21" t="s">
        <v>63</v>
      </c>
      <c r="U265" s="21" t="s">
        <v>9</v>
      </c>
      <c r="V265" s="21" t="s">
        <v>1829</v>
      </c>
      <c r="W265" s="21">
        <v>-90.078006999999999</v>
      </c>
      <c r="X265" s="21">
        <v>29.932776199999999</v>
      </c>
      <c r="Y265" s="21" t="s">
        <v>63</v>
      </c>
      <c r="Z265" s="21" t="s">
        <v>32</v>
      </c>
      <c r="AA265" s="21" t="s">
        <v>63</v>
      </c>
      <c r="AB265" s="23">
        <v>43885</v>
      </c>
      <c r="AC265" s="24" t="s">
        <v>4</v>
      </c>
      <c r="AD265" s="24" t="s">
        <v>2619</v>
      </c>
      <c r="AE265" s="24" t="s">
        <v>2620</v>
      </c>
      <c r="AF265" s="24" t="s">
        <v>2621</v>
      </c>
      <c r="AG265" s="24">
        <v>70130</v>
      </c>
      <c r="AH265" s="25">
        <f t="shared" si="4"/>
        <v>2</v>
      </c>
    </row>
    <row r="266" spans="1:34" x14ac:dyDescent="0.35">
      <c r="A266" s="11">
        <v>2020</v>
      </c>
      <c r="B266" s="12">
        <v>11</v>
      </c>
      <c r="C266" s="13">
        <v>1324416799</v>
      </c>
      <c r="D266" s="14" t="s">
        <v>0</v>
      </c>
      <c r="E266" s="14" t="s">
        <v>12</v>
      </c>
      <c r="F266" s="14" t="s">
        <v>2</v>
      </c>
      <c r="G266" s="13">
        <v>78</v>
      </c>
      <c r="H266" s="15">
        <v>43885.344444444403</v>
      </c>
      <c r="I266" s="15">
        <v>43885.346527777801</v>
      </c>
      <c r="J266" s="15">
        <v>43885.398807870399</v>
      </c>
      <c r="K266" s="13">
        <v>858</v>
      </c>
      <c r="L266" s="14" t="s">
        <v>27</v>
      </c>
      <c r="M266" s="14" t="s">
        <v>1702</v>
      </c>
      <c r="N266" s="14" t="s">
        <v>1703</v>
      </c>
      <c r="O266" s="14" t="s">
        <v>102</v>
      </c>
      <c r="P266" s="14" t="s">
        <v>6</v>
      </c>
      <c r="Q266" s="13">
        <v>6</v>
      </c>
      <c r="R266" s="12">
        <v>11</v>
      </c>
      <c r="S266" s="14" t="s">
        <v>29</v>
      </c>
      <c r="T266" s="14" t="s">
        <v>30</v>
      </c>
      <c r="U266" s="14" t="s">
        <v>9</v>
      </c>
      <c r="V266" s="14" t="s">
        <v>1704</v>
      </c>
      <c r="W266" s="14">
        <v>-90.051146000000003</v>
      </c>
      <c r="X266" s="14">
        <v>29.964761599999999</v>
      </c>
      <c r="Y266" s="14" t="s">
        <v>31</v>
      </c>
      <c r="Z266" s="14" t="s">
        <v>32</v>
      </c>
      <c r="AA266" s="14" t="s">
        <v>31</v>
      </c>
      <c r="AB266" s="16">
        <v>43885</v>
      </c>
      <c r="AC266" s="17" t="s">
        <v>4</v>
      </c>
      <c r="AD266" s="17" t="s">
        <v>2631</v>
      </c>
      <c r="AE266" s="17" t="s">
        <v>2632</v>
      </c>
      <c r="AF266" s="17" t="s">
        <v>2633</v>
      </c>
      <c r="AG266" s="17">
        <v>70117</v>
      </c>
      <c r="AH266" s="25">
        <f t="shared" si="4"/>
        <v>2</v>
      </c>
    </row>
    <row r="267" spans="1:34" x14ac:dyDescent="0.35">
      <c r="A267" s="18">
        <v>2020</v>
      </c>
      <c r="B267" s="19">
        <v>98</v>
      </c>
      <c r="C267" s="20">
        <v>1324448213</v>
      </c>
      <c r="D267" s="21" t="s">
        <v>0</v>
      </c>
      <c r="E267" s="21" t="s">
        <v>1</v>
      </c>
      <c r="F267" s="21" t="s">
        <v>2</v>
      </c>
      <c r="G267" s="20">
        <v>274</v>
      </c>
      <c r="H267" s="22">
        <v>43885.6430555556</v>
      </c>
      <c r="I267" s="22">
        <v>43885.809027777803</v>
      </c>
      <c r="J267" s="22">
        <v>43885.833101851902</v>
      </c>
      <c r="K267" s="20">
        <v>26852</v>
      </c>
      <c r="L267" s="21" t="s">
        <v>3</v>
      </c>
      <c r="M267" s="21" t="s">
        <v>738</v>
      </c>
      <c r="N267" s="21" t="s">
        <v>739</v>
      </c>
      <c r="O267" s="21" t="s">
        <v>345</v>
      </c>
      <c r="P267" s="21" t="s">
        <v>6</v>
      </c>
      <c r="Q267" s="20">
        <v>1</v>
      </c>
      <c r="R267" s="19">
        <v>98</v>
      </c>
      <c r="S267" s="21" t="s">
        <v>92</v>
      </c>
      <c r="T267" s="21" t="s">
        <v>93</v>
      </c>
      <c r="U267" s="21" t="s">
        <v>9</v>
      </c>
      <c r="V267" s="21" t="s">
        <v>740</v>
      </c>
      <c r="W267" s="21">
        <v>-90.071264999999997</v>
      </c>
      <c r="X267" s="21">
        <v>29.938611900000001</v>
      </c>
      <c r="Y267" s="21" t="s">
        <v>16</v>
      </c>
      <c r="Z267" s="21" t="s">
        <v>11</v>
      </c>
      <c r="AA267" s="21" t="s">
        <v>16</v>
      </c>
      <c r="AB267" s="23">
        <v>43885</v>
      </c>
      <c r="AC267" s="24" t="s">
        <v>4</v>
      </c>
      <c r="AD267" s="24" t="s">
        <v>2619</v>
      </c>
      <c r="AE267" s="24" t="s">
        <v>2620</v>
      </c>
      <c r="AF267" s="24" t="s">
        <v>2621</v>
      </c>
      <c r="AG267" s="24">
        <v>70130</v>
      </c>
      <c r="AH267" s="25">
        <f t="shared" si="4"/>
        <v>2</v>
      </c>
    </row>
    <row r="268" spans="1:34" x14ac:dyDescent="0.35">
      <c r="A268" s="11">
        <v>2020</v>
      </c>
      <c r="B268" s="12">
        <v>118</v>
      </c>
      <c r="C268" s="13">
        <v>1324456985</v>
      </c>
      <c r="D268" s="14" t="s">
        <v>0</v>
      </c>
      <c r="E268" s="14" t="s">
        <v>12</v>
      </c>
      <c r="F268" s="14" t="s">
        <v>2</v>
      </c>
      <c r="G268" s="13">
        <v>28</v>
      </c>
      <c r="H268" s="15">
        <v>43885.787037037</v>
      </c>
      <c r="I268" s="15">
        <v>43885.802083333299</v>
      </c>
      <c r="J268" s="15">
        <v>43885.806527777801</v>
      </c>
      <c r="K268" s="13">
        <v>3304</v>
      </c>
      <c r="L268" s="14" t="s">
        <v>68</v>
      </c>
      <c r="M268" s="14" t="s">
        <v>164</v>
      </c>
      <c r="N268" s="14" t="s">
        <v>659</v>
      </c>
      <c r="O268" s="14" t="s">
        <v>164</v>
      </c>
      <c r="P268" s="14" t="s">
        <v>6</v>
      </c>
      <c r="Q268" s="13">
        <v>6</v>
      </c>
      <c r="R268" s="12">
        <v>118</v>
      </c>
      <c r="S268" s="14" t="s">
        <v>85</v>
      </c>
      <c r="T268" s="14" t="s">
        <v>86</v>
      </c>
      <c r="U268" s="14" t="s">
        <v>9</v>
      </c>
      <c r="V268" s="14" t="s">
        <v>666</v>
      </c>
      <c r="W268" s="14">
        <v>-90.044058000000007</v>
      </c>
      <c r="X268" s="14">
        <v>29.992082799999999</v>
      </c>
      <c r="Y268" s="14" t="s">
        <v>39</v>
      </c>
      <c r="Z268" s="14" t="s">
        <v>71</v>
      </c>
      <c r="AA268" s="14" t="s">
        <v>39</v>
      </c>
      <c r="AB268" s="16">
        <v>43885</v>
      </c>
      <c r="AC268" s="17" t="s">
        <v>4</v>
      </c>
      <c r="AD268" s="17" t="s">
        <v>2625</v>
      </c>
      <c r="AE268" s="17" t="s">
        <v>2626</v>
      </c>
      <c r="AF268" s="17" t="s">
        <v>2627</v>
      </c>
      <c r="AG268" s="17">
        <v>70126</v>
      </c>
      <c r="AH268" s="25">
        <f t="shared" si="4"/>
        <v>2</v>
      </c>
    </row>
    <row r="269" spans="1:34" x14ac:dyDescent="0.35">
      <c r="A269" s="18">
        <v>2020</v>
      </c>
      <c r="B269" s="19">
        <v>14</v>
      </c>
      <c r="C269" s="20">
        <v>1324463884</v>
      </c>
      <c r="D269" s="21" t="s">
        <v>0</v>
      </c>
      <c r="E269" s="21" t="s">
        <v>1</v>
      </c>
      <c r="F269" s="21" t="s">
        <v>2</v>
      </c>
      <c r="G269" s="20">
        <v>17</v>
      </c>
      <c r="H269" s="22">
        <v>43885.9819444444</v>
      </c>
      <c r="I269" s="22">
        <v>43885.982638888898</v>
      </c>
      <c r="J269" s="22">
        <v>43885.993842592601</v>
      </c>
      <c r="K269" s="20">
        <v>238</v>
      </c>
      <c r="L269" s="21" t="s">
        <v>3</v>
      </c>
      <c r="M269" s="21" t="s">
        <v>1576</v>
      </c>
      <c r="N269" s="21" t="s">
        <v>1577</v>
      </c>
      <c r="O269" s="21" t="s">
        <v>1024</v>
      </c>
      <c r="P269" s="21" t="s">
        <v>6</v>
      </c>
      <c r="Q269" s="20">
        <v>1</v>
      </c>
      <c r="R269" s="19">
        <v>14</v>
      </c>
      <c r="S269" s="21" t="s">
        <v>92</v>
      </c>
      <c r="T269" s="21" t="s">
        <v>93</v>
      </c>
      <c r="U269" s="21" t="s">
        <v>9</v>
      </c>
      <c r="V269" s="21" t="s">
        <v>22</v>
      </c>
      <c r="W269" s="21">
        <v>-90.105480999999997</v>
      </c>
      <c r="X269" s="21">
        <v>29.993816299999999</v>
      </c>
      <c r="Y269" s="21" t="s">
        <v>16</v>
      </c>
      <c r="Z269" s="21" t="s">
        <v>11</v>
      </c>
      <c r="AA269" s="21" t="s">
        <v>16</v>
      </c>
      <c r="AB269" s="23">
        <v>43885</v>
      </c>
      <c r="AC269" s="24" t="s">
        <v>4</v>
      </c>
      <c r="AD269" s="24" t="s">
        <v>2628</v>
      </c>
      <c r="AE269" s="24" t="s">
        <v>2629</v>
      </c>
      <c r="AF269" s="24" t="s">
        <v>2630</v>
      </c>
      <c r="AG269" s="24">
        <v>70124</v>
      </c>
      <c r="AH269" s="25">
        <f t="shared" si="4"/>
        <v>2</v>
      </c>
    </row>
    <row r="270" spans="1:34" x14ac:dyDescent="0.35">
      <c r="A270" s="11">
        <v>2020</v>
      </c>
      <c r="B270" s="12">
        <v>58</v>
      </c>
      <c r="C270" s="13">
        <v>1324464499</v>
      </c>
      <c r="D270" s="14" t="s">
        <v>0</v>
      </c>
      <c r="E270" s="14" t="s">
        <v>12</v>
      </c>
      <c r="F270" s="14" t="s">
        <v>2</v>
      </c>
      <c r="G270" s="13">
        <v>195</v>
      </c>
      <c r="H270" s="15">
        <v>43886.0180555556</v>
      </c>
      <c r="I270" s="15">
        <v>43886.134722222203</v>
      </c>
      <c r="J270" s="15">
        <v>43886.153414351902</v>
      </c>
      <c r="K270" s="13">
        <v>11310</v>
      </c>
      <c r="L270" s="14" t="s">
        <v>3</v>
      </c>
      <c r="M270" s="14" t="s">
        <v>979</v>
      </c>
      <c r="N270" s="14" t="s">
        <v>980</v>
      </c>
      <c r="O270" s="14" t="s">
        <v>17</v>
      </c>
      <c r="P270" s="14" t="s">
        <v>6</v>
      </c>
      <c r="Q270" s="13">
        <v>6</v>
      </c>
      <c r="R270" s="12">
        <v>58</v>
      </c>
      <c r="S270" s="14" t="s">
        <v>7</v>
      </c>
      <c r="T270" s="14" t="s">
        <v>8</v>
      </c>
      <c r="U270" s="14" t="s">
        <v>9</v>
      </c>
      <c r="V270" s="14" t="s">
        <v>981</v>
      </c>
      <c r="W270" s="14">
        <v>-89.959513000000001</v>
      </c>
      <c r="X270" s="14">
        <v>30.063551400000001</v>
      </c>
      <c r="Y270" s="14" t="s">
        <v>10</v>
      </c>
      <c r="Z270" s="14" t="s">
        <v>11</v>
      </c>
      <c r="AA270" s="14" t="s">
        <v>10</v>
      </c>
      <c r="AB270" s="16">
        <v>43886</v>
      </c>
      <c r="AC270" s="17" t="s">
        <v>4</v>
      </c>
      <c r="AD270" s="17" t="s">
        <v>2622</v>
      </c>
      <c r="AE270" s="17" t="s">
        <v>2623</v>
      </c>
      <c r="AF270" s="17" t="s">
        <v>2624</v>
      </c>
      <c r="AG270" s="17">
        <v>70128</v>
      </c>
      <c r="AH270" s="25">
        <f t="shared" si="4"/>
        <v>2</v>
      </c>
    </row>
    <row r="271" spans="1:34" x14ac:dyDescent="0.35">
      <c r="A271" s="18">
        <v>2020</v>
      </c>
      <c r="B271" s="19">
        <v>17</v>
      </c>
      <c r="C271" s="20">
        <v>1324472835</v>
      </c>
      <c r="D271" s="21" t="s">
        <v>0</v>
      </c>
      <c r="E271" s="21" t="s">
        <v>1</v>
      </c>
      <c r="F271" s="21" t="s">
        <v>2</v>
      </c>
      <c r="G271" s="20">
        <v>1511</v>
      </c>
      <c r="H271" s="22">
        <v>43886.304861111101</v>
      </c>
      <c r="I271" s="22">
        <v>43887.170138888898</v>
      </c>
      <c r="J271" s="22">
        <v>43887.354293981502</v>
      </c>
      <c r="K271" s="20">
        <v>25687</v>
      </c>
      <c r="L271" s="21" t="s">
        <v>23</v>
      </c>
      <c r="M271" s="21" t="s">
        <v>1482</v>
      </c>
      <c r="N271" s="21" t="s">
        <v>1483</v>
      </c>
      <c r="O271" s="21" t="s">
        <v>158</v>
      </c>
      <c r="P271" s="21" t="s">
        <v>6</v>
      </c>
      <c r="Q271" s="20">
        <v>1</v>
      </c>
      <c r="R271" s="19">
        <v>17</v>
      </c>
      <c r="S271" s="21" t="s">
        <v>18</v>
      </c>
      <c r="T271" s="21" t="s">
        <v>19</v>
      </c>
      <c r="U271" s="21" t="s">
        <v>9</v>
      </c>
      <c r="V271" s="21" t="s">
        <v>1484</v>
      </c>
      <c r="W271" s="21">
        <v>-90.059533999999999</v>
      </c>
      <c r="X271" s="21">
        <v>29.963846100000001</v>
      </c>
      <c r="Y271" s="21" t="s">
        <v>16</v>
      </c>
      <c r="Z271" s="21" t="s">
        <v>26</v>
      </c>
      <c r="AA271" s="21" t="s">
        <v>16</v>
      </c>
      <c r="AB271" s="23">
        <v>43886</v>
      </c>
      <c r="AC271" s="24" t="s">
        <v>4</v>
      </c>
      <c r="AD271" s="24" t="s">
        <v>2631</v>
      </c>
      <c r="AE271" s="24" t="s">
        <v>2632</v>
      </c>
      <c r="AF271" s="24" t="s">
        <v>2633</v>
      </c>
      <c r="AG271" s="24">
        <v>70116</v>
      </c>
      <c r="AH271" s="25">
        <f t="shared" si="4"/>
        <v>2</v>
      </c>
    </row>
    <row r="272" spans="1:34" x14ac:dyDescent="0.35">
      <c r="A272" s="11">
        <v>2020</v>
      </c>
      <c r="B272" s="12">
        <v>102</v>
      </c>
      <c r="C272" s="13">
        <v>1324519542</v>
      </c>
      <c r="D272" s="14" t="s">
        <v>0</v>
      </c>
      <c r="E272" s="14" t="s">
        <v>123</v>
      </c>
      <c r="F272" s="14" t="s">
        <v>2</v>
      </c>
      <c r="G272" s="13">
        <v>50</v>
      </c>
      <c r="H272" s="15">
        <v>43887.267361111102</v>
      </c>
      <c r="I272" s="15">
        <v>43887.298611111102</v>
      </c>
      <c r="J272" s="15">
        <v>43887.301956018498</v>
      </c>
      <c r="K272" s="13">
        <v>5100</v>
      </c>
      <c r="L272" s="14" t="s">
        <v>252</v>
      </c>
      <c r="M272" s="14" t="s">
        <v>721</v>
      </c>
      <c r="N272" s="14" t="s">
        <v>722</v>
      </c>
      <c r="O272" s="14" t="s">
        <v>335</v>
      </c>
      <c r="P272" s="14" t="s">
        <v>6</v>
      </c>
      <c r="Q272" s="13">
        <v>81</v>
      </c>
      <c r="R272" s="12">
        <v>102</v>
      </c>
      <c r="S272" s="14" t="s">
        <v>161</v>
      </c>
      <c r="T272" s="14" t="s">
        <v>162</v>
      </c>
      <c r="U272" s="14" t="s">
        <v>9</v>
      </c>
      <c r="V272" s="14" t="s">
        <v>723</v>
      </c>
      <c r="W272" s="14">
        <v>-90.032640000000001</v>
      </c>
      <c r="X272" s="14">
        <v>29.944406600000001</v>
      </c>
      <c r="Y272" s="14" t="s">
        <v>162</v>
      </c>
      <c r="Z272" s="14" t="s">
        <v>256</v>
      </c>
      <c r="AA272" s="14" t="s">
        <v>162</v>
      </c>
      <c r="AB272" s="16">
        <v>43887</v>
      </c>
      <c r="AC272" s="17" t="s">
        <v>4</v>
      </c>
      <c r="AD272" s="17" t="s">
        <v>2631</v>
      </c>
      <c r="AE272" s="17" t="s">
        <v>2632</v>
      </c>
      <c r="AF272" s="17" t="s">
        <v>2633</v>
      </c>
      <c r="AG272" s="17">
        <v>70114</v>
      </c>
      <c r="AH272" s="25">
        <f t="shared" si="4"/>
        <v>2</v>
      </c>
    </row>
    <row r="273" spans="1:34" x14ac:dyDescent="0.35">
      <c r="A273" s="18">
        <v>2020</v>
      </c>
      <c r="B273" s="19">
        <v>55</v>
      </c>
      <c r="C273" s="20">
        <v>1324520081</v>
      </c>
      <c r="D273" s="21" t="s">
        <v>0</v>
      </c>
      <c r="E273" s="21" t="s">
        <v>12</v>
      </c>
      <c r="F273" s="21" t="s">
        <v>2</v>
      </c>
      <c r="G273" s="20">
        <v>165</v>
      </c>
      <c r="H273" s="22">
        <v>43887.277777777803</v>
      </c>
      <c r="I273" s="22">
        <v>43887.366666666698</v>
      </c>
      <c r="J273" s="22">
        <v>43887.392719907402</v>
      </c>
      <c r="K273" s="20">
        <v>9075</v>
      </c>
      <c r="L273" s="21" t="s">
        <v>3</v>
      </c>
      <c r="M273" s="21" t="s">
        <v>1005</v>
      </c>
      <c r="N273" s="21" t="s">
        <v>1006</v>
      </c>
      <c r="O273" s="21" t="s">
        <v>199</v>
      </c>
      <c r="P273" s="21" t="s">
        <v>6</v>
      </c>
      <c r="Q273" s="20">
        <v>6</v>
      </c>
      <c r="R273" s="19">
        <v>55</v>
      </c>
      <c r="S273" s="21" t="s">
        <v>74</v>
      </c>
      <c r="T273" s="21" t="s">
        <v>75</v>
      </c>
      <c r="U273" s="21" t="s">
        <v>9</v>
      </c>
      <c r="V273" s="21" t="s">
        <v>1007</v>
      </c>
      <c r="W273" s="21">
        <v>-89.986322999999999</v>
      </c>
      <c r="X273" s="21">
        <v>30.017175999999999</v>
      </c>
      <c r="Y273" s="21" t="s">
        <v>16</v>
      </c>
      <c r="Z273" s="21" t="s">
        <v>11</v>
      </c>
      <c r="AA273" s="21" t="s">
        <v>16</v>
      </c>
      <c r="AB273" s="23">
        <v>43887</v>
      </c>
      <c r="AC273" s="24" t="s">
        <v>4</v>
      </c>
      <c r="AD273" s="24" t="s">
        <v>2622</v>
      </c>
      <c r="AE273" s="24" t="s">
        <v>2623</v>
      </c>
      <c r="AF273" s="24" t="s">
        <v>2624</v>
      </c>
      <c r="AG273" s="24">
        <v>70127</v>
      </c>
      <c r="AH273" s="25">
        <f t="shared" si="4"/>
        <v>2</v>
      </c>
    </row>
    <row r="274" spans="1:34" x14ac:dyDescent="0.35">
      <c r="A274" s="11">
        <v>2020</v>
      </c>
      <c r="B274" s="12">
        <v>96</v>
      </c>
      <c r="C274" s="13">
        <v>1324527282</v>
      </c>
      <c r="D274" s="14" t="s">
        <v>0</v>
      </c>
      <c r="E274" s="14" t="s">
        <v>1</v>
      </c>
      <c r="F274" s="14" t="s">
        <v>2</v>
      </c>
      <c r="G274" s="13">
        <v>184</v>
      </c>
      <c r="H274" s="15">
        <v>43887.434722222199</v>
      </c>
      <c r="I274" s="15">
        <v>43887.498611111099</v>
      </c>
      <c r="J274" s="15">
        <v>43887.5625</v>
      </c>
      <c r="K274" s="13">
        <v>17664</v>
      </c>
      <c r="L274" s="14" t="s">
        <v>193</v>
      </c>
      <c r="M274" s="14" t="s">
        <v>750</v>
      </c>
      <c r="N274" s="14" t="s">
        <v>750</v>
      </c>
      <c r="O274" s="14" t="s">
        <v>78</v>
      </c>
      <c r="P274" s="14" t="s">
        <v>6</v>
      </c>
      <c r="Q274" s="13">
        <v>1</v>
      </c>
      <c r="R274" s="12">
        <v>96</v>
      </c>
      <c r="S274" s="14" t="s">
        <v>62</v>
      </c>
      <c r="T274" s="14" t="s">
        <v>63</v>
      </c>
      <c r="U274" s="14" t="s">
        <v>9</v>
      </c>
      <c r="V274" s="14" t="s">
        <v>751</v>
      </c>
      <c r="W274" s="14">
        <v>-90.099633999999995</v>
      </c>
      <c r="X274" s="14">
        <v>29.922943100000001</v>
      </c>
      <c r="Y274" s="14" t="s">
        <v>63</v>
      </c>
      <c r="Z274" s="14" t="s">
        <v>194</v>
      </c>
      <c r="AA274" s="14" t="s">
        <v>63</v>
      </c>
      <c r="AB274" s="16">
        <v>43887</v>
      </c>
      <c r="AC274" s="17" t="s">
        <v>4</v>
      </c>
      <c r="AD274" s="17" t="s">
        <v>2619</v>
      </c>
      <c r="AE274" s="17" t="s">
        <v>2620</v>
      </c>
      <c r="AF274" s="17" t="s">
        <v>2621</v>
      </c>
      <c r="AG274" s="17">
        <v>70115</v>
      </c>
      <c r="AH274" s="25">
        <f t="shared" si="4"/>
        <v>2</v>
      </c>
    </row>
    <row r="275" spans="1:34" x14ac:dyDescent="0.35">
      <c r="A275" s="18">
        <v>2020</v>
      </c>
      <c r="B275" s="19">
        <v>142</v>
      </c>
      <c r="C275" s="20">
        <v>1324538266</v>
      </c>
      <c r="D275" s="21" t="s">
        <v>0</v>
      </c>
      <c r="E275" s="21" t="s">
        <v>1</v>
      </c>
      <c r="F275" s="21" t="s">
        <v>2</v>
      </c>
      <c r="G275" s="20">
        <v>197</v>
      </c>
      <c r="H275" s="22">
        <v>43887.566666666702</v>
      </c>
      <c r="I275" s="22">
        <v>43887.6965277778</v>
      </c>
      <c r="J275" s="22">
        <v>43887.703472222202</v>
      </c>
      <c r="K275" s="20">
        <v>27974</v>
      </c>
      <c r="L275" s="21" t="s">
        <v>3</v>
      </c>
      <c r="M275" s="21" t="s">
        <v>599</v>
      </c>
      <c r="N275" s="21" t="s">
        <v>600</v>
      </c>
      <c r="O275" s="21" t="s">
        <v>78</v>
      </c>
      <c r="P275" s="21" t="s">
        <v>6</v>
      </c>
      <c r="Q275" s="20">
        <v>1</v>
      </c>
      <c r="R275" s="19">
        <v>142</v>
      </c>
      <c r="S275" s="21" t="s">
        <v>62</v>
      </c>
      <c r="T275" s="21" t="s">
        <v>63</v>
      </c>
      <c r="U275" s="21" t="s">
        <v>9</v>
      </c>
      <c r="V275" s="21" t="s">
        <v>601</v>
      </c>
      <c r="W275" s="21">
        <v>-90.099299000000002</v>
      </c>
      <c r="X275" s="21">
        <v>29.9231503</v>
      </c>
      <c r="Y275" s="21" t="s">
        <v>63</v>
      </c>
      <c r="Z275" s="21" t="s">
        <v>11</v>
      </c>
      <c r="AA275" s="21" t="s">
        <v>63</v>
      </c>
      <c r="AB275" s="23">
        <v>43887</v>
      </c>
      <c r="AC275" s="24" t="s">
        <v>4</v>
      </c>
      <c r="AD275" s="24" t="s">
        <v>2619</v>
      </c>
      <c r="AE275" s="24" t="s">
        <v>2620</v>
      </c>
      <c r="AF275" s="24" t="s">
        <v>2621</v>
      </c>
      <c r="AG275" s="24">
        <v>70115</v>
      </c>
      <c r="AH275" s="25">
        <f t="shared" si="4"/>
        <v>2</v>
      </c>
    </row>
    <row r="276" spans="1:34" x14ac:dyDescent="0.35">
      <c r="A276" s="11">
        <v>2020</v>
      </c>
      <c r="B276" s="12">
        <v>70</v>
      </c>
      <c r="C276" s="13">
        <v>1324538399</v>
      </c>
      <c r="D276" s="14" t="s">
        <v>0</v>
      </c>
      <c r="E276" s="14" t="s">
        <v>1</v>
      </c>
      <c r="F276" s="14" t="s">
        <v>2</v>
      </c>
      <c r="G276" s="13">
        <v>197</v>
      </c>
      <c r="H276" s="15">
        <v>43887.566666666702</v>
      </c>
      <c r="I276" s="15">
        <v>43887.677083333299</v>
      </c>
      <c r="J276" s="15">
        <v>43887.703472222202</v>
      </c>
      <c r="K276" s="13">
        <v>13790</v>
      </c>
      <c r="L276" s="14" t="s">
        <v>3</v>
      </c>
      <c r="M276" s="14" t="s">
        <v>885</v>
      </c>
      <c r="N276" s="14" t="s">
        <v>886</v>
      </c>
      <c r="O276" s="14" t="s">
        <v>78</v>
      </c>
      <c r="P276" s="14" t="s">
        <v>6</v>
      </c>
      <c r="Q276" s="13">
        <v>1</v>
      </c>
      <c r="R276" s="12">
        <v>70</v>
      </c>
      <c r="S276" s="14" t="s">
        <v>62</v>
      </c>
      <c r="T276" s="14" t="s">
        <v>63</v>
      </c>
      <c r="U276" s="14" t="s">
        <v>9</v>
      </c>
      <c r="V276" s="14" t="s">
        <v>601</v>
      </c>
      <c r="W276" s="14">
        <v>-90.099269000000007</v>
      </c>
      <c r="X276" s="14">
        <v>29.922879200000001</v>
      </c>
      <c r="Y276" s="14" t="s">
        <v>63</v>
      </c>
      <c r="Z276" s="14" t="s">
        <v>11</v>
      </c>
      <c r="AA276" s="14" t="s">
        <v>63</v>
      </c>
      <c r="AB276" s="16">
        <v>43887</v>
      </c>
      <c r="AC276" s="17" t="s">
        <v>4</v>
      </c>
      <c r="AD276" s="17" t="s">
        <v>2619</v>
      </c>
      <c r="AE276" s="17" t="s">
        <v>2620</v>
      </c>
      <c r="AF276" s="17" t="s">
        <v>2621</v>
      </c>
      <c r="AG276" s="17">
        <v>70115</v>
      </c>
      <c r="AH276" s="25">
        <f t="shared" si="4"/>
        <v>2</v>
      </c>
    </row>
    <row r="277" spans="1:34" x14ac:dyDescent="0.35">
      <c r="A277" s="18">
        <v>2020</v>
      </c>
      <c r="B277" s="19">
        <v>68</v>
      </c>
      <c r="C277" s="20">
        <v>1324566317</v>
      </c>
      <c r="D277" s="21" t="s">
        <v>0</v>
      </c>
      <c r="E277" s="21" t="s">
        <v>1</v>
      </c>
      <c r="F277" s="21" t="s">
        <v>2</v>
      </c>
      <c r="G277" s="20">
        <v>21</v>
      </c>
      <c r="H277" s="22">
        <v>43887.947916666701</v>
      </c>
      <c r="I277" s="22">
        <v>43887.952083333301</v>
      </c>
      <c r="J277" s="22">
        <v>43887.9624189815</v>
      </c>
      <c r="K277" s="20">
        <v>1428</v>
      </c>
      <c r="L277" s="21" t="s">
        <v>3</v>
      </c>
      <c r="M277" s="21" t="s">
        <v>907</v>
      </c>
      <c r="N277" s="21" t="s">
        <v>908</v>
      </c>
      <c r="O277" s="21" t="s">
        <v>536</v>
      </c>
      <c r="P277" s="21" t="s">
        <v>6</v>
      </c>
      <c r="Q277" s="20">
        <v>1</v>
      </c>
      <c r="R277" s="19">
        <v>68</v>
      </c>
      <c r="S277" s="21" t="s">
        <v>62</v>
      </c>
      <c r="T277" s="21" t="s">
        <v>63</v>
      </c>
      <c r="U277" s="21" t="s">
        <v>9</v>
      </c>
      <c r="V277" s="21" t="s">
        <v>63</v>
      </c>
      <c r="W277" s="21">
        <v>-90.112489999999994</v>
      </c>
      <c r="X277" s="21">
        <v>29.969418999999998</v>
      </c>
      <c r="Y277" s="21" t="s">
        <v>63</v>
      </c>
      <c r="Z277" s="21" t="s">
        <v>11</v>
      </c>
      <c r="AA277" s="21" t="s">
        <v>63</v>
      </c>
      <c r="AB277" s="23">
        <v>43887</v>
      </c>
      <c r="AC277" s="24" t="s">
        <v>4</v>
      </c>
      <c r="AD277" s="24" t="s">
        <v>2628</v>
      </c>
      <c r="AE277" s="24" t="s">
        <v>2629</v>
      </c>
      <c r="AF277" s="24" t="s">
        <v>2630</v>
      </c>
      <c r="AG277" s="24">
        <v>70118</v>
      </c>
      <c r="AH277" s="25">
        <f t="shared" si="4"/>
        <v>2</v>
      </c>
    </row>
    <row r="278" spans="1:34" x14ac:dyDescent="0.35">
      <c r="A278" s="11">
        <v>2020</v>
      </c>
      <c r="B278" s="12">
        <v>8</v>
      </c>
      <c r="C278" s="13">
        <v>1324616546</v>
      </c>
      <c r="D278" s="14" t="s">
        <v>0</v>
      </c>
      <c r="E278" s="14" t="s">
        <v>1</v>
      </c>
      <c r="F278" s="14" t="s">
        <v>2</v>
      </c>
      <c r="G278" s="13">
        <v>56</v>
      </c>
      <c r="H278" s="15">
        <v>43888.378472222197</v>
      </c>
      <c r="I278" s="15">
        <v>43888.378472222197</v>
      </c>
      <c r="J278" s="15">
        <v>43888.417175925897</v>
      </c>
      <c r="K278" s="13">
        <v>448</v>
      </c>
      <c r="L278" s="14" t="s">
        <v>27</v>
      </c>
      <c r="M278" s="14" t="s">
        <v>1902</v>
      </c>
      <c r="N278" s="14" t="s">
        <v>1903</v>
      </c>
      <c r="O278" s="14" t="s">
        <v>144</v>
      </c>
      <c r="P278" s="14" t="s">
        <v>6</v>
      </c>
      <c r="Q278" s="13">
        <v>1</v>
      </c>
      <c r="R278" s="12">
        <v>8</v>
      </c>
      <c r="S278" s="14" t="s">
        <v>62</v>
      </c>
      <c r="T278" s="14" t="s">
        <v>63</v>
      </c>
      <c r="U278" s="14" t="s">
        <v>9</v>
      </c>
      <c r="V278" s="14" t="s">
        <v>1481</v>
      </c>
      <c r="W278" s="14">
        <v>-90.100351000000003</v>
      </c>
      <c r="X278" s="14">
        <v>29.922352100000001</v>
      </c>
      <c r="Y278" s="14" t="s">
        <v>63</v>
      </c>
      <c r="Z278" s="14" t="s">
        <v>32</v>
      </c>
      <c r="AA278" s="14" t="s">
        <v>63</v>
      </c>
      <c r="AB278" s="16">
        <v>43888</v>
      </c>
      <c r="AC278" s="17" t="s">
        <v>4</v>
      </c>
      <c r="AD278" s="17" t="s">
        <v>2619</v>
      </c>
      <c r="AE278" s="17" t="s">
        <v>2620</v>
      </c>
      <c r="AF278" s="17" t="s">
        <v>2621</v>
      </c>
      <c r="AG278" s="17">
        <v>70115</v>
      </c>
      <c r="AH278" s="25">
        <f t="shared" si="4"/>
        <v>2</v>
      </c>
    </row>
    <row r="279" spans="1:34" x14ac:dyDescent="0.35">
      <c r="A279" s="18">
        <v>2020</v>
      </c>
      <c r="B279" s="19">
        <v>6</v>
      </c>
      <c r="C279" s="20">
        <v>1324616559</v>
      </c>
      <c r="D279" s="21" t="s">
        <v>0</v>
      </c>
      <c r="E279" s="21" t="s">
        <v>12</v>
      </c>
      <c r="F279" s="21" t="s">
        <v>2</v>
      </c>
      <c r="G279" s="20">
        <v>184</v>
      </c>
      <c r="H279" s="22">
        <v>43888.378472222197</v>
      </c>
      <c r="I279" s="22">
        <v>43888.378472222197</v>
      </c>
      <c r="J279" s="22">
        <v>43888.506157407399</v>
      </c>
      <c r="K279" s="20">
        <v>1104</v>
      </c>
      <c r="L279" s="21" t="s">
        <v>27</v>
      </c>
      <c r="M279" s="21" t="s">
        <v>2041</v>
      </c>
      <c r="N279" s="21" t="s">
        <v>2042</v>
      </c>
      <c r="O279" s="21" t="s">
        <v>45</v>
      </c>
      <c r="P279" s="21" t="s">
        <v>6</v>
      </c>
      <c r="Q279" s="20">
        <v>6</v>
      </c>
      <c r="R279" s="19">
        <v>6</v>
      </c>
      <c r="S279" s="21" t="s">
        <v>62</v>
      </c>
      <c r="T279" s="21" t="s">
        <v>63</v>
      </c>
      <c r="U279" s="21" t="s">
        <v>9</v>
      </c>
      <c r="V279" s="21" t="s">
        <v>63</v>
      </c>
      <c r="W279" s="21">
        <v>-90.038162</v>
      </c>
      <c r="X279" s="21">
        <v>29.967222799999998</v>
      </c>
      <c r="Y279" s="21" t="s">
        <v>63</v>
      </c>
      <c r="Z279" s="21" t="s">
        <v>32</v>
      </c>
      <c r="AA279" s="21" t="s">
        <v>63</v>
      </c>
      <c r="AB279" s="23">
        <v>43888</v>
      </c>
      <c r="AC279" s="24" t="s">
        <v>4</v>
      </c>
      <c r="AD279" s="24" t="s">
        <v>2631</v>
      </c>
      <c r="AE279" s="24" t="s">
        <v>2632</v>
      </c>
      <c r="AF279" s="24" t="s">
        <v>2633</v>
      </c>
      <c r="AG279" s="24">
        <v>70117</v>
      </c>
      <c r="AH279" s="25">
        <f t="shared" si="4"/>
        <v>2</v>
      </c>
    </row>
    <row r="280" spans="1:34" x14ac:dyDescent="0.35">
      <c r="A280" s="11">
        <v>2020</v>
      </c>
      <c r="B280" s="12">
        <v>11</v>
      </c>
      <c r="C280" s="13">
        <v>1324618796</v>
      </c>
      <c r="D280" s="14" t="s">
        <v>0</v>
      </c>
      <c r="E280" s="14" t="s">
        <v>12</v>
      </c>
      <c r="F280" s="14" t="s">
        <v>2</v>
      </c>
      <c r="G280" s="13">
        <v>152</v>
      </c>
      <c r="H280" s="15">
        <v>43888.408333333296</v>
      </c>
      <c r="I280" s="15">
        <v>43888.408333333296</v>
      </c>
      <c r="J280" s="15">
        <v>43888.513900462996</v>
      </c>
      <c r="K280" s="13">
        <v>1672</v>
      </c>
      <c r="L280" s="14" t="s">
        <v>27</v>
      </c>
      <c r="M280" s="14" t="s">
        <v>1705</v>
      </c>
      <c r="N280" s="14" t="s">
        <v>1706</v>
      </c>
      <c r="O280" s="14" t="s">
        <v>45</v>
      </c>
      <c r="P280" s="14" t="s">
        <v>6</v>
      </c>
      <c r="Q280" s="13">
        <v>6</v>
      </c>
      <c r="R280" s="12">
        <v>11</v>
      </c>
      <c r="S280" s="14" t="s">
        <v>62</v>
      </c>
      <c r="T280" s="14" t="s">
        <v>63</v>
      </c>
      <c r="U280" s="14" t="s">
        <v>9</v>
      </c>
      <c r="V280" s="14" t="s">
        <v>63</v>
      </c>
      <c r="W280" s="14">
        <v>-90.036304999999999</v>
      </c>
      <c r="X280" s="14">
        <v>29.972010000000001</v>
      </c>
      <c r="Y280" s="14" t="s">
        <v>63</v>
      </c>
      <c r="Z280" s="14" t="s">
        <v>32</v>
      </c>
      <c r="AA280" s="14" t="s">
        <v>63</v>
      </c>
      <c r="AB280" s="16">
        <v>43888</v>
      </c>
      <c r="AC280" s="17" t="s">
        <v>4</v>
      </c>
      <c r="AD280" s="17" t="s">
        <v>2625</v>
      </c>
      <c r="AE280" s="17" t="s">
        <v>2626</v>
      </c>
      <c r="AF280" s="17" t="s">
        <v>2627</v>
      </c>
      <c r="AG280" s="17">
        <v>70117</v>
      </c>
      <c r="AH280" s="25">
        <f t="shared" si="4"/>
        <v>2</v>
      </c>
    </row>
    <row r="281" spans="1:34" x14ac:dyDescent="0.35">
      <c r="A281" s="18">
        <v>2020</v>
      </c>
      <c r="B281" s="19">
        <v>1</v>
      </c>
      <c r="C281" s="20">
        <v>1324635782</v>
      </c>
      <c r="D281" s="21" t="s">
        <v>0</v>
      </c>
      <c r="E281" s="21" t="s">
        <v>1</v>
      </c>
      <c r="F281" s="21" t="s">
        <v>2</v>
      </c>
      <c r="G281" s="20">
        <v>274</v>
      </c>
      <c r="H281" s="22">
        <v>43888.740277777797</v>
      </c>
      <c r="I281" s="22">
        <v>43888.740277777797</v>
      </c>
      <c r="J281" s="22">
        <v>43888.930960648097</v>
      </c>
      <c r="K281" s="20">
        <v>274</v>
      </c>
      <c r="L281" s="21" t="s">
        <v>23</v>
      </c>
      <c r="M281" s="21" t="s">
        <v>2477</v>
      </c>
      <c r="N281" s="21" t="s">
        <v>2478</v>
      </c>
      <c r="O281" s="21" t="s">
        <v>103</v>
      </c>
      <c r="P281" s="21" t="s">
        <v>6</v>
      </c>
      <c r="Q281" s="20">
        <v>1</v>
      </c>
      <c r="R281" s="19">
        <v>1</v>
      </c>
      <c r="S281" s="21" t="s">
        <v>18</v>
      </c>
      <c r="T281" s="21" t="s">
        <v>19</v>
      </c>
      <c r="U281" s="21" t="s">
        <v>9</v>
      </c>
      <c r="V281" s="21" t="s">
        <v>2479</v>
      </c>
      <c r="W281" s="21">
        <v>-90.097219999999993</v>
      </c>
      <c r="X281" s="21">
        <v>29.9644674</v>
      </c>
      <c r="Y281" s="21" t="s">
        <v>16</v>
      </c>
      <c r="Z281" s="21" t="s">
        <v>26</v>
      </c>
      <c r="AA281" s="21" t="s">
        <v>16</v>
      </c>
      <c r="AB281" s="23">
        <v>43888</v>
      </c>
      <c r="AC281" s="24" t="s">
        <v>4</v>
      </c>
      <c r="AD281" s="24" t="s">
        <v>2619</v>
      </c>
      <c r="AE281" s="24" t="s">
        <v>2620</v>
      </c>
      <c r="AF281" s="24" t="s">
        <v>2621</v>
      </c>
      <c r="AG281" s="24">
        <v>70119</v>
      </c>
      <c r="AH281" s="25">
        <f t="shared" si="4"/>
        <v>2</v>
      </c>
    </row>
    <row r="282" spans="1:34" x14ac:dyDescent="0.35">
      <c r="A282" s="11">
        <v>2020</v>
      </c>
      <c r="B282" s="12">
        <v>78</v>
      </c>
      <c r="C282" s="13">
        <v>1324642076</v>
      </c>
      <c r="D282" s="14" t="s">
        <v>0</v>
      </c>
      <c r="E282" s="14" t="s">
        <v>12</v>
      </c>
      <c r="F282" s="14" t="s">
        <v>2</v>
      </c>
      <c r="G282" s="13">
        <v>104</v>
      </c>
      <c r="H282" s="15">
        <v>43889.0805555556</v>
      </c>
      <c r="I282" s="15">
        <v>43889.104166666701</v>
      </c>
      <c r="J282" s="15">
        <v>43889.152951388904</v>
      </c>
      <c r="K282" s="13">
        <v>8112</v>
      </c>
      <c r="L282" s="14" t="s">
        <v>3</v>
      </c>
      <c r="M282" s="14" t="s">
        <v>816</v>
      </c>
      <c r="N282" s="14" t="s">
        <v>817</v>
      </c>
      <c r="O282" s="14" t="s">
        <v>72</v>
      </c>
      <c r="P282" s="14" t="s">
        <v>6</v>
      </c>
      <c r="Q282" s="13">
        <v>6</v>
      </c>
      <c r="R282" s="12">
        <v>78</v>
      </c>
      <c r="S282" s="14" t="s">
        <v>137</v>
      </c>
      <c r="T282" s="14" t="s">
        <v>138</v>
      </c>
      <c r="U282" s="14" t="s">
        <v>9</v>
      </c>
      <c r="V282" s="14" t="s">
        <v>818</v>
      </c>
      <c r="W282" s="14">
        <v>-97.075805000000003</v>
      </c>
      <c r="X282" s="14">
        <v>27.906595299999999</v>
      </c>
      <c r="Y282" s="14" t="s">
        <v>39</v>
      </c>
      <c r="Z282" s="14" t="s">
        <v>11</v>
      </c>
      <c r="AA282" s="14" t="s">
        <v>39</v>
      </c>
      <c r="AB282" s="16">
        <v>43889</v>
      </c>
      <c r="AC282" s="17" t="s">
        <v>4</v>
      </c>
      <c r="AD282" s="17" t="s">
        <v>2622</v>
      </c>
      <c r="AE282" s="17" t="s">
        <v>2623</v>
      </c>
      <c r="AF282" s="17" t="s">
        <v>2624</v>
      </c>
      <c r="AG282" s="17">
        <v>70127</v>
      </c>
      <c r="AH282" s="25">
        <f t="shared" si="4"/>
        <v>2</v>
      </c>
    </row>
    <row r="283" spans="1:34" x14ac:dyDescent="0.35">
      <c r="A283" s="18">
        <v>2020</v>
      </c>
      <c r="B283" s="19">
        <v>581</v>
      </c>
      <c r="C283" s="20">
        <v>1324644436</v>
      </c>
      <c r="D283" s="21" t="s">
        <v>0</v>
      </c>
      <c r="E283" s="21" t="s">
        <v>12</v>
      </c>
      <c r="F283" s="21" t="s">
        <v>2</v>
      </c>
      <c r="G283" s="20">
        <v>345</v>
      </c>
      <c r="H283" s="22">
        <v>43889.131944444402</v>
      </c>
      <c r="I283" s="22">
        <v>43889.357638888898</v>
      </c>
      <c r="J283" s="22">
        <v>43889.371527777803</v>
      </c>
      <c r="K283" s="20">
        <v>200445</v>
      </c>
      <c r="L283" s="21" t="s">
        <v>369</v>
      </c>
      <c r="M283" s="21" t="s">
        <v>370</v>
      </c>
      <c r="N283" s="21" t="s">
        <v>371</v>
      </c>
      <c r="O283" s="21" t="s">
        <v>73</v>
      </c>
      <c r="P283" s="21" t="s">
        <v>6</v>
      </c>
      <c r="Q283" s="20">
        <v>6</v>
      </c>
      <c r="R283" s="19">
        <v>581</v>
      </c>
      <c r="S283" s="21" t="s">
        <v>53</v>
      </c>
      <c r="T283" s="21" t="s">
        <v>54</v>
      </c>
      <c r="U283" s="21" t="s">
        <v>9</v>
      </c>
      <c r="V283" s="21" t="s">
        <v>372</v>
      </c>
      <c r="W283" s="21">
        <v>-97.075800999999998</v>
      </c>
      <c r="X283" s="21">
        <v>27.906596499999999</v>
      </c>
      <c r="Y283" s="21" t="s">
        <v>16</v>
      </c>
      <c r="Z283" s="21" t="s">
        <v>373</v>
      </c>
      <c r="AA283" s="21" t="s">
        <v>16</v>
      </c>
      <c r="AB283" s="23">
        <v>43889</v>
      </c>
      <c r="AC283" s="24" t="s">
        <v>4</v>
      </c>
      <c r="AD283" s="24" t="s">
        <v>2622</v>
      </c>
      <c r="AE283" s="24" t="s">
        <v>2623</v>
      </c>
      <c r="AF283" s="24" t="s">
        <v>2624</v>
      </c>
      <c r="AG283" s="24">
        <v>70126</v>
      </c>
      <c r="AH283" s="25">
        <f t="shared" si="4"/>
        <v>2</v>
      </c>
    </row>
    <row r="284" spans="1:34" x14ac:dyDescent="0.35">
      <c r="A284" s="11">
        <v>2020</v>
      </c>
      <c r="B284" s="12">
        <v>11</v>
      </c>
      <c r="C284" s="13">
        <v>1324654003</v>
      </c>
      <c r="D284" s="14" t="s">
        <v>0</v>
      </c>
      <c r="E284" s="14" t="s">
        <v>12</v>
      </c>
      <c r="F284" s="14" t="s">
        <v>2</v>
      </c>
      <c r="G284" s="13">
        <v>1757</v>
      </c>
      <c r="H284" s="15">
        <v>43889.131944444402</v>
      </c>
      <c r="I284" s="15">
        <v>43889.131944444402</v>
      </c>
      <c r="J284" s="15">
        <v>43890.352083333302</v>
      </c>
      <c r="K284" s="13">
        <v>19327</v>
      </c>
      <c r="L284" s="14" t="s">
        <v>369</v>
      </c>
      <c r="M284" s="14" t="s">
        <v>358</v>
      </c>
      <c r="N284" s="14" t="s">
        <v>1707</v>
      </c>
      <c r="O284" s="14" t="s">
        <v>73</v>
      </c>
      <c r="P284" s="14" t="s">
        <v>6</v>
      </c>
      <c r="Q284" s="13">
        <v>6</v>
      </c>
      <c r="R284" s="12">
        <v>11</v>
      </c>
      <c r="S284" s="14" t="s">
        <v>53</v>
      </c>
      <c r="T284" s="14" t="s">
        <v>54</v>
      </c>
      <c r="U284" s="14" t="s">
        <v>9</v>
      </c>
      <c r="V284" s="14" t="s">
        <v>1708</v>
      </c>
      <c r="W284" s="14">
        <v>-97.075811000000002</v>
      </c>
      <c r="X284" s="14">
        <v>27.906610400000002</v>
      </c>
      <c r="Y284" s="14" t="s">
        <v>16</v>
      </c>
      <c r="Z284" s="14" t="s">
        <v>373</v>
      </c>
      <c r="AA284" s="14" t="s">
        <v>16</v>
      </c>
      <c r="AB284" s="16">
        <v>43889</v>
      </c>
      <c r="AC284" s="17" t="s">
        <v>4</v>
      </c>
      <c r="AD284" s="17" t="s">
        <v>2622</v>
      </c>
      <c r="AE284" s="17" t="s">
        <v>2623</v>
      </c>
      <c r="AF284" s="17" t="s">
        <v>2624</v>
      </c>
      <c r="AG284" s="17">
        <v>70126</v>
      </c>
      <c r="AH284" s="25">
        <f t="shared" si="4"/>
        <v>2</v>
      </c>
    </row>
    <row r="285" spans="1:34" x14ac:dyDescent="0.35">
      <c r="A285" s="18">
        <v>2020</v>
      </c>
      <c r="B285" s="19">
        <v>144</v>
      </c>
      <c r="C285" s="20">
        <v>1324656883</v>
      </c>
      <c r="D285" s="21" t="s">
        <v>0</v>
      </c>
      <c r="E285" s="21" t="s">
        <v>1</v>
      </c>
      <c r="F285" s="21" t="s">
        <v>2</v>
      </c>
      <c r="G285" s="20">
        <v>140</v>
      </c>
      <c r="H285" s="22">
        <v>43889.547916666699</v>
      </c>
      <c r="I285" s="22">
        <v>43889.613194444399</v>
      </c>
      <c r="J285" s="22">
        <v>43889.645347222198</v>
      </c>
      <c r="K285" s="20">
        <v>20160</v>
      </c>
      <c r="L285" s="21" t="s">
        <v>3</v>
      </c>
      <c r="M285" s="21" t="s">
        <v>590</v>
      </c>
      <c r="N285" s="21" t="s">
        <v>591</v>
      </c>
      <c r="O285" s="21" t="s">
        <v>457</v>
      </c>
      <c r="P285" s="21" t="s">
        <v>6</v>
      </c>
      <c r="Q285" s="20">
        <v>1</v>
      </c>
      <c r="R285" s="19">
        <v>144</v>
      </c>
      <c r="S285" s="21" t="s">
        <v>92</v>
      </c>
      <c r="T285" s="21" t="s">
        <v>93</v>
      </c>
      <c r="U285" s="21" t="s">
        <v>9</v>
      </c>
      <c r="V285" s="21" t="s">
        <v>592</v>
      </c>
      <c r="W285" s="21">
        <v>-90.102673999999993</v>
      </c>
      <c r="X285" s="21">
        <v>29.9451067</v>
      </c>
      <c r="Y285" s="21" t="s">
        <v>16</v>
      </c>
      <c r="Z285" s="21" t="s">
        <v>11</v>
      </c>
      <c r="AA285" s="21" t="s">
        <v>16</v>
      </c>
      <c r="AB285" s="23">
        <v>43889</v>
      </c>
      <c r="AC285" s="24" t="s">
        <v>4</v>
      </c>
      <c r="AD285" s="24" t="s">
        <v>2619</v>
      </c>
      <c r="AE285" s="24" t="s">
        <v>2620</v>
      </c>
      <c r="AF285" s="24" t="s">
        <v>2621</v>
      </c>
      <c r="AG285" s="24">
        <v>70125</v>
      </c>
      <c r="AH285" s="25">
        <f t="shared" si="4"/>
        <v>2</v>
      </c>
    </row>
    <row r="286" spans="1:34" x14ac:dyDescent="0.35">
      <c r="A286" s="11">
        <v>2020</v>
      </c>
      <c r="B286" s="12">
        <v>4</v>
      </c>
      <c r="C286" s="13">
        <v>1324676386</v>
      </c>
      <c r="D286" s="14" t="s">
        <v>0</v>
      </c>
      <c r="E286" s="14" t="s">
        <v>12</v>
      </c>
      <c r="F286" s="14" t="s">
        <v>2</v>
      </c>
      <c r="G286" s="13">
        <v>21</v>
      </c>
      <c r="H286" s="15">
        <v>43889.877777777801</v>
      </c>
      <c r="I286" s="15">
        <v>43889.877777777801</v>
      </c>
      <c r="J286" s="15">
        <v>43889.892465277801</v>
      </c>
      <c r="K286" s="13">
        <v>84</v>
      </c>
      <c r="L286" s="14" t="s">
        <v>27</v>
      </c>
      <c r="M286" s="14" t="s">
        <v>2210</v>
      </c>
      <c r="N286" s="14" t="s">
        <v>2211</v>
      </c>
      <c r="O286" s="14" t="s">
        <v>199</v>
      </c>
      <c r="P286" s="14" t="s">
        <v>6</v>
      </c>
      <c r="Q286" s="13">
        <v>6</v>
      </c>
      <c r="R286" s="12">
        <v>4</v>
      </c>
      <c r="S286" s="14" t="s">
        <v>62</v>
      </c>
      <c r="T286" s="14" t="s">
        <v>63</v>
      </c>
      <c r="U286" s="14" t="s">
        <v>9</v>
      </c>
      <c r="V286" s="14" t="s">
        <v>63</v>
      </c>
      <c r="W286" s="14">
        <v>-89.976464000000007</v>
      </c>
      <c r="X286" s="14">
        <v>30.017087</v>
      </c>
      <c r="Y286" s="14" t="s">
        <v>63</v>
      </c>
      <c r="Z286" s="14" t="s">
        <v>32</v>
      </c>
      <c r="AA286" s="14" t="s">
        <v>63</v>
      </c>
      <c r="AB286" s="16">
        <v>43889</v>
      </c>
      <c r="AC286" s="17" t="s">
        <v>4</v>
      </c>
      <c r="AD286" s="17" t="s">
        <v>2622</v>
      </c>
      <c r="AE286" s="17" t="s">
        <v>2623</v>
      </c>
      <c r="AF286" s="17" t="s">
        <v>2624</v>
      </c>
      <c r="AG286" s="17">
        <v>70127</v>
      </c>
      <c r="AH286" s="25">
        <f t="shared" si="4"/>
        <v>2</v>
      </c>
    </row>
    <row r="287" spans="1:34" x14ac:dyDescent="0.35">
      <c r="A287" s="18">
        <v>2020</v>
      </c>
      <c r="B287" s="19">
        <v>1</v>
      </c>
      <c r="C287" s="20">
        <v>1324683772</v>
      </c>
      <c r="D287" s="21" t="s">
        <v>0</v>
      </c>
      <c r="E287" s="21" t="s">
        <v>12</v>
      </c>
      <c r="F287" s="21" t="s">
        <v>2</v>
      </c>
      <c r="G287" s="20">
        <v>289</v>
      </c>
      <c r="H287" s="22">
        <v>43890.2277777778</v>
      </c>
      <c r="I287" s="22">
        <v>43890.295833333301</v>
      </c>
      <c r="J287" s="22">
        <v>43890.428310185198</v>
      </c>
      <c r="K287" s="20">
        <v>289</v>
      </c>
      <c r="L287" s="21" t="s">
        <v>97</v>
      </c>
      <c r="M287" s="21" t="s">
        <v>115</v>
      </c>
      <c r="N287" s="21" t="s">
        <v>2480</v>
      </c>
      <c r="O287" s="21" t="s">
        <v>28</v>
      </c>
      <c r="P287" s="21" t="s">
        <v>6</v>
      </c>
      <c r="Q287" s="20">
        <v>6</v>
      </c>
      <c r="R287" s="19">
        <v>1</v>
      </c>
      <c r="S287" s="21" t="s">
        <v>99</v>
      </c>
      <c r="T287" s="21" t="s">
        <v>100</v>
      </c>
      <c r="U287" s="21" t="s">
        <v>9</v>
      </c>
      <c r="V287" s="21" t="s">
        <v>22</v>
      </c>
      <c r="W287" s="21">
        <v>-90.042233999999993</v>
      </c>
      <c r="X287" s="21">
        <v>30.0105112</v>
      </c>
      <c r="Y287" s="21" t="s">
        <v>16</v>
      </c>
      <c r="Z287" s="21" t="s">
        <v>101</v>
      </c>
      <c r="AA287" s="21" t="s">
        <v>16</v>
      </c>
      <c r="AB287" s="23">
        <v>43890</v>
      </c>
      <c r="AC287" s="24" t="s">
        <v>4</v>
      </c>
      <c r="AD287" s="24" t="s">
        <v>2625</v>
      </c>
      <c r="AE287" s="24" t="s">
        <v>2626</v>
      </c>
      <c r="AF287" s="24" t="s">
        <v>2627</v>
      </c>
      <c r="AG287" s="24">
        <v>70126</v>
      </c>
      <c r="AH287" s="25">
        <f t="shared" si="4"/>
        <v>2</v>
      </c>
    </row>
    <row r="288" spans="1:34" x14ac:dyDescent="0.35">
      <c r="A288" s="11">
        <v>2020</v>
      </c>
      <c r="B288" s="12">
        <v>3</v>
      </c>
      <c r="C288" s="13">
        <v>1324727607</v>
      </c>
      <c r="D288" s="14" t="s">
        <v>0</v>
      </c>
      <c r="E288" s="14" t="s">
        <v>1</v>
      </c>
      <c r="F288" s="14" t="s">
        <v>2</v>
      </c>
      <c r="G288" s="13">
        <v>184</v>
      </c>
      <c r="H288" s="15">
        <v>43891.34375</v>
      </c>
      <c r="I288" s="15">
        <v>43891.34375</v>
      </c>
      <c r="J288" s="15">
        <v>43891.471793981502</v>
      </c>
      <c r="K288" s="13">
        <v>552</v>
      </c>
      <c r="L288" s="14" t="s">
        <v>3</v>
      </c>
      <c r="M288" s="14" t="s">
        <v>2294</v>
      </c>
      <c r="N288" s="14" t="s">
        <v>2295</v>
      </c>
      <c r="O288" s="14" t="s">
        <v>447</v>
      </c>
      <c r="P288" s="14" t="s">
        <v>6</v>
      </c>
      <c r="Q288" s="13">
        <v>1</v>
      </c>
      <c r="R288" s="12">
        <v>3</v>
      </c>
      <c r="S288" s="14" t="s">
        <v>62</v>
      </c>
      <c r="T288" s="14" t="s">
        <v>63</v>
      </c>
      <c r="U288" s="14" t="s">
        <v>9</v>
      </c>
      <c r="V288" s="14" t="s">
        <v>63</v>
      </c>
      <c r="W288" s="14">
        <v>-90.068002000000007</v>
      </c>
      <c r="X288" s="14">
        <v>29.932418699999999</v>
      </c>
      <c r="Y288" s="14" t="s">
        <v>63</v>
      </c>
      <c r="Z288" s="14" t="s">
        <v>11</v>
      </c>
      <c r="AA288" s="14" t="s">
        <v>63</v>
      </c>
      <c r="AB288" s="16">
        <v>43891</v>
      </c>
      <c r="AC288" s="17" t="s">
        <v>4</v>
      </c>
      <c r="AD288" s="17" t="s">
        <v>2619</v>
      </c>
      <c r="AE288" s="17" t="s">
        <v>2620</v>
      </c>
      <c r="AF288" s="17" t="s">
        <v>2621</v>
      </c>
      <c r="AG288" s="17">
        <v>70130</v>
      </c>
      <c r="AH288" s="25">
        <f t="shared" si="4"/>
        <v>3</v>
      </c>
    </row>
    <row r="289" spans="1:34" x14ac:dyDescent="0.35">
      <c r="A289" s="18">
        <v>2020</v>
      </c>
      <c r="B289" s="19">
        <v>9</v>
      </c>
      <c r="C289" s="20">
        <v>1324727347</v>
      </c>
      <c r="D289" s="21" t="s">
        <v>0</v>
      </c>
      <c r="E289" s="21" t="s">
        <v>1</v>
      </c>
      <c r="F289" s="21" t="s">
        <v>2</v>
      </c>
      <c r="G289" s="20">
        <v>144</v>
      </c>
      <c r="H289" s="22">
        <v>43891.358333333301</v>
      </c>
      <c r="I289" s="22">
        <v>43891.361111111102</v>
      </c>
      <c r="J289" s="22">
        <v>43891.458414351902</v>
      </c>
      <c r="K289" s="20">
        <v>1296</v>
      </c>
      <c r="L289" s="21" t="s">
        <v>27</v>
      </c>
      <c r="M289" s="21" t="s">
        <v>1830</v>
      </c>
      <c r="N289" s="21" t="s">
        <v>1831</v>
      </c>
      <c r="O289" s="21" t="s">
        <v>323</v>
      </c>
      <c r="P289" s="21" t="s">
        <v>6</v>
      </c>
      <c r="Q289" s="20">
        <v>1</v>
      </c>
      <c r="R289" s="19">
        <v>9</v>
      </c>
      <c r="S289" s="21" t="s">
        <v>205</v>
      </c>
      <c r="T289" s="21" t="s">
        <v>206</v>
      </c>
      <c r="U289" s="21" t="s">
        <v>9</v>
      </c>
      <c r="V289" s="21" t="s">
        <v>1832</v>
      </c>
      <c r="W289" s="21">
        <v>-90.111154999999997</v>
      </c>
      <c r="X289" s="21">
        <v>29.988447900000001</v>
      </c>
      <c r="Y289" s="21" t="s">
        <v>16</v>
      </c>
      <c r="Z289" s="21" t="s">
        <v>32</v>
      </c>
      <c r="AA289" s="21" t="s">
        <v>16</v>
      </c>
      <c r="AB289" s="23">
        <v>43891</v>
      </c>
      <c r="AC289" s="24" t="s">
        <v>4</v>
      </c>
      <c r="AD289" s="24" t="s">
        <v>2628</v>
      </c>
      <c r="AE289" s="24" t="s">
        <v>2629</v>
      </c>
      <c r="AF289" s="24" t="s">
        <v>2630</v>
      </c>
      <c r="AG289" s="24">
        <v>70124</v>
      </c>
      <c r="AH289" s="25">
        <f t="shared" si="4"/>
        <v>3</v>
      </c>
    </row>
    <row r="290" spans="1:34" x14ac:dyDescent="0.35">
      <c r="A290" s="11">
        <v>2020</v>
      </c>
      <c r="B290" s="12">
        <v>60</v>
      </c>
      <c r="C290" s="13">
        <v>1324759313</v>
      </c>
      <c r="D290" s="14" t="s">
        <v>0</v>
      </c>
      <c r="E290" s="14" t="s">
        <v>1</v>
      </c>
      <c r="F290" s="14" t="s">
        <v>2</v>
      </c>
      <c r="G290" s="13">
        <v>61</v>
      </c>
      <c r="H290" s="15">
        <v>43892.186805555597</v>
      </c>
      <c r="I290" s="15">
        <v>43892.203472222202</v>
      </c>
      <c r="J290" s="15">
        <v>43892.229317129597</v>
      </c>
      <c r="K290" s="13">
        <v>3660</v>
      </c>
      <c r="L290" s="14" t="s">
        <v>3</v>
      </c>
      <c r="M290" s="14" t="s">
        <v>883</v>
      </c>
      <c r="N290" s="14" t="s">
        <v>884</v>
      </c>
      <c r="O290" s="14" t="s">
        <v>657</v>
      </c>
      <c r="P290" s="14" t="s">
        <v>6</v>
      </c>
      <c r="Q290" s="13">
        <v>1</v>
      </c>
      <c r="R290" s="12">
        <v>60</v>
      </c>
      <c r="S290" s="14" t="s">
        <v>79</v>
      </c>
      <c r="T290" s="14" t="s">
        <v>80</v>
      </c>
      <c r="U290" s="14" t="s">
        <v>9</v>
      </c>
      <c r="V290" s="14" t="s">
        <v>975</v>
      </c>
      <c r="W290" s="14">
        <v>-90.076283000000004</v>
      </c>
      <c r="X290" s="14">
        <v>29.9865478</v>
      </c>
      <c r="Y290" s="14" t="s">
        <v>16</v>
      </c>
      <c r="Z290" s="14" t="s">
        <v>11</v>
      </c>
      <c r="AA290" s="14" t="s">
        <v>16</v>
      </c>
      <c r="AB290" s="16">
        <v>43892</v>
      </c>
      <c r="AC290" s="17" t="s">
        <v>4</v>
      </c>
      <c r="AD290" s="17" t="s">
        <v>2628</v>
      </c>
      <c r="AE290" s="17" t="s">
        <v>2629</v>
      </c>
      <c r="AF290" s="17" t="s">
        <v>2630</v>
      </c>
      <c r="AG290" s="17">
        <v>70119</v>
      </c>
      <c r="AH290" s="25">
        <f t="shared" si="4"/>
        <v>3</v>
      </c>
    </row>
    <row r="291" spans="1:34" x14ac:dyDescent="0.35">
      <c r="A291" s="18">
        <v>2020</v>
      </c>
      <c r="B291" s="19">
        <v>121</v>
      </c>
      <c r="C291" s="20">
        <v>1324763424</v>
      </c>
      <c r="D291" s="21" t="s">
        <v>0</v>
      </c>
      <c r="E291" s="21" t="s">
        <v>1</v>
      </c>
      <c r="F291" s="21" t="s">
        <v>2</v>
      </c>
      <c r="G291" s="20">
        <v>64</v>
      </c>
      <c r="H291" s="22">
        <v>43892.372916666704</v>
      </c>
      <c r="I291" s="22">
        <v>43892.402777777803</v>
      </c>
      <c r="J291" s="22">
        <v>43892.417175925897</v>
      </c>
      <c r="K291" s="20">
        <v>7744</v>
      </c>
      <c r="L291" s="21" t="s">
        <v>3</v>
      </c>
      <c r="M291" s="21" t="s">
        <v>650</v>
      </c>
      <c r="N291" s="21" t="s">
        <v>651</v>
      </c>
      <c r="O291" s="21" t="s">
        <v>652</v>
      </c>
      <c r="P291" s="21" t="s">
        <v>6</v>
      </c>
      <c r="Q291" s="20">
        <v>1</v>
      </c>
      <c r="R291" s="19">
        <v>121</v>
      </c>
      <c r="S291" s="21" t="s">
        <v>62</v>
      </c>
      <c r="T291" s="21" t="s">
        <v>63</v>
      </c>
      <c r="U291" s="21" t="s">
        <v>9</v>
      </c>
      <c r="V291" s="21" t="s">
        <v>130</v>
      </c>
      <c r="W291" s="21">
        <v>-90.118334000000004</v>
      </c>
      <c r="X291" s="21">
        <v>30.013590600000001</v>
      </c>
      <c r="Y291" s="21" t="s">
        <v>63</v>
      </c>
      <c r="Z291" s="21" t="s">
        <v>11</v>
      </c>
      <c r="AA291" s="21" t="s">
        <v>63</v>
      </c>
      <c r="AB291" s="23">
        <v>43892</v>
      </c>
      <c r="AC291" s="24" t="s">
        <v>4</v>
      </c>
      <c r="AD291" s="24" t="s">
        <v>2628</v>
      </c>
      <c r="AE291" s="24" t="s">
        <v>2629</v>
      </c>
      <c r="AF291" s="24" t="s">
        <v>2630</v>
      </c>
      <c r="AG291" s="24">
        <v>70124</v>
      </c>
      <c r="AH291" s="25">
        <f t="shared" si="4"/>
        <v>3</v>
      </c>
    </row>
    <row r="292" spans="1:34" x14ac:dyDescent="0.35">
      <c r="A292" s="11">
        <v>2020</v>
      </c>
      <c r="B292" s="12">
        <v>28</v>
      </c>
      <c r="C292" s="13">
        <v>1324786656</v>
      </c>
      <c r="D292" s="14" t="s">
        <v>0</v>
      </c>
      <c r="E292" s="14" t="s">
        <v>1</v>
      </c>
      <c r="F292" s="14" t="s">
        <v>2</v>
      </c>
      <c r="G292" s="13">
        <v>91</v>
      </c>
      <c r="H292" s="15">
        <v>43892.616666666698</v>
      </c>
      <c r="I292" s="15">
        <v>43892.6340277778</v>
      </c>
      <c r="J292" s="15">
        <v>43892.680208333302</v>
      </c>
      <c r="K292" s="13">
        <v>2548</v>
      </c>
      <c r="L292" s="14" t="s">
        <v>3</v>
      </c>
      <c r="M292" s="14" t="s">
        <v>883</v>
      </c>
      <c r="N292" s="14" t="s">
        <v>884</v>
      </c>
      <c r="O292" s="14" t="s">
        <v>657</v>
      </c>
      <c r="P292" s="14" t="s">
        <v>6</v>
      </c>
      <c r="Q292" s="13">
        <v>1</v>
      </c>
      <c r="R292" s="12">
        <v>28</v>
      </c>
      <c r="S292" s="14" t="s">
        <v>79</v>
      </c>
      <c r="T292" s="14" t="s">
        <v>80</v>
      </c>
      <c r="U292" s="14" t="s">
        <v>9</v>
      </c>
      <c r="V292" s="14" t="s">
        <v>1260</v>
      </c>
      <c r="W292" s="14">
        <v>-90.076283000000004</v>
      </c>
      <c r="X292" s="14">
        <v>29.9865478</v>
      </c>
      <c r="Y292" s="14" t="s">
        <v>16</v>
      </c>
      <c r="Z292" s="14" t="s">
        <v>11</v>
      </c>
      <c r="AA292" s="14" t="s">
        <v>16</v>
      </c>
      <c r="AB292" s="16">
        <v>43892</v>
      </c>
      <c r="AC292" s="17" t="s">
        <v>4</v>
      </c>
      <c r="AD292" s="17" t="s">
        <v>2628</v>
      </c>
      <c r="AE292" s="17" t="s">
        <v>2629</v>
      </c>
      <c r="AF292" s="17" t="s">
        <v>2630</v>
      </c>
      <c r="AG292" s="17">
        <v>70119</v>
      </c>
      <c r="AH292" s="25">
        <f t="shared" si="4"/>
        <v>3</v>
      </c>
    </row>
    <row r="293" spans="1:34" x14ac:dyDescent="0.35">
      <c r="A293" s="18">
        <v>2020</v>
      </c>
      <c r="B293" s="19">
        <v>77</v>
      </c>
      <c r="C293" s="20">
        <v>1324812511</v>
      </c>
      <c r="D293" s="21" t="s">
        <v>0</v>
      </c>
      <c r="E293" s="21" t="s">
        <v>12</v>
      </c>
      <c r="F293" s="21" t="s">
        <v>2</v>
      </c>
      <c r="G293" s="20">
        <v>125</v>
      </c>
      <c r="H293" s="22">
        <v>43893.385416666701</v>
      </c>
      <c r="I293" s="22">
        <v>43893.407638888901</v>
      </c>
      <c r="J293" s="22">
        <v>43893.472372685203</v>
      </c>
      <c r="K293" s="20">
        <v>9625</v>
      </c>
      <c r="L293" s="21" t="s">
        <v>3</v>
      </c>
      <c r="M293" s="21" t="s">
        <v>823</v>
      </c>
      <c r="N293" s="21" t="s">
        <v>824</v>
      </c>
      <c r="O293" s="21" t="s">
        <v>419</v>
      </c>
      <c r="P293" s="21" t="s">
        <v>6</v>
      </c>
      <c r="Q293" s="20">
        <v>6</v>
      </c>
      <c r="R293" s="19">
        <v>77</v>
      </c>
      <c r="S293" s="21" t="s">
        <v>62</v>
      </c>
      <c r="T293" s="21" t="s">
        <v>63</v>
      </c>
      <c r="U293" s="21" t="s">
        <v>9</v>
      </c>
      <c r="V293" s="21" t="s">
        <v>825</v>
      </c>
      <c r="W293" s="21">
        <v>-90.019264000000007</v>
      </c>
      <c r="X293" s="21">
        <v>30.0341019</v>
      </c>
      <c r="Y293" s="21" t="s">
        <v>63</v>
      </c>
      <c r="Z293" s="21" t="s">
        <v>11</v>
      </c>
      <c r="AA293" s="21" t="s">
        <v>63</v>
      </c>
      <c r="AB293" s="23">
        <v>43893</v>
      </c>
      <c r="AC293" s="24" t="s">
        <v>4</v>
      </c>
      <c r="AD293" s="24" t="s">
        <v>2622</v>
      </c>
      <c r="AE293" s="24" t="s">
        <v>2623</v>
      </c>
      <c r="AF293" s="24" t="s">
        <v>2624</v>
      </c>
      <c r="AG293" s="24">
        <v>70126</v>
      </c>
      <c r="AH293" s="25">
        <f t="shared" si="4"/>
        <v>3</v>
      </c>
    </row>
    <row r="294" spans="1:34" x14ac:dyDescent="0.35">
      <c r="A294" s="11">
        <v>2020</v>
      </c>
      <c r="B294" s="12">
        <v>25</v>
      </c>
      <c r="C294" s="13">
        <v>1324838882</v>
      </c>
      <c r="D294" s="14" t="s">
        <v>0</v>
      </c>
      <c r="E294" s="14" t="s">
        <v>12</v>
      </c>
      <c r="F294" s="14" t="s">
        <v>2</v>
      </c>
      <c r="G294" s="13">
        <v>66</v>
      </c>
      <c r="H294" s="15">
        <v>43893.887499999997</v>
      </c>
      <c r="I294" s="15">
        <v>43893.897916666698</v>
      </c>
      <c r="J294" s="15">
        <v>43893.933240740698</v>
      </c>
      <c r="K294" s="13">
        <v>1650</v>
      </c>
      <c r="L294" s="14" t="s">
        <v>3</v>
      </c>
      <c r="M294" s="14" t="s">
        <v>1310</v>
      </c>
      <c r="N294" s="14" t="s">
        <v>1311</v>
      </c>
      <c r="O294" s="14" t="s">
        <v>112</v>
      </c>
      <c r="P294" s="14" t="s">
        <v>6</v>
      </c>
      <c r="Q294" s="13">
        <v>6</v>
      </c>
      <c r="R294" s="12">
        <v>25</v>
      </c>
      <c r="S294" s="14" t="s">
        <v>92</v>
      </c>
      <c r="T294" s="14" t="s">
        <v>93</v>
      </c>
      <c r="U294" s="14" t="s">
        <v>9</v>
      </c>
      <c r="V294" s="14" t="s">
        <v>1216</v>
      </c>
      <c r="W294" s="14">
        <v>-90.013788000000005</v>
      </c>
      <c r="X294" s="14">
        <v>29.961098100000001</v>
      </c>
      <c r="Y294" s="14" t="s">
        <v>16</v>
      </c>
      <c r="Z294" s="14" t="s">
        <v>11</v>
      </c>
      <c r="AA294" s="14" t="s">
        <v>16</v>
      </c>
      <c r="AB294" s="16">
        <v>43893</v>
      </c>
      <c r="AC294" s="17" t="s">
        <v>4</v>
      </c>
      <c r="AD294" s="17" t="s">
        <v>2622</v>
      </c>
      <c r="AE294" s="17" t="s">
        <v>2623</v>
      </c>
      <c r="AF294" s="17" t="s">
        <v>2624</v>
      </c>
      <c r="AG294" s="17">
        <v>70117</v>
      </c>
      <c r="AH294" s="25">
        <f t="shared" si="4"/>
        <v>3</v>
      </c>
    </row>
    <row r="295" spans="1:34" x14ac:dyDescent="0.35">
      <c r="A295" s="18">
        <v>2020</v>
      </c>
      <c r="B295" s="19">
        <v>67</v>
      </c>
      <c r="C295" s="20">
        <v>1324839571</v>
      </c>
      <c r="D295" s="21" t="s">
        <v>0</v>
      </c>
      <c r="E295" s="21" t="s">
        <v>1</v>
      </c>
      <c r="F295" s="21" t="s">
        <v>2</v>
      </c>
      <c r="G295" s="20">
        <v>191</v>
      </c>
      <c r="H295" s="22">
        <v>43893.929861111101</v>
      </c>
      <c r="I295" s="22">
        <v>43894.002777777801</v>
      </c>
      <c r="J295" s="22">
        <v>43894.062291666698</v>
      </c>
      <c r="K295" s="20">
        <v>12797</v>
      </c>
      <c r="L295" s="21" t="s">
        <v>3</v>
      </c>
      <c r="M295" s="21" t="s">
        <v>911</v>
      </c>
      <c r="N295" s="21" t="s">
        <v>912</v>
      </c>
      <c r="O295" s="21" t="s">
        <v>145</v>
      </c>
      <c r="P295" s="21" t="s">
        <v>6</v>
      </c>
      <c r="Q295" s="20">
        <v>1</v>
      </c>
      <c r="R295" s="19">
        <v>67</v>
      </c>
      <c r="S295" s="21" t="s">
        <v>92</v>
      </c>
      <c r="T295" s="21" t="s">
        <v>93</v>
      </c>
      <c r="U295" s="21" t="s">
        <v>9</v>
      </c>
      <c r="V295" s="21" t="s">
        <v>913</v>
      </c>
      <c r="W295" s="21">
        <v>-90.112941000000006</v>
      </c>
      <c r="X295" s="21">
        <v>29.936498199999999</v>
      </c>
      <c r="Y295" s="21" t="s">
        <v>16</v>
      </c>
      <c r="Z295" s="21" t="s">
        <v>11</v>
      </c>
      <c r="AA295" s="21" t="s">
        <v>16</v>
      </c>
      <c r="AB295" s="23">
        <v>43893</v>
      </c>
      <c r="AC295" s="24" t="s">
        <v>4</v>
      </c>
      <c r="AD295" s="24" t="s">
        <v>2628</v>
      </c>
      <c r="AE295" s="24" t="s">
        <v>2629</v>
      </c>
      <c r="AF295" s="24" t="s">
        <v>2630</v>
      </c>
      <c r="AG295" s="24">
        <v>70115</v>
      </c>
      <c r="AH295" s="25">
        <f t="shared" si="4"/>
        <v>3</v>
      </c>
    </row>
    <row r="296" spans="1:34" x14ac:dyDescent="0.35">
      <c r="A296" s="11">
        <v>2020</v>
      </c>
      <c r="B296" s="12">
        <v>7</v>
      </c>
      <c r="C296" s="13">
        <v>1324840355</v>
      </c>
      <c r="D296" s="14" t="s">
        <v>0</v>
      </c>
      <c r="E296" s="14" t="s">
        <v>12</v>
      </c>
      <c r="F296" s="14" t="s">
        <v>2</v>
      </c>
      <c r="G296" s="13">
        <v>322</v>
      </c>
      <c r="H296" s="15">
        <v>43893.984722222202</v>
      </c>
      <c r="I296" s="15">
        <v>43894.158333333296</v>
      </c>
      <c r="J296" s="15">
        <v>43894.208414351902</v>
      </c>
      <c r="K296" s="13">
        <v>2254</v>
      </c>
      <c r="L296" s="14" t="s">
        <v>23</v>
      </c>
      <c r="M296" s="14" t="s">
        <v>1973</v>
      </c>
      <c r="N296" s="14" t="s">
        <v>1974</v>
      </c>
      <c r="O296" s="14" t="s">
        <v>81</v>
      </c>
      <c r="P296" s="14" t="s">
        <v>6</v>
      </c>
      <c r="Q296" s="13">
        <v>6</v>
      </c>
      <c r="R296" s="12">
        <v>7</v>
      </c>
      <c r="S296" s="14" t="s">
        <v>18</v>
      </c>
      <c r="T296" s="14" t="s">
        <v>19</v>
      </c>
      <c r="U296" s="14" t="s">
        <v>9</v>
      </c>
      <c r="V296" s="14" t="s">
        <v>1975</v>
      </c>
      <c r="W296" s="14">
        <v>-89.991123000000002</v>
      </c>
      <c r="X296" s="14">
        <v>30.036157299999999</v>
      </c>
      <c r="Y296" s="14" t="s">
        <v>16</v>
      </c>
      <c r="Z296" s="14" t="s">
        <v>26</v>
      </c>
      <c r="AA296" s="14" t="s">
        <v>16</v>
      </c>
      <c r="AB296" s="16">
        <v>43893</v>
      </c>
      <c r="AC296" s="17" t="s">
        <v>4</v>
      </c>
      <c r="AD296" s="17" t="s">
        <v>2622</v>
      </c>
      <c r="AE296" s="17" t="s">
        <v>2623</v>
      </c>
      <c r="AF296" s="17" t="s">
        <v>2624</v>
      </c>
      <c r="AG296" s="17">
        <v>70127</v>
      </c>
      <c r="AH296" s="25">
        <f t="shared" si="4"/>
        <v>3</v>
      </c>
    </row>
    <row r="297" spans="1:34" x14ac:dyDescent="0.35">
      <c r="A297" s="18">
        <v>2020</v>
      </c>
      <c r="B297" s="19">
        <v>2835</v>
      </c>
      <c r="C297" s="20">
        <v>1324909780</v>
      </c>
      <c r="D297" s="21" t="s">
        <v>0</v>
      </c>
      <c r="E297" s="21" t="s">
        <v>1</v>
      </c>
      <c r="F297" s="21" t="s">
        <v>2</v>
      </c>
      <c r="G297" s="20">
        <v>6</v>
      </c>
      <c r="H297" s="22">
        <v>43894.465277777803</v>
      </c>
      <c r="I297" s="22">
        <v>43894.469444444403</v>
      </c>
      <c r="J297" s="22">
        <v>43894.469537037003</v>
      </c>
      <c r="K297" s="20">
        <v>17010</v>
      </c>
      <c r="L297" s="21" t="s">
        <v>68</v>
      </c>
      <c r="M297" s="21" t="s">
        <v>238</v>
      </c>
      <c r="N297" s="21" t="s">
        <v>239</v>
      </c>
      <c r="O297" s="21" t="s">
        <v>238</v>
      </c>
      <c r="P297" s="21" t="s">
        <v>6</v>
      </c>
      <c r="Q297" s="20">
        <v>1</v>
      </c>
      <c r="R297" s="19">
        <v>2835</v>
      </c>
      <c r="S297" s="21" t="s">
        <v>131</v>
      </c>
      <c r="T297" s="21" t="s">
        <v>132</v>
      </c>
      <c r="U297" s="21" t="s">
        <v>9</v>
      </c>
      <c r="V297" s="21" t="s">
        <v>240</v>
      </c>
      <c r="W297" s="21">
        <v>-90.085139999999996</v>
      </c>
      <c r="X297" s="21">
        <v>29.919786500000001</v>
      </c>
      <c r="Y297" s="21" t="s">
        <v>36</v>
      </c>
      <c r="Z297" s="21" t="s">
        <v>71</v>
      </c>
      <c r="AA297" s="21" t="s">
        <v>36</v>
      </c>
      <c r="AB297" s="23">
        <v>43894</v>
      </c>
      <c r="AC297" s="24" t="s">
        <v>4</v>
      </c>
      <c r="AD297" s="24" t="s">
        <v>2619</v>
      </c>
      <c r="AE297" s="24" t="s">
        <v>2620</v>
      </c>
      <c r="AF297" s="24" t="s">
        <v>2621</v>
      </c>
      <c r="AG297" s="24">
        <v>70115</v>
      </c>
      <c r="AH297" s="25">
        <f t="shared" si="4"/>
        <v>3</v>
      </c>
    </row>
    <row r="298" spans="1:34" x14ac:dyDescent="0.35">
      <c r="A298" s="11">
        <v>2020</v>
      </c>
      <c r="B298" s="12">
        <v>25</v>
      </c>
      <c r="C298" s="13">
        <v>1324949281</v>
      </c>
      <c r="D298" s="14" t="s">
        <v>0</v>
      </c>
      <c r="E298" s="14" t="s">
        <v>12</v>
      </c>
      <c r="F298" s="14" t="s">
        <v>2</v>
      </c>
      <c r="G298" s="13">
        <v>104</v>
      </c>
      <c r="H298" s="15">
        <v>43894.495138888902</v>
      </c>
      <c r="I298" s="15">
        <v>43894.530555555597</v>
      </c>
      <c r="J298" s="15">
        <v>43894.567303240699</v>
      </c>
      <c r="K298" s="13">
        <v>2600</v>
      </c>
      <c r="L298" s="14" t="s">
        <v>3</v>
      </c>
      <c r="M298" s="14" t="s">
        <v>1312</v>
      </c>
      <c r="N298" s="14" t="s">
        <v>1313</v>
      </c>
      <c r="O298" s="14" t="s">
        <v>520</v>
      </c>
      <c r="P298" s="14" t="s">
        <v>6</v>
      </c>
      <c r="Q298" s="13">
        <v>6</v>
      </c>
      <c r="R298" s="12">
        <v>25</v>
      </c>
      <c r="S298" s="14" t="s">
        <v>79</v>
      </c>
      <c r="T298" s="14" t="s">
        <v>80</v>
      </c>
      <c r="U298" s="14" t="s">
        <v>9</v>
      </c>
      <c r="V298" s="14" t="s">
        <v>1314</v>
      </c>
      <c r="W298" s="14">
        <v>-90.048475999999994</v>
      </c>
      <c r="X298" s="14">
        <v>29.974032099999999</v>
      </c>
      <c r="Y298" s="14" t="s">
        <v>16</v>
      </c>
      <c r="Z298" s="14" t="s">
        <v>11</v>
      </c>
      <c r="AA298" s="14" t="s">
        <v>16</v>
      </c>
      <c r="AB298" s="16">
        <v>43894</v>
      </c>
      <c r="AC298" s="17" t="s">
        <v>4</v>
      </c>
      <c r="AD298" s="17" t="s">
        <v>2625</v>
      </c>
      <c r="AE298" s="17" t="s">
        <v>2626</v>
      </c>
      <c r="AF298" s="17" t="s">
        <v>2627</v>
      </c>
      <c r="AG298" s="17">
        <v>70117</v>
      </c>
      <c r="AH298" s="25">
        <f t="shared" si="4"/>
        <v>3</v>
      </c>
    </row>
    <row r="299" spans="1:34" x14ac:dyDescent="0.35">
      <c r="A299" s="18">
        <v>2020</v>
      </c>
      <c r="B299" s="19">
        <v>2835</v>
      </c>
      <c r="C299" s="20">
        <v>1324968746</v>
      </c>
      <c r="D299" s="21" t="s">
        <v>0</v>
      </c>
      <c r="E299" s="21" t="s">
        <v>1</v>
      </c>
      <c r="F299" s="21" t="s">
        <v>2</v>
      </c>
      <c r="G299" s="20">
        <v>6</v>
      </c>
      <c r="H299" s="22">
        <v>43894.513888888898</v>
      </c>
      <c r="I299" s="22">
        <v>43894.517361111102</v>
      </c>
      <c r="J299" s="22">
        <v>43894.518078703702</v>
      </c>
      <c r="K299" s="20">
        <v>17010</v>
      </c>
      <c r="L299" s="21" t="s">
        <v>68</v>
      </c>
      <c r="M299" s="21" t="s">
        <v>238</v>
      </c>
      <c r="N299" s="21" t="s">
        <v>239</v>
      </c>
      <c r="O299" s="21" t="s">
        <v>238</v>
      </c>
      <c r="P299" s="21" t="s">
        <v>6</v>
      </c>
      <c r="Q299" s="20">
        <v>1</v>
      </c>
      <c r="R299" s="19">
        <v>2835</v>
      </c>
      <c r="S299" s="21" t="s">
        <v>37</v>
      </c>
      <c r="T299" s="21" t="s">
        <v>38</v>
      </c>
      <c r="U299" s="21" t="s">
        <v>9</v>
      </c>
      <c r="V299" s="21" t="s">
        <v>241</v>
      </c>
      <c r="W299" s="21">
        <v>-90.085139999999996</v>
      </c>
      <c r="X299" s="21">
        <v>29.919786500000001</v>
      </c>
      <c r="Y299" s="21" t="s">
        <v>39</v>
      </c>
      <c r="Z299" s="21" t="s">
        <v>71</v>
      </c>
      <c r="AA299" s="21" t="s">
        <v>38</v>
      </c>
      <c r="AB299" s="23">
        <v>43894</v>
      </c>
      <c r="AC299" s="24" t="s">
        <v>4</v>
      </c>
      <c r="AD299" s="24" t="s">
        <v>2619</v>
      </c>
      <c r="AE299" s="24" t="s">
        <v>2620</v>
      </c>
      <c r="AF299" s="24" t="s">
        <v>2621</v>
      </c>
      <c r="AG299" s="24">
        <v>70115</v>
      </c>
      <c r="AH299" s="25">
        <f t="shared" si="4"/>
        <v>3</v>
      </c>
    </row>
    <row r="300" spans="1:34" x14ac:dyDescent="0.35">
      <c r="A300" s="11">
        <v>2020</v>
      </c>
      <c r="B300" s="12">
        <v>69</v>
      </c>
      <c r="C300" s="13">
        <v>1324974438</v>
      </c>
      <c r="D300" s="14" t="s">
        <v>0</v>
      </c>
      <c r="E300" s="14" t="s">
        <v>12</v>
      </c>
      <c r="F300" s="14" t="s">
        <v>2</v>
      </c>
      <c r="G300" s="13">
        <v>36</v>
      </c>
      <c r="H300" s="15">
        <v>43894.541666666701</v>
      </c>
      <c r="I300" s="15">
        <v>43894.554861111101</v>
      </c>
      <c r="J300" s="15">
        <v>43894.566724536999</v>
      </c>
      <c r="K300" s="13">
        <v>2484</v>
      </c>
      <c r="L300" s="14" t="s">
        <v>3</v>
      </c>
      <c r="M300" s="14" t="s">
        <v>890</v>
      </c>
      <c r="N300" s="14" t="s">
        <v>891</v>
      </c>
      <c r="O300" s="14" t="s">
        <v>439</v>
      </c>
      <c r="P300" s="14" t="s">
        <v>6</v>
      </c>
      <c r="Q300" s="13">
        <v>6</v>
      </c>
      <c r="R300" s="12">
        <v>69</v>
      </c>
      <c r="S300" s="14" t="s">
        <v>92</v>
      </c>
      <c r="T300" s="14" t="s">
        <v>93</v>
      </c>
      <c r="U300" s="14" t="s">
        <v>9</v>
      </c>
      <c r="V300" s="14" t="s">
        <v>22</v>
      </c>
      <c r="W300" s="14">
        <v>-89.956536999999997</v>
      </c>
      <c r="X300" s="14">
        <v>30.023617300000002</v>
      </c>
      <c r="Y300" s="14" t="s">
        <v>16</v>
      </c>
      <c r="Z300" s="14" t="s">
        <v>11</v>
      </c>
      <c r="AA300" s="14" t="s">
        <v>16</v>
      </c>
      <c r="AB300" s="16">
        <v>43894</v>
      </c>
      <c r="AC300" s="17" t="s">
        <v>4</v>
      </c>
      <c r="AD300" s="17" t="s">
        <v>2622</v>
      </c>
      <c r="AE300" s="17" t="s">
        <v>2623</v>
      </c>
      <c r="AF300" s="17" t="s">
        <v>2624</v>
      </c>
      <c r="AG300" s="17">
        <v>70127</v>
      </c>
      <c r="AH300" s="25">
        <f t="shared" si="4"/>
        <v>3</v>
      </c>
    </row>
    <row r="301" spans="1:34" x14ac:dyDescent="0.35">
      <c r="A301" s="18">
        <v>2020</v>
      </c>
      <c r="B301" s="19">
        <v>8</v>
      </c>
      <c r="C301" s="20">
        <v>1324984786</v>
      </c>
      <c r="D301" s="21" t="s">
        <v>0</v>
      </c>
      <c r="E301" s="21" t="s">
        <v>12</v>
      </c>
      <c r="F301" s="21" t="s">
        <v>2</v>
      </c>
      <c r="G301" s="20">
        <v>194</v>
      </c>
      <c r="H301" s="22">
        <v>43894.555555555598</v>
      </c>
      <c r="I301" s="22">
        <v>43894.647916666698</v>
      </c>
      <c r="J301" s="22">
        <v>43894.690335648098</v>
      </c>
      <c r="K301" s="20">
        <v>1552</v>
      </c>
      <c r="L301" s="21" t="s">
        <v>3</v>
      </c>
      <c r="M301" s="21" t="s">
        <v>186</v>
      </c>
      <c r="N301" s="21" t="s">
        <v>187</v>
      </c>
      <c r="O301" s="21" t="s">
        <v>188</v>
      </c>
      <c r="P301" s="21" t="s">
        <v>6</v>
      </c>
      <c r="Q301" s="20">
        <v>6</v>
      </c>
      <c r="R301" s="19">
        <v>8</v>
      </c>
      <c r="S301" s="21" t="s">
        <v>53</v>
      </c>
      <c r="T301" s="21" t="s">
        <v>54</v>
      </c>
      <c r="U301" s="21" t="s">
        <v>9</v>
      </c>
      <c r="V301" s="21" t="s">
        <v>1904</v>
      </c>
      <c r="W301" s="21">
        <v>-90.029734000000005</v>
      </c>
      <c r="X301" s="21">
        <v>29.9764436</v>
      </c>
      <c r="Y301" s="21" t="s">
        <v>16</v>
      </c>
      <c r="Z301" s="21" t="s">
        <v>11</v>
      </c>
      <c r="AA301" s="21" t="s">
        <v>16</v>
      </c>
      <c r="AB301" s="23">
        <v>43894</v>
      </c>
      <c r="AC301" s="24" t="s">
        <v>4</v>
      </c>
      <c r="AD301" s="24" t="s">
        <v>2625</v>
      </c>
      <c r="AE301" s="24" t="s">
        <v>2626</v>
      </c>
      <c r="AF301" s="24" t="s">
        <v>2627</v>
      </c>
      <c r="AG301" s="24">
        <v>70117</v>
      </c>
      <c r="AH301" s="25">
        <f t="shared" si="4"/>
        <v>3</v>
      </c>
    </row>
    <row r="302" spans="1:34" x14ac:dyDescent="0.35">
      <c r="A302" s="11">
        <v>2020</v>
      </c>
      <c r="B302" s="12">
        <v>37</v>
      </c>
      <c r="C302" s="13">
        <v>1324999233</v>
      </c>
      <c r="D302" s="14" t="s">
        <v>0</v>
      </c>
      <c r="E302" s="14" t="s">
        <v>1</v>
      </c>
      <c r="F302" s="14" t="s">
        <v>108</v>
      </c>
      <c r="G302" s="13">
        <v>157</v>
      </c>
      <c r="H302" s="15">
        <v>43894.6340277778</v>
      </c>
      <c r="I302" s="15">
        <v>43894.668055555601</v>
      </c>
      <c r="J302" s="15">
        <v>43894.7434027778</v>
      </c>
      <c r="K302" s="13">
        <v>5809</v>
      </c>
      <c r="L302" s="14" t="s">
        <v>27</v>
      </c>
      <c r="M302" s="14" t="s">
        <v>1157</v>
      </c>
      <c r="N302" s="14" t="s">
        <v>1158</v>
      </c>
      <c r="O302" s="14" t="s">
        <v>457</v>
      </c>
      <c r="P302" s="14" t="s">
        <v>6</v>
      </c>
      <c r="Q302" s="13">
        <v>1</v>
      </c>
      <c r="R302" s="12">
        <v>37</v>
      </c>
      <c r="S302" s="14" t="s">
        <v>74</v>
      </c>
      <c r="T302" s="14" t="s">
        <v>75</v>
      </c>
      <c r="U302" s="14" t="s">
        <v>9</v>
      </c>
      <c r="V302" s="14" t="s">
        <v>1159</v>
      </c>
      <c r="W302" s="14">
        <v>-90.088725999999994</v>
      </c>
      <c r="X302" s="14">
        <v>29.9409077</v>
      </c>
      <c r="Y302" s="14" t="s">
        <v>16</v>
      </c>
      <c r="Z302" s="14" t="s">
        <v>32</v>
      </c>
      <c r="AA302" s="14" t="s">
        <v>16</v>
      </c>
      <c r="AB302" s="16">
        <v>43894</v>
      </c>
      <c r="AC302" s="17" t="s">
        <v>4</v>
      </c>
      <c r="AD302" s="17" t="s">
        <v>2619</v>
      </c>
      <c r="AE302" s="17" t="s">
        <v>2620</v>
      </c>
      <c r="AF302" s="17" t="s">
        <v>2621</v>
      </c>
      <c r="AG302" s="17">
        <v>70113</v>
      </c>
      <c r="AH302" s="25">
        <f t="shared" si="4"/>
        <v>3</v>
      </c>
    </row>
    <row r="303" spans="1:34" x14ac:dyDescent="0.35">
      <c r="A303" s="18">
        <v>2020</v>
      </c>
      <c r="B303" s="19">
        <v>4</v>
      </c>
      <c r="C303" s="20">
        <v>1325037811</v>
      </c>
      <c r="D303" s="21" t="s">
        <v>0</v>
      </c>
      <c r="E303" s="21" t="s">
        <v>12</v>
      </c>
      <c r="F303" s="21" t="s">
        <v>108</v>
      </c>
      <c r="G303" s="20">
        <v>77</v>
      </c>
      <c r="H303" s="22">
        <v>43894.776388888902</v>
      </c>
      <c r="I303" s="22">
        <v>43894.776388888902</v>
      </c>
      <c r="J303" s="22">
        <v>43894.829837963</v>
      </c>
      <c r="K303" s="20">
        <v>308</v>
      </c>
      <c r="L303" s="21" t="s">
        <v>3</v>
      </c>
      <c r="M303" s="21" t="s">
        <v>2212</v>
      </c>
      <c r="N303" s="21" t="s">
        <v>2213</v>
      </c>
      <c r="O303" s="21" t="s">
        <v>207</v>
      </c>
      <c r="P303" s="21" t="s">
        <v>6</v>
      </c>
      <c r="Q303" s="20">
        <v>6</v>
      </c>
      <c r="R303" s="19">
        <v>4</v>
      </c>
      <c r="S303" s="21" t="s">
        <v>85</v>
      </c>
      <c r="T303" s="21" t="s">
        <v>86</v>
      </c>
      <c r="U303" s="21" t="s">
        <v>9</v>
      </c>
      <c r="V303" s="21" t="s">
        <v>2214</v>
      </c>
      <c r="W303" s="21">
        <v>-90.013307999999995</v>
      </c>
      <c r="X303" s="21">
        <v>29.973774500000001</v>
      </c>
      <c r="Y303" s="21" t="s">
        <v>39</v>
      </c>
      <c r="Z303" s="21" t="s">
        <v>11</v>
      </c>
      <c r="AA303" s="21" t="s">
        <v>39</v>
      </c>
      <c r="AB303" s="23">
        <v>43894</v>
      </c>
      <c r="AC303" s="24" t="s">
        <v>4</v>
      </c>
      <c r="AD303" s="24" t="s">
        <v>2622</v>
      </c>
      <c r="AE303" s="24" t="s">
        <v>2623</v>
      </c>
      <c r="AF303" s="24" t="s">
        <v>2624</v>
      </c>
      <c r="AG303" s="24">
        <v>70117</v>
      </c>
      <c r="AH303" s="25">
        <f t="shared" si="4"/>
        <v>3</v>
      </c>
    </row>
    <row r="304" spans="1:34" x14ac:dyDescent="0.35">
      <c r="A304" s="11">
        <v>2020</v>
      </c>
      <c r="B304" s="12">
        <v>18</v>
      </c>
      <c r="C304" s="13">
        <v>1325039518</v>
      </c>
      <c r="D304" s="14" t="s">
        <v>0</v>
      </c>
      <c r="E304" s="14" t="s">
        <v>12</v>
      </c>
      <c r="F304" s="14" t="s">
        <v>108</v>
      </c>
      <c r="G304" s="13">
        <v>86</v>
      </c>
      <c r="H304" s="15">
        <v>43894.788194444402</v>
      </c>
      <c r="I304" s="15">
        <v>43894.788194444402</v>
      </c>
      <c r="J304" s="15">
        <v>43894.847731481503</v>
      </c>
      <c r="K304" s="13">
        <v>1548</v>
      </c>
      <c r="L304" s="14" t="s">
        <v>3</v>
      </c>
      <c r="M304" s="14" t="s">
        <v>1457</v>
      </c>
      <c r="N304" s="14" t="s">
        <v>1459</v>
      </c>
      <c r="O304" s="14" t="s">
        <v>164</v>
      </c>
      <c r="P304" s="14" t="s">
        <v>6</v>
      </c>
      <c r="Q304" s="13">
        <v>6</v>
      </c>
      <c r="R304" s="12">
        <v>18</v>
      </c>
      <c r="S304" s="14" t="s">
        <v>85</v>
      </c>
      <c r="T304" s="14" t="s">
        <v>86</v>
      </c>
      <c r="U304" s="14" t="s">
        <v>9</v>
      </c>
      <c r="V304" s="14" t="s">
        <v>1460</v>
      </c>
      <c r="W304" s="14">
        <v>-90.013992000000002</v>
      </c>
      <c r="X304" s="14">
        <v>29.975452499999999</v>
      </c>
      <c r="Y304" s="14" t="s">
        <v>39</v>
      </c>
      <c r="Z304" s="14" t="s">
        <v>11</v>
      </c>
      <c r="AA304" s="14" t="s">
        <v>39</v>
      </c>
      <c r="AB304" s="16">
        <v>43894</v>
      </c>
      <c r="AC304" s="17" t="s">
        <v>4</v>
      </c>
      <c r="AD304" s="17" t="s">
        <v>2622</v>
      </c>
      <c r="AE304" s="17" t="s">
        <v>2623</v>
      </c>
      <c r="AF304" s="17" t="s">
        <v>2624</v>
      </c>
      <c r="AG304" s="17">
        <v>70117</v>
      </c>
      <c r="AH304" s="25">
        <f t="shared" si="4"/>
        <v>3</v>
      </c>
    </row>
    <row r="305" spans="1:34" x14ac:dyDescent="0.35">
      <c r="A305" s="18">
        <v>2020</v>
      </c>
      <c r="B305" s="19">
        <v>425</v>
      </c>
      <c r="C305" s="20">
        <v>1325077072</v>
      </c>
      <c r="D305" s="21" t="s">
        <v>0</v>
      </c>
      <c r="E305" s="21" t="s">
        <v>1</v>
      </c>
      <c r="F305" s="21" t="s">
        <v>2</v>
      </c>
      <c r="G305" s="20">
        <v>368</v>
      </c>
      <c r="H305" s="22">
        <v>43895.046527777798</v>
      </c>
      <c r="I305" s="22">
        <v>43895.300694444399</v>
      </c>
      <c r="J305" s="22">
        <v>43895.302083333299</v>
      </c>
      <c r="K305" s="20">
        <v>156400</v>
      </c>
      <c r="L305" s="21" t="s">
        <v>146</v>
      </c>
      <c r="M305" s="21" t="s">
        <v>405</v>
      </c>
      <c r="N305" s="21" t="s">
        <v>406</v>
      </c>
      <c r="O305" s="21" t="s">
        <v>407</v>
      </c>
      <c r="P305" s="21" t="s">
        <v>6</v>
      </c>
      <c r="Q305" s="20">
        <v>1</v>
      </c>
      <c r="R305" s="19">
        <v>425</v>
      </c>
      <c r="S305" s="21" t="s">
        <v>7</v>
      </c>
      <c r="T305" s="21" t="s">
        <v>8</v>
      </c>
      <c r="U305" s="21" t="s">
        <v>9</v>
      </c>
      <c r="V305" s="21" t="s">
        <v>408</v>
      </c>
      <c r="W305" s="21">
        <v>-90.118517999999995</v>
      </c>
      <c r="X305" s="21">
        <v>30.0109779</v>
      </c>
      <c r="Y305" s="21" t="s">
        <v>10</v>
      </c>
      <c r="Z305" s="21" t="s">
        <v>147</v>
      </c>
      <c r="AA305" s="21" t="s">
        <v>10</v>
      </c>
      <c r="AB305" s="23">
        <v>43895</v>
      </c>
      <c r="AC305" s="24" t="s">
        <v>4</v>
      </c>
      <c r="AD305" s="24" t="s">
        <v>2628</v>
      </c>
      <c r="AE305" s="24" t="s">
        <v>2629</v>
      </c>
      <c r="AF305" s="24" t="s">
        <v>2630</v>
      </c>
      <c r="AG305" s="24">
        <v>70124</v>
      </c>
      <c r="AH305" s="25">
        <f t="shared" si="4"/>
        <v>3</v>
      </c>
    </row>
    <row r="306" spans="1:34" x14ac:dyDescent="0.35">
      <c r="A306" s="11">
        <v>2020</v>
      </c>
      <c r="B306" s="12">
        <v>1</v>
      </c>
      <c r="C306" s="13">
        <v>1325083907</v>
      </c>
      <c r="D306" s="14" t="s">
        <v>0</v>
      </c>
      <c r="E306" s="14" t="s">
        <v>123</v>
      </c>
      <c r="F306" s="14" t="s">
        <v>135</v>
      </c>
      <c r="G306" s="13">
        <v>149</v>
      </c>
      <c r="H306" s="15">
        <v>43895.264583333301</v>
      </c>
      <c r="I306" s="15">
        <v>43895.264583333301</v>
      </c>
      <c r="J306" s="15">
        <v>43895.367870370399</v>
      </c>
      <c r="K306" s="13">
        <v>149</v>
      </c>
      <c r="L306" s="14" t="s">
        <v>27</v>
      </c>
      <c r="M306" s="14" t="s">
        <v>2481</v>
      </c>
      <c r="N306" s="14" t="s">
        <v>2482</v>
      </c>
      <c r="O306" s="14" t="s">
        <v>169</v>
      </c>
      <c r="P306" s="14" t="s">
        <v>6</v>
      </c>
      <c r="Q306" s="13">
        <v>81</v>
      </c>
      <c r="R306" s="12">
        <v>1</v>
      </c>
      <c r="S306" s="14" t="s">
        <v>161</v>
      </c>
      <c r="T306" s="14" t="s">
        <v>162</v>
      </c>
      <c r="U306" s="14" t="s">
        <v>9</v>
      </c>
      <c r="V306" s="14" t="s">
        <v>2483</v>
      </c>
      <c r="W306" s="14">
        <v>-89.950306999999995</v>
      </c>
      <c r="X306" s="14">
        <v>29.910226099999999</v>
      </c>
      <c r="Y306" s="14" t="s">
        <v>162</v>
      </c>
      <c r="Z306" s="14" t="s">
        <v>32</v>
      </c>
      <c r="AA306" s="14" t="s">
        <v>162</v>
      </c>
      <c r="AB306" s="16">
        <v>43895</v>
      </c>
      <c r="AC306" s="17" t="s">
        <v>4</v>
      </c>
      <c r="AD306" s="17" t="s">
        <v>2631</v>
      </c>
      <c r="AE306" s="17" t="s">
        <v>2632</v>
      </c>
      <c r="AF306" s="17" t="s">
        <v>2633</v>
      </c>
      <c r="AG306" s="17">
        <v>70131</v>
      </c>
      <c r="AH306" s="25">
        <f t="shared" si="4"/>
        <v>3</v>
      </c>
    </row>
    <row r="307" spans="1:34" x14ac:dyDescent="0.35">
      <c r="A307" s="18">
        <v>2020</v>
      </c>
      <c r="B307" s="19">
        <v>17</v>
      </c>
      <c r="C307" s="20">
        <v>1325088970</v>
      </c>
      <c r="D307" s="21" t="s">
        <v>0</v>
      </c>
      <c r="E307" s="21" t="s">
        <v>1</v>
      </c>
      <c r="F307" s="21" t="s">
        <v>2</v>
      </c>
      <c r="G307" s="20">
        <v>508</v>
      </c>
      <c r="H307" s="22">
        <v>43895.329861111102</v>
      </c>
      <c r="I307" s="22">
        <v>43895.329861111102</v>
      </c>
      <c r="J307" s="22">
        <v>43895.682638888902</v>
      </c>
      <c r="K307" s="20">
        <v>8653</v>
      </c>
      <c r="L307" s="21" t="s">
        <v>146</v>
      </c>
      <c r="M307" s="21" t="s">
        <v>1485</v>
      </c>
      <c r="N307" s="21" t="s">
        <v>1486</v>
      </c>
      <c r="O307" s="21" t="s">
        <v>238</v>
      </c>
      <c r="P307" s="21" t="s">
        <v>6</v>
      </c>
      <c r="Q307" s="20">
        <v>1</v>
      </c>
      <c r="R307" s="19">
        <v>17</v>
      </c>
      <c r="S307" s="21" t="s">
        <v>62</v>
      </c>
      <c r="T307" s="21" t="s">
        <v>63</v>
      </c>
      <c r="U307" s="21" t="s">
        <v>9</v>
      </c>
      <c r="V307" s="21" t="s">
        <v>1068</v>
      </c>
      <c r="W307" s="21">
        <v>-90.090585000000004</v>
      </c>
      <c r="X307" s="21">
        <v>29.924510999999999</v>
      </c>
      <c r="Y307" s="21" t="s">
        <v>63</v>
      </c>
      <c r="Z307" s="21" t="s">
        <v>147</v>
      </c>
      <c r="AA307" s="21" t="s">
        <v>63</v>
      </c>
      <c r="AB307" s="23">
        <v>43895</v>
      </c>
      <c r="AC307" s="24" t="s">
        <v>4</v>
      </c>
      <c r="AD307" s="24" t="s">
        <v>2619</v>
      </c>
      <c r="AE307" s="24" t="s">
        <v>2620</v>
      </c>
      <c r="AF307" s="24" t="s">
        <v>2621</v>
      </c>
      <c r="AG307" s="24">
        <v>70115</v>
      </c>
      <c r="AH307" s="25">
        <f t="shared" si="4"/>
        <v>3</v>
      </c>
    </row>
    <row r="308" spans="1:34" x14ac:dyDescent="0.35">
      <c r="A308" s="11">
        <v>2020</v>
      </c>
      <c r="B308" s="12">
        <v>46</v>
      </c>
      <c r="C308" s="13">
        <v>1325089224</v>
      </c>
      <c r="D308" s="14" t="s">
        <v>0</v>
      </c>
      <c r="E308" s="14" t="s">
        <v>1</v>
      </c>
      <c r="F308" s="14" t="s">
        <v>2</v>
      </c>
      <c r="G308" s="13">
        <v>513</v>
      </c>
      <c r="H308" s="15">
        <v>43895.329861111102</v>
      </c>
      <c r="I308" s="15">
        <v>43895.495138888902</v>
      </c>
      <c r="J308" s="15">
        <v>43895.686111111099</v>
      </c>
      <c r="K308" s="13">
        <v>23598</v>
      </c>
      <c r="L308" s="14" t="s">
        <v>146</v>
      </c>
      <c r="M308" s="14" t="s">
        <v>1067</v>
      </c>
      <c r="N308" s="14" t="s">
        <v>649</v>
      </c>
      <c r="O308" s="14" t="s">
        <v>238</v>
      </c>
      <c r="P308" s="14" t="s">
        <v>6</v>
      </c>
      <c r="Q308" s="13">
        <v>1</v>
      </c>
      <c r="R308" s="12">
        <v>46</v>
      </c>
      <c r="S308" s="14" t="s">
        <v>62</v>
      </c>
      <c r="T308" s="14" t="s">
        <v>63</v>
      </c>
      <c r="U308" s="14" t="s">
        <v>9</v>
      </c>
      <c r="V308" s="14" t="s">
        <v>1068</v>
      </c>
      <c r="W308" s="14">
        <v>-90.088928999999993</v>
      </c>
      <c r="X308" s="14">
        <v>29.925147800000001</v>
      </c>
      <c r="Y308" s="14" t="s">
        <v>63</v>
      </c>
      <c r="Z308" s="14" t="s">
        <v>147</v>
      </c>
      <c r="AA308" s="14" t="s">
        <v>63</v>
      </c>
      <c r="AB308" s="16">
        <v>43895</v>
      </c>
      <c r="AC308" s="17" t="s">
        <v>4</v>
      </c>
      <c r="AD308" s="17" t="s">
        <v>2619</v>
      </c>
      <c r="AE308" s="17" t="s">
        <v>2620</v>
      </c>
      <c r="AF308" s="17" t="s">
        <v>2621</v>
      </c>
      <c r="AG308" s="17">
        <v>70115</v>
      </c>
      <c r="AH308" s="25">
        <f t="shared" si="4"/>
        <v>3</v>
      </c>
    </row>
    <row r="309" spans="1:34" x14ac:dyDescent="0.35">
      <c r="A309" s="18">
        <v>2020</v>
      </c>
      <c r="B309" s="19">
        <v>13</v>
      </c>
      <c r="C309" s="20">
        <v>1325095835</v>
      </c>
      <c r="D309" s="21" t="s">
        <v>0</v>
      </c>
      <c r="E309" s="21" t="s">
        <v>12</v>
      </c>
      <c r="F309" s="21" t="s">
        <v>2</v>
      </c>
      <c r="G309" s="20">
        <v>133</v>
      </c>
      <c r="H309" s="22">
        <v>43895.400694444397</v>
      </c>
      <c r="I309" s="22">
        <v>43895.412499999999</v>
      </c>
      <c r="J309" s="22">
        <v>43895.493391203701</v>
      </c>
      <c r="K309" s="20">
        <v>1729</v>
      </c>
      <c r="L309" s="21" t="s">
        <v>27</v>
      </c>
      <c r="M309" s="21" t="s">
        <v>1605</v>
      </c>
      <c r="N309" s="21" t="s">
        <v>1606</v>
      </c>
      <c r="O309" s="21" t="s">
        <v>28</v>
      </c>
      <c r="P309" s="21" t="s">
        <v>6</v>
      </c>
      <c r="Q309" s="20">
        <v>6</v>
      </c>
      <c r="R309" s="19">
        <v>13</v>
      </c>
      <c r="S309" s="21" t="s">
        <v>92</v>
      </c>
      <c r="T309" s="21" t="s">
        <v>93</v>
      </c>
      <c r="U309" s="21" t="s">
        <v>9</v>
      </c>
      <c r="V309" s="21" t="s">
        <v>1607</v>
      </c>
      <c r="W309" s="21">
        <v>-90.038846000000007</v>
      </c>
      <c r="X309" s="21">
        <v>30.010308299999998</v>
      </c>
      <c r="Y309" s="21" t="s">
        <v>16</v>
      </c>
      <c r="Z309" s="21" t="s">
        <v>32</v>
      </c>
      <c r="AA309" s="21" t="s">
        <v>16</v>
      </c>
      <c r="AB309" s="23">
        <v>43895</v>
      </c>
      <c r="AC309" s="24" t="s">
        <v>4</v>
      </c>
      <c r="AD309" s="24" t="s">
        <v>2625</v>
      </c>
      <c r="AE309" s="24" t="s">
        <v>2626</v>
      </c>
      <c r="AF309" s="24" t="s">
        <v>2627</v>
      </c>
      <c r="AG309" s="24">
        <v>70126</v>
      </c>
      <c r="AH309" s="25">
        <f t="shared" si="4"/>
        <v>3</v>
      </c>
    </row>
    <row r="310" spans="1:34" x14ac:dyDescent="0.35">
      <c r="A310" s="11">
        <v>2020</v>
      </c>
      <c r="B310" s="12">
        <v>27</v>
      </c>
      <c r="C310" s="13">
        <v>1325104705</v>
      </c>
      <c r="D310" s="14" t="s">
        <v>0</v>
      </c>
      <c r="E310" s="14" t="s">
        <v>1</v>
      </c>
      <c r="F310" s="14" t="s">
        <v>2</v>
      </c>
      <c r="G310" s="13">
        <v>71</v>
      </c>
      <c r="H310" s="15">
        <v>43895.46875</v>
      </c>
      <c r="I310" s="15">
        <v>43895.475694444402</v>
      </c>
      <c r="J310" s="15">
        <v>43895.518275463</v>
      </c>
      <c r="K310" s="13">
        <v>1917</v>
      </c>
      <c r="L310" s="14" t="s">
        <v>3</v>
      </c>
      <c r="M310" s="14" t="s">
        <v>1267</v>
      </c>
      <c r="N310" s="14" t="s">
        <v>1268</v>
      </c>
      <c r="O310" s="14" t="s">
        <v>103</v>
      </c>
      <c r="P310" s="14" t="s">
        <v>6</v>
      </c>
      <c r="Q310" s="13">
        <v>1</v>
      </c>
      <c r="R310" s="12">
        <v>27</v>
      </c>
      <c r="S310" s="14" t="s">
        <v>62</v>
      </c>
      <c r="T310" s="14" t="s">
        <v>63</v>
      </c>
      <c r="U310" s="14" t="s">
        <v>9</v>
      </c>
      <c r="V310" s="14" t="s">
        <v>1269</v>
      </c>
      <c r="W310" s="14">
        <v>-90.087288999999998</v>
      </c>
      <c r="X310" s="14">
        <v>29.977574099999998</v>
      </c>
      <c r="Y310" s="14" t="s">
        <v>63</v>
      </c>
      <c r="Z310" s="14" t="s">
        <v>11</v>
      </c>
      <c r="AA310" s="14" t="s">
        <v>63</v>
      </c>
      <c r="AB310" s="16">
        <v>43895</v>
      </c>
      <c r="AC310" s="17" t="s">
        <v>4</v>
      </c>
      <c r="AD310" s="17" t="s">
        <v>2628</v>
      </c>
      <c r="AE310" s="17" t="s">
        <v>2629</v>
      </c>
      <c r="AF310" s="17" t="s">
        <v>2630</v>
      </c>
      <c r="AG310" s="17">
        <v>70119</v>
      </c>
      <c r="AH310" s="25">
        <f t="shared" si="4"/>
        <v>3</v>
      </c>
    </row>
    <row r="311" spans="1:34" x14ac:dyDescent="0.35">
      <c r="A311" s="18">
        <v>2020</v>
      </c>
      <c r="B311" s="19">
        <v>23</v>
      </c>
      <c r="C311" s="20">
        <v>1325120864</v>
      </c>
      <c r="D311" s="21" t="s">
        <v>0</v>
      </c>
      <c r="E311" s="21" t="s">
        <v>12</v>
      </c>
      <c r="F311" s="21" t="s">
        <v>2</v>
      </c>
      <c r="G311" s="20">
        <v>95</v>
      </c>
      <c r="H311" s="22">
        <v>43895.658333333296</v>
      </c>
      <c r="I311" s="22">
        <v>43895.7097222222</v>
      </c>
      <c r="J311" s="22">
        <v>43895.724189814799</v>
      </c>
      <c r="K311" s="20">
        <v>2185</v>
      </c>
      <c r="L311" s="21" t="s">
        <v>3</v>
      </c>
      <c r="M311" s="21" t="s">
        <v>3</v>
      </c>
      <c r="N311" s="21" t="s">
        <v>537</v>
      </c>
      <c r="O311" s="21" t="s">
        <v>72</v>
      </c>
      <c r="P311" s="21" t="s">
        <v>6</v>
      </c>
      <c r="Q311" s="20">
        <v>6</v>
      </c>
      <c r="R311" s="19">
        <v>23</v>
      </c>
      <c r="S311" s="21" t="s">
        <v>137</v>
      </c>
      <c r="T311" s="21" t="s">
        <v>138</v>
      </c>
      <c r="U311" s="21" t="s">
        <v>9</v>
      </c>
      <c r="V311" s="21" t="s">
        <v>1368</v>
      </c>
      <c r="W311" s="21"/>
      <c r="X311" s="21"/>
      <c r="Y311" s="21" t="s">
        <v>39</v>
      </c>
      <c r="Z311" s="21" t="s">
        <v>11</v>
      </c>
      <c r="AA311" s="21" t="s">
        <v>39</v>
      </c>
      <c r="AB311" s="23">
        <v>43895</v>
      </c>
      <c r="AC311" s="24" t="s">
        <v>4</v>
      </c>
      <c r="AD311" s="24" t="s">
        <v>2622</v>
      </c>
      <c r="AE311" s="24" t="s">
        <v>2623</v>
      </c>
      <c r="AF311" s="24" t="s">
        <v>2624</v>
      </c>
      <c r="AG311" s="24">
        <v>70128</v>
      </c>
      <c r="AH311" s="25">
        <f t="shared" si="4"/>
        <v>3</v>
      </c>
    </row>
    <row r="312" spans="1:34" x14ac:dyDescent="0.35">
      <c r="A312" s="11">
        <v>2020</v>
      </c>
      <c r="B312" s="12">
        <v>26</v>
      </c>
      <c r="C312" s="13">
        <v>1325141261</v>
      </c>
      <c r="D312" s="14" t="s">
        <v>0</v>
      </c>
      <c r="E312" s="14" t="s">
        <v>12</v>
      </c>
      <c r="F312" s="14" t="s">
        <v>2</v>
      </c>
      <c r="G312" s="13">
        <v>163</v>
      </c>
      <c r="H312" s="15">
        <v>43896.376388888901</v>
      </c>
      <c r="I312" s="15">
        <v>43896.394444444399</v>
      </c>
      <c r="J312" s="15">
        <v>43896.489583333299</v>
      </c>
      <c r="K312" s="13">
        <v>4238</v>
      </c>
      <c r="L312" s="14" t="s">
        <v>3</v>
      </c>
      <c r="M312" s="14" t="s">
        <v>1299</v>
      </c>
      <c r="N312" s="14" t="s">
        <v>1300</v>
      </c>
      <c r="O312" s="14" t="s">
        <v>28</v>
      </c>
      <c r="P312" s="14" t="s">
        <v>6</v>
      </c>
      <c r="Q312" s="13">
        <v>6</v>
      </c>
      <c r="R312" s="12">
        <v>26</v>
      </c>
      <c r="S312" s="14" t="s">
        <v>62</v>
      </c>
      <c r="T312" s="14" t="s">
        <v>63</v>
      </c>
      <c r="U312" s="14" t="s">
        <v>9</v>
      </c>
      <c r="V312" s="14" t="s">
        <v>1066</v>
      </c>
      <c r="W312" s="14">
        <v>-90.038916999999998</v>
      </c>
      <c r="X312" s="14">
        <v>30.0106903</v>
      </c>
      <c r="Y312" s="14" t="s">
        <v>63</v>
      </c>
      <c r="Z312" s="14" t="s">
        <v>11</v>
      </c>
      <c r="AA312" s="14" t="s">
        <v>63</v>
      </c>
      <c r="AB312" s="16">
        <v>43896</v>
      </c>
      <c r="AC312" s="17" t="s">
        <v>4</v>
      </c>
      <c r="AD312" s="17" t="s">
        <v>2625</v>
      </c>
      <c r="AE312" s="17" t="s">
        <v>2626</v>
      </c>
      <c r="AF312" s="17" t="s">
        <v>2627</v>
      </c>
      <c r="AG312" s="17">
        <v>70126</v>
      </c>
      <c r="AH312" s="25">
        <f t="shared" si="4"/>
        <v>3</v>
      </c>
    </row>
    <row r="313" spans="1:34" x14ac:dyDescent="0.35">
      <c r="A313" s="18">
        <v>2020</v>
      </c>
      <c r="B313" s="19">
        <v>10</v>
      </c>
      <c r="C313" s="20">
        <v>1325141994</v>
      </c>
      <c r="D313" s="21" t="s">
        <v>0</v>
      </c>
      <c r="E313" s="21" t="s">
        <v>1</v>
      </c>
      <c r="F313" s="21" t="s">
        <v>2</v>
      </c>
      <c r="G313" s="20">
        <v>74</v>
      </c>
      <c r="H313" s="22">
        <v>43896.393750000003</v>
      </c>
      <c r="I313" s="22">
        <v>43896.393750000003</v>
      </c>
      <c r="J313" s="22">
        <v>43896.445081018501</v>
      </c>
      <c r="K313" s="20">
        <v>740</v>
      </c>
      <c r="L313" s="21" t="s">
        <v>27</v>
      </c>
      <c r="M313" s="21" t="s">
        <v>1767</v>
      </c>
      <c r="N313" s="21" t="s">
        <v>1768</v>
      </c>
      <c r="O313" s="21" t="s">
        <v>345</v>
      </c>
      <c r="P313" s="21" t="s">
        <v>6</v>
      </c>
      <c r="Q313" s="20">
        <v>1</v>
      </c>
      <c r="R313" s="19">
        <v>10</v>
      </c>
      <c r="S313" s="21" t="s">
        <v>62</v>
      </c>
      <c r="T313" s="21" t="s">
        <v>63</v>
      </c>
      <c r="U313" s="21" t="s">
        <v>9</v>
      </c>
      <c r="V313" s="21" t="s">
        <v>63</v>
      </c>
      <c r="W313" s="21">
        <v>-90.073002000000002</v>
      </c>
      <c r="X313" s="21">
        <v>29.932619800000001</v>
      </c>
      <c r="Y313" s="21" t="s">
        <v>63</v>
      </c>
      <c r="Z313" s="21" t="s">
        <v>32</v>
      </c>
      <c r="AA313" s="21" t="s">
        <v>63</v>
      </c>
      <c r="AB313" s="23">
        <v>43896</v>
      </c>
      <c r="AC313" s="24" t="s">
        <v>4</v>
      </c>
      <c r="AD313" s="24" t="s">
        <v>2619</v>
      </c>
      <c r="AE313" s="24" t="s">
        <v>2620</v>
      </c>
      <c r="AF313" s="24" t="s">
        <v>2621</v>
      </c>
      <c r="AG313" s="24">
        <v>70130</v>
      </c>
      <c r="AH313" s="25">
        <f t="shared" si="4"/>
        <v>3</v>
      </c>
    </row>
    <row r="314" spans="1:34" x14ac:dyDescent="0.35">
      <c r="A314" s="11">
        <v>2020</v>
      </c>
      <c r="B314" s="12">
        <v>2</v>
      </c>
      <c r="C314" s="13">
        <v>1325150169</v>
      </c>
      <c r="D314" s="14" t="s">
        <v>0</v>
      </c>
      <c r="E314" s="14" t="s">
        <v>123</v>
      </c>
      <c r="F314" s="14" t="s">
        <v>2</v>
      </c>
      <c r="G314" s="13">
        <v>363</v>
      </c>
      <c r="H314" s="15">
        <v>43896.543055555601</v>
      </c>
      <c r="I314" s="15">
        <v>43896.543055555601</v>
      </c>
      <c r="J314" s="15">
        <v>43896.795138888898</v>
      </c>
      <c r="K314" s="13">
        <v>726</v>
      </c>
      <c r="L314" s="14" t="s">
        <v>27</v>
      </c>
      <c r="M314" s="14" t="s">
        <v>2369</v>
      </c>
      <c r="N314" s="14" t="s">
        <v>2370</v>
      </c>
      <c r="O314" s="14" t="s">
        <v>1125</v>
      </c>
      <c r="P314" s="14" t="s">
        <v>6</v>
      </c>
      <c r="Q314" s="13">
        <v>81</v>
      </c>
      <c r="R314" s="12">
        <v>2</v>
      </c>
      <c r="S314" s="14" t="s">
        <v>7</v>
      </c>
      <c r="T314" s="14" t="s">
        <v>8</v>
      </c>
      <c r="U314" s="14" t="s">
        <v>9</v>
      </c>
      <c r="V314" s="14" t="s">
        <v>2371</v>
      </c>
      <c r="W314" s="14">
        <v>-90.007992999999999</v>
      </c>
      <c r="X314" s="14">
        <v>29.934250599999999</v>
      </c>
      <c r="Y314" s="14" t="s">
        <v>10</v>
      </c>
      <c r="Z314" s="14" t="s">
        <v>32</v>
      </c>
      <c r="AA314" s="14" t="s">
        <v>10</v>
      </c>
      <c r="AB314" s="16">
        <v>43896</v>
      </c>
      <c r="AC314" s="17" t="s">
        <v>4</v>
      </c>
      <c r="AD314" s="17" t="s">
        <v>2631</v>
      </c>
      <c r="AE314" s="17" t="s">
        <v>2632</v>
      </c>
      <c r="AF314" s="17" t="s">
        <v>2633</v>
      </c>
      <c r="AG314" s="17">
        <v>70131</v>
      </c>
      <c r="AH314" s="25">
        <f t="shared" si="4"/>
        <v>3</v>
      </c>
    </row>
    <row r="315" spans="1:34" x14ac:dyDescent="0.35">
      <c r="A315" s="18">
        <v>2020</v>
      </c>
      <c r="B315" s="19">
        <v>12</v>
      </c>
      <c r="C315" s="20">
        <v>1325174086</v>
      </c>
      <c r="D315" s="21" t="s">
        <v>0</v>
      </c>
      <c r="E315" s="21" t="s">
        <v>12</v>
      </c>
      <c r="F315" s="21" t="s">
        <v>2</v>
      </c>
      <c r="G315" s="20">
        <v>143</v>
      </c>
      <c r="H315" s="22">
        <v>43897.338194444397</v>
      </c>
      <c r="I315" s="22">
        <v>43897.338194444397</v>
      </c>
      <c r="J315" s="22">
        <v>43897.437824074099</v>
      </c>
      <c r="K315" s="20">
        <v>1716</v>
      </c>
      <c r="L315" s="21" t="s">
        <v>27</v>
      </c>
      <c r="M315" s="21" t="s">
        <v>1641</v>
      </c>
      <c r="N315" s="21" t="s">
        <v>1642</v>
      </c>
      <c r="O315" s="21" t="s">
        <v>188</v>
      </c>
      <c r="P315" s="21" t="s">
        <v>6</v>
      </c>
      <c r="Q315" s="20">
        <v>6</v>
      </c>
      <c r="R315" s="19">
        <v>12</v>
      </c>
      <c r="S315" s="21" t="s">
        <v>85</v>
      </c>
      <c r="T315" s="21" t="s">
        <v>86</v>
      </c>
      <c r="U315" s="21" t="s">
        <v>9</v>
      </c>
      <c r="V315" s="21" t="s">
        <v>1643</v>
      </c>
      <c r="W315" s="21">
        <v>-90.037210999999999</v>
      </c>
      <c r="X315" s="21">
        <v>29.982567800000002</v>
      </c>
      <c r="Y315" s="21" t="s">
        <v>39</v>
      </c>
      <c r="Z315" s="21" t="s">
        <v>32</v>
      </c>
      <c r="AA315" s="21" t="s">
        <v>39</v>
      </c>
      <c r="AB315" s="23">
        <v>43897</v>
      </c>
      <c r="AC315" s="24" t="s">
        <v>4</v>
      </c>
      <c r="AD315" s="24" t="s">
        <v>2625</v>
      </c>
      <c r="AE315" s="24" t="s">
        <v>2626</v>
      </c>
      <c r="AF315" s="24" t="s">
        <v>2627</v>
      </c>
      <c r="AG315" s="24">
        <v>70117</v>
      </c>
      <c r="AH315" s="25">
        <f t="shared" si="4"/>
        <v>3</v>
      </c>
    </row>
    <row r="316" spans="1:34" x14ac:dyDescent="0.35">
      <c r="A316" s="11">
        <v>2020</v>
      </c>
      <c r="B316" s="12">
        <v>7</v>
      </c>
      <c r="C316" s="13">
        <v>1325174097</v>
      </c>
      <c r="D316" s="14" t="s">
        <v>0</v>
      </c>
      <c r="E316" s="14" t="s">
        <v>123</v>
      </c>
      <c r="F316" s="14" t="s">
        <v>2</v>
      </c>
      <c r="G316" s="13">
        <v>150</v>
      </c>
      <c r="H316" s="15">
        <v>43897.338888888902</v>
      </c>
      <c r="I316" s="15">
        <v>43897.378472222197</v>
      </c>
      <c r="J316" s="15">
        <v>43897.442812499998</v>
      </c>
      <c r="K316" s="13">
        <v>1050</v>
      </c>
      <c r="L316" s="14" t="s">
        <v>27</v>
      </c>
      <c r="M316" s="14" t="s">
        <v>1976</v>
      </c>
      <c r="N316" s="14" t="s">
        <v>1977</v>
      </c>
      <c r="O316" s="14" t="s">
        <v>1978</v>
      </c>
      <c r="P316" s="14" t="s">
        <v>6</v>
      </c>
      <c r="Q316" s="13">
        <v>81</v>
      </c>
      <c r="R316" s="12">
        <v>7</v>
      </c>
      <c r="S316" s="14" t="s">
        <v>29</v>
      </c>
      <c r="T316" s="14" t="s">
        <v>30</v>
      </c>
      <c r="U316" s="14" t="s">
        <v>9</v>
      </c>
      <c r="V316" s="14" t="s">
        <v>1979</v>
      </c>
      <c r="W316" s="14">
        <v>-90.002286999999995</v>
      </c>
      <c r="X316" s="14">
        <v>29.923128500000001</v>
      </c>
      <c r="Y316" s="14" t="s">
        <v>31</v>
      </c>
      <c r="Z316" s="14" t="s">
        <v>32</v>
      </c>
      <c r="AA316" s="14" t="s">
        <v>31</v>
      </c>
      <c r="AB316" s="16">
        <v>43897</v>
      </c>
      <c r="AC316" s="17" t="s">
        <v>4</v>
      </c>
      <c r="AD316" s="17" t="s">
        <v>2631</v>
      </c>
      <c r="AE316" s="17" t="s">
        <v>2632</v>
      </c>
      <c r="AF316" s="17" t="s">
        <v>2633</v>
      </c>
      <c r="AG316" s="17">
        <v>70131</v>
      </c>
      <c r="AH316" s="25">
        <f t="shared" si="4"/>
        <v>3</v>
      </c>
    </row>
    <row r="317" spans="1:34" x14ac:dyDescent="0.35">
      <c r="A317" s="18">
        <v>2020</v>
      </c>
      <c r="B317" s="19">
        <v>172</v>
      </c>
      <c r="C317" s="20">
        <v>1325175370</v>
      </c>
      <c r="D317" s="21" t="s">
        <v>0</v>
      </c>
      <c r="E317" s="21" t="s">
        <v>1</v>
      </c>
      <c r="F317" s="21" t="s">
        <v>2</v>
      </c>
      <c r="G317" s="20">
        <v>53</v>
      </c>
      <c r="H317" s="22">
        <v>43897.3659722222</v>
      </c>
      <c r="I317" s="22">
        <v>43897.373611111099</v>
      </c>
      <c r="J317" s="22">
        <v>43897.402777777803</v>
      </c>
      <c r="K317" s="20">
        <v>9460</v>
      </c>
      <c r="L317" s="21" t="s">
        <v>193</v>
      </c>
      <c r="M317" s="21" t="s">
        <v>554</v>
      </c>
      <c r="N317" s="21" t="s">
        <v>554</v>
      </c>
      <c r="O317" s="21" t="s">
        <v>78</v>
      </c>
      <c r="P317" s="21" t="s">
        <v>6</v>
      </c>
      <c r="Q317" s="20">
        <v>1</v>
      </c>
      <c r="R317" s="19">
        <v>172</v>
      </c>
      <c r="S317" s="21" t="s">
        <v>37</v>
      </c>
      <c r="T317" s="21" t="s">
        <v>38</v>
      </c>
      <c r="U317" s="21" t="s">
        <v>9</v>
      </c>
      <c r="V317" s="21" t="s">
        <v>511</v>
      </c>
      <c r="W317" s="21">
        <v>-90.113733999999994</v>
      </c>
      <c r="X317" s="21">
        <v>29.924314800000001</v>
      </c>
      <c r="Y317" s="21" t="s">
        <v>39</v>
      </c>
      <c r="Z317" s="21" t="s">
        <v>194</v>
      </c>
      <c r="AA317" s="21" t="s">
        <v>38</v>
      </c>
      <c r="AB317" s="23">
        <v>43897</v>
      </c>
      <c r="AC317" s="24" t="s">
        <v>4</v>
      </c>
      <c r="AD317" s="24" t="s">
        <v>2619</v>
      </c>
      <c r="AE317" s="24" t="s">
        <v>2620</v>
      </c>
      <c r="AF317" s="24" t="s">
        <v>2621</v>
      </c>
      <c r="AG317" s="24">
        <v>70115</v>
      </c>
      <c r="AH317" s="25">
        <f t="shared" si="4"/>
        <v>3</v>
      </c>
    </row>
    <row r="318" spans="1:34" x14ac:dyDescent="0.35">
      <c r="A318" s="11">
        <v>2020</v>
      </c>
      <c r="B318" s="12">
        <v>222</v>
      </c>
      <c r="C318" s="13">
        <v>1325175289</v>
      </c>
      <c r="D318" s="14" t="s">
        <v>0</v>
      </c>
      <c r="E318" s="14" t="s">
        <v>1</v>
      </c>
      <c r="F318" s="14" t="s">
        <v>2</v>
      </c>
      <c r="G318" s="13">
        <v>205</v>
      </c>
      <c r="H318" s="15">
        <v>43897.3659722222</v>
      </c>
      <c r="I318" s="15">
        <v>43897.444444444402</v>
      </c>
      <c r="J318" s="15">
        <v>43897.508333333302</v>
      </c>
      <c r="K318" s="13">
        <v>45510</v>
      </c>
      <c r="L318" s="14" t="s">
        <v>146</v>
      </c>
      <c r="M318" s="14" t="s">
        <v>509</v>
      </c>
      <c r="N318" s="14" t="s">
        <v>510</v>
      </c>
      <c r="O318" s="14" t="s">
        <v>78</v>
      </c>
      <c r="P318" s="14" t="s">
        <v>6</v>
      </c>
      <c r="Q318" s="13">
        <v>1</v>
      </c>
      <c r="R318" s="12">
        <v>222</v>
      </c>
      <c r="S318" s="14" t="s">
        <v>37</v>
      </c>
      <c r="T318" s="14" t="s">
        <v>38</v>
      </c>
      <c r="U318" s="14" t="s">
        <v>9</v>
      </c>
      <c r="V318" s="14" t="s">
        <v>511</v>
      </c>
      <c r="W318" s="14">
        <v>-90.109943999999999</v>
      </c>
      <c r="X318" s="14">
        <v>29.9225621</v>
      </c>
      <c r="Y318" s="14" t="s">
        <v>39</v>
      </c>
      <c r="Z318" s="14" t="s">
        <v>147</v>
      </c>
      <c r="AA318" s="14" t="s">
        <v>38</v>
      </c>
      <c r="AB318" s="16">
        <v>43897</v>
      </c>
      <c r="AC318" s="17" t="s">
        <v>4</v>
      </c>
      <c r="AD318" s="17" t="s">
        <v>2619</v>
      </c>
      <c r="AE318" s="17" t="s">
        <v>2620</v>
      </c>
      <c r="AF318" s="17" t="s">
        <v>2621</v>
      </c>
      <c r="AG318" s="17">
        <v>70115</v>
      </c>
      <c r="AH318" s="25">
        <f t="shared" si="4"/>
        <v>3</v>
      </c>
    </row>
    <row r="319" spans="1:34" x14ac:dyDescent="0.35">
      <c r="A319" s="18">
        <v>2020</v>
      </c>
      <c r="B319" s="19">
        <v>42</v>
      </c>
      <c r="C319" s="20">
        <v>1325194517</v>
      </c>
      <c r="D319" s="21" t="s">
        <v>0</v>
      </c>
      <c r="E319" s="21" t="s">
        <v>12</v>
      </c>
      <c r="F319" s="21" t="s">
        <v>2</v>
      </c>
      <c r="G319" s="20">
        <v>119</v>
      </c>
      <c r="H319" s="22">
        <v>43898.431944444397</v>
      </c>
      <c r="I319" s="22">
        <v>43898.447222222203</v>
      </c>
      <c r="J319" s="22">
        <v>43898.5149074074</v>
      </c>
      <c r="K319" s="20">
        <v>4998</v>
      </c>
      <c r="L319" s="21" t="s">
        <v>3</v>
      </c>
      <c r="M319" s="21" t="s">
        <v>986</v>
      </c>
      <c r="N319" s="21" t="s">
        <v>987</v>
      </c>
      <c r="O319" s="21" t="s">
        <v>90</v>
      </c>
      <c r="P319" s="21" t="s">
        <v>6</v>
      </c>
      <c r="Q319" s="20">
        <v>6</v>
      </c>
      <c r="R319" s="19">
        <v>42</v>
      </c>
      <c r="S319" s="21" t="s">
        <v>29</v>
      </c>
      <c r="T319" s="21" t="s">
        <v>30</v>
      </c>
      <c r="U319" s="21" t="s">
        <v>9</v>
      </c>
      <c r="V319" s="21" t="s">
        <v>1111</v>
      </c>
      <c r="W319" s="21">
        <v>-89.956143999999995</v>
      </c>
      <c r="X319" s="21">
        <v>30.059522399999999</v>
      </c>
      <c r="Y319" s="21" t="s">
        <v>31</v>
      </c>
      <c r="Z319" s="21" t="s">
        <v>11</v>
      </c>
      <c r="AA319" s="21" t="s">
        <v>31</v>
      </c>
      <c r="AB319" s="23">
        <v>43898</v>
      </c>
      <c r="AC319" s="24" t="s">
        <v>4</v>
      </c>
      <c r="AD319" s="24" t="s">
        <v>2622</v>
      </c>
      <c r="AE319" s="24" t="s">
        <v>2623</v>
      </c>
      <c r="AF319" s="24" t="s">
        <v>2624</v>
      </c>
      <c r="AG319" s="24">
        <v>70128</v>
      </c>
      <c r="AH319" s="25">
        <f t="shared" si="4"/>
        <v>3</v>
      </c>
    </row>
    <row r="320" spans="1:34" x14ac:dyDescent="0.35">
      <c r="A320" s="11">
        <v>2020</v>
      </c>
      <c r="B320" s="12">
        <v>37</v>
      </c>
      <c r="C320" s="13">
        <v>1325195154</v>
      </c>
      <c r="D320" s="14" t="s">
        <v>0</v>
      </c>
      <c r="E320" s="14" t="s">
        <v>1</v>
      </c>
      <c r="F320" s="14" t="s">
        <v>2</v>
      </c>
      <c r="G320" s="13">
        <v>347</v>
      </c>
      <c r="H320" s="15">
        <v>43898.476388888899</v>
      </c>
      <c r="I320" s="15">
        <v>43898.685416666704</v>
      </c>
      <c r="J320" s="15">
        <v>43898.717361111099</v>
      </c>
      <c r="K320" s="13">
        <v>12839</v>
      </c>
      <c r="L320" s="14" t="s">
        <v>146</v>
      </c>
      <c r="M320" s="14" t="s">
        <v>1160</v>
      </c>
      <c r="N320" s="14" t="s">
        <v>1161</v>
      </c>
      <c r="O320" s="14" t="s">
        <v>91</v>
      </c>
      <c r="P320" s="14" t="s">
        <v>6</v>
      </c>
      <c r="Q320" s="13">
        <v>1</v>
      </c>
      <c r="R320" s="12">
        <v>37</v>
      </c>
      <c r="S320" s="14" t="s">
        <v>7</v>
      </c>
      <c r="T320" s="14" t="s">
        <v>8</v>
      </c>
      <c r="U320" s="14" t="s">
        <v>9</v>
      </c>
      <c r="V320" s="14" t="s">
        <v>1162</v>
      </c>
      <c r="W320" s="14">
        <v>-90.067177000000001</v>
      </c>
      <c r="X320" s="14">
        <v>29.979875499999999</v>
      </c>
      <c r="Y320" s="14" t="s">
        <v>10</v>
      </c>
      <c r="Z320" s="14" t="s">
        <v>147</v>
      </c>
      <c r="AA320" s="14" t="s">
        <v>10</v>
      </c>
      <c r="AB320" s="16">
        <v>43898</v>
      </c>
      <c r="AC320" s="17" t="s">
        <v>4</v>
      </c>
      <c r="AD320" s="17" t="s">
        <v>2625</v>
      </c>
      <c r="AE320" s="17" t="s">
        <v>2626</v>
      </c>
      <c r="AF320" s="17" t="s">
        <v>2627</v>
      </c>
      <c r="AG320" s="17">
        <v>70119</v>
      </c>
      <c r="AH320" s="25">
        <f t="shared" si="4"/>
        <v>3</v>
      </c>
    </row>
    <row r="321" spans="1:34" x14ac:dyDescent="0.35">
      <c r="A321" s="18">
        <v>2020</v>
      </c>
      <c r="B321" s="19">
        <v>20</v>
      </c>
      <c r="C321" s="20">
        <v>1325196222</v>
      </c>
      <c r="D321" s="21" t="s">
        <v>0</v>
      </c>
      <c r="E321" s="21" t="s">
        <v>123</v>
      </c>
      <c r="F321" s="21" t="s">
        <v>2</v>
      </c>
      <c r="G321" s="20">
        <v>141</v>
      </c>
      <c r="H321" s="22">
        <v>43898.5222222222</v>
      </c>
      <c r="I321" s="22">
        <v>43898.588888888902</v>
      </c>
      <c r="J321" s="22">
        <v>43898.620474536998</v>
      </c>
      <c r="K321" s="20">
        <v>2820</v>
      </c>
      <c r="L321" s="21" t="s">
        <v>3</v>
      </c>
      <c r="M321" s="21" t="s">
        <v>1415</v>
      </c>
      <c r="N321" s="21" t="s">
        <v>1416</v>
      </c>
      <c r="O321" s="21" t="s">
        <v>133</v>
      </c>
      <c r="P321" s="21" t="s">
        <v>6</v>
      </c>
      <c r="Q321" s="20">
        <v>81</v>
      </c>
      <c r="R321" s="19">
        <v>20</v>
      </c>
      <c r="S321" s="21" t="s">
        <v>29</v>
      </c>
      <c r="T321" s="21" t="s">
        <v>30</v>
      </c>
      <c r="U321" s="21" t="s">
        <v>9</v>
      </c>
      <c r="V321" s="21" t="s">
        <v>1417</v>
      </c>
      <c r="W321" s="21">
        <v>-89.981184999999996</v>
      </c>
      <c r="X321" s="21">
        <v>29.917211600000002</v>
      </c>
      <c r="Y321" s="21" t="s">
        <v>31</v>
      </c>
      <c r="Z321" s="21" t="s">
        <v>11</v>
      </c>
      <c r="AA321" s="21" t="s">
        <v>31</v>
      </c>
      <c r="AB321" s="23">
        <v>43898</v>
      </c>
      <c r="AC321" s="24" t="s">
        <v>4</v>
      </c>
      <c r="AD321" s="24" t="s">
        <v>2631</v>
      </c>
      <c r="AE321" s="24" t="s">
        <v>2632</v>
      </c>
      <c r="AF321" s="24" t="s">
        <v>2633</v>
      </c>
      <c r="AG321" s="24">
        <v>70131</v>
      </c>
      <c r="AH321" s="25">
        <f t="shared" si="4"/>
        <v>3</v>
      </c>
    </row>
    <row r="322" spans="1:34" x14ac:dyDescent="0.35">
      <c r="A322" s="11">
        <v>2020</v>
      </c>
      <c r="B322" s="12">
        <v>237</v>
      </c>
      <c r="C322" s="13">
        <v>1325210218</v>
      </c>
      <c r="D322" s="14" t="s">
        <v>0</v>
      </c>
      <c r="E322" s="14" t="s">
        <v>12</v>
      </c>
      <c r="F322" s="14" t="s">
        <v>2</v>
      </c>
      <c r="G322" s="13">
        <v>361</v>
      </c>
      <c r="H322" s="15">
        <v>43899.340277777803</v>
      </c>
      <c r="I322" s="15">
        <v>43899.557638888902</v>
      </c>
      <c r="J322" s="15">
        <v>43899.590891203698</v>
      </c>
      <c r="K322" s="13">
        <v>85557</v>
      </c>
      <c r="L322" s="14" t="s">
        <v>3</v>
      </c>
      <c r="M322" s="14" t="s">
        <v>488</v>
      </c>
      <c r="N322" s="14" t="s">
        <v>489</v>
      </c>
      <c r="O322" s="14" t="s">
        <v>419</v>
      </c>
      <c r="P322" s="14" t="s">
        <v>6</v>
      </c>
      <c r="Q322" s="13">
        <v>6</v>
      </c>
      <c r="R322" s="12">
        <v>237</v>
      </c>
      <c r="S322" s="14" t="s">
        <v>62</v>
      </c>
      <c r="T322" s="14" t="s">
        <v>63</v>
      </c>
      <c r="U322" s="14" t="s">
        <v>9</v>
      </c>
      <c r="V322" s="14" t="s">
        <v>494</v>
      </c>
      <c r="W322" s="14">
        <v>-90.019491000000002</v>
      </c>
      <c r="X322" s="14">
        <v>30.034847200000002</v>
      </c>
      <c r="Y322" s="14" t="s">
        <v>63</v>
      </c>
      <c r="Z322" s="14" t="s">
        <v>11</v>
      </c>
      <c r="AA322" s="14" t="s">
        <v>63</v>
      </c>
      <c r="AB322" s="16">
        <v>43899</v>
      </c>
      <c r="AC322" s="17" t="s">
        <v>4</v>
      </c>
      <c r="AD322" s="17" t="s">
        <v>2622</v>
      </c>
      <c r="AE322" s="17" t="s">
        <v>2623</v>
      </c>
      <c r="AF322" s="17" t="s">
        <v>2624</v>
      </c>
      <c r="AG322" s="17">
        <v>70126</v>
      </c>
      <c r="AH322" s="25">
        <f t="shared" si="4"/>
        <v>3</v>
      </c>
    </row>
    <row r="323" spans="1:34" x14ac:dyDescent="0.35">
      <c r="A323" s="18">
        <v>2020</v>
      </c>
      <c r="B323" s="19">
        <v>1398</v>
      </c>
      <c r="C323" s="20">
        <v>1325215886</v>
      </c>
      <c r="D323" s="21" t="s">
        <v>0</v>
      </c>
      <c r="E323" s="21" t="s">
        <v>12</v>
      </c>
      <c r="F323" s="21" t="s">
        <v>2</v>
      </c>
      <c r="G323" s="20">
        <v>21</v>
      </c>
      <c r="H323" s="22">
        <v>43899.472824074102</v>
      </c>
      <c r="I323" s="22">
        <v>43899.487500000003</v>
      </c>
      <c r="J323" s="22">
        <v>43899.487233796302</v>
      </c>
      <c r="K323" s="20">
        <v>29358</v>
      </c>
      <c r="L323" s="21" t="s">
        <v>68</v>
      </c>
      <c r="M323" s="21" t="s">
        <v>90</v>
      </c>
      <c r="N323" s="21" t="s">
        <v>287</v>
      </c>
      <c r="O323" s="21" t="s">
        <v>90</v>
      </c>
      <c r="P323" s="21" t="s">
        <v>6</v>
      </c>
      <c r="Q323" s="20">
        <v>6</v>
      </c>
      <c r="R323" s="19">
        <v>1398</v>
      </c>
      <c r="S323" s="21" t="s">
        <v>7</v>
      </c>
      <c r="T323" s="21" t="s">
        <v>8</v>
      </c>
      <c r="U323" s="21" t="s">
        <v>9</v>
      </c>
      <c r="V323" s="21" t="s">
        <v>288</v>
      </c>
      <c r="W323" s="21">
        <v>-89.963358999999997</v>
      </c>
      <c r="X323" s="21">
        <v>30.056040400000001</v>
      </c>
      <c r="Y323" s="21" t="s">
        <v>10</v>
      </c>
      <c r="Z323" s="21" t="s">
        <v>71</v>
      </c>
      <c r="AA323" s="21" t="s">
        <v>10</v>
      </c>
      <c r="AB323" s="23">
        <v>43899</v>
      </c>
      <c r="AC323" s="24" t="s">
        <v>4</v>
      </c>
      <c r="AD323" s="24" t="s">
        <v>2622</v>
      </c>
      <c r="AE323" s="24" t="s">
        <v>2623</v>
      </c>
      <c r="AF323" s="24" t="s">
        <v>2624</v>
      </c>
      <c r="AG323" s="24">
        <v>70128</v>
      </c>
      <c r="AH323" s="25">
        <f t="shared" ref="AH323:AH386" si="5">MONTH(AB323)</f>
        <v>3</v>
      </c>
    </row>
    <row r="324" spans="1:34" x14ac:dyDescent="0.35">
      <c r="A324" s="11">
        <v>2020</v>
      </c>
      <c r="B324" s="12">
        <v>1</v>
      </c>
      <c r="C324" s="13">
        <v>1325216450</v>
      </c>
      <c r="D324" s="14" t="s">
        <v>0</v>
      </c>
      <c r="E324" s="14" t="s">
        <v>12</v>
      </c>
      <c r="F324" s="14" t="s">
        <v>2</v>
      </c>
      <c r="G324" s="13">
        <v>698</v>
      </c>
      <c r="H324" s="15">
        <v>43899.472824074102</v>
      </c>
      <c r="I324" s="15">
        <v>43899.762499999997</v>
      </c>
      <c r="J324" s="15">
        <v>43899.957638888904</v>
      </c>
      <c r="K324" s="13">
        <v>698</v>
      </c>
      <c r="L324" s="14" t="s">
        <v>146</v>
      </c>
      <c r="M324" s="14" t="s">
        <v>2484</v>
      </c>
      <c r="N324" s="14" t="s">
        <v>2485</v>
      </c>
      <c r="O324" s="14" t="s">
        <v>90</v>
      </c>
      <c r="P324" s="14" t="s">
        <v>6</v>
      </c>
      <c r="Q324" s="13">
        <v>6</v>
      </c>
      <c r="R324" s="12">
        <v>1</v>
      </c>
      <c r="S324" s="14" t="s">
        <v>7</v>
      </c>
      <c r="T324" s="14" t="s">
        <v>8</v>
      </c>
      <c r="U324" s="14" t="s">
        <v>9</v>
      </c>
      <c r="V324" s="14" t="s">
        <v>2486</v>
      </c>
      <c r="W324" s="14">
        <v>-89.954999000000001</v>
      </c>
      <c r="X324" s="14">
        <v>30.058118700000001</v>
      </c>
      <c r="Y324" s="14" t="s">
        <v>10</v>
      </c>
      <c r="Z324" s="14" t="s">
        <v>147</v>
      </c>
      <c r="AA324" s="14" t="s">
        <v>10</v>
      </c>
      <c r="AB324" s="16">
        <v>43899</v>
      </c>
      <c r="AC324" s="17" t="s">
        <v>4</v>
      </c>
      <c r="AD324" s="17" t="s">
        <v>2622</v>
      </c>
      <c r="AE324" s="17" t="s">
        <v>2623</v>
      </c>
      <c r="AF324" s="17" t="s">
        <v>2624</v>
      </c>
      <c r="AG324" s="17">
        <v>70128</v>
      </c>
      <c r="AH324" s="25">
        <f t="shared" si="5"/>
        <v>3</v>
      </c>
    </row>
    <row r="325" spans="1:34" x14ac:dyDescent="0.35">
      <c r="A325" s="18">
        <v>2020</v>
      </c>
      <c r="B325" s="19">
        <v>6</v>
      </c>
      <c r="C325" s="20">
        <v>1325216942</v>
      </c>
      <c r="D325" s="21" t="s">
        <v>0</v>
      </c>
      <c r="E325" s="21" t="s">
        <v>1</v>
      </c>
      <c r="F325" s="21" t="s">
        <v>2</v>
      </c>
      <c r="G325" s="20">
        <v>141</v>
      </c>
      <c r="H325" s="22">
        <v>43899.486111111102</v>
      </c>
      <c r="I325" s="22">
        <v>43899.486111111102</v>
      </c>
      <c r="J325" s="22">
        <v>43899.5838194444</v>
      </c>
      <c r="K325" s="20">
        <v>846</v>
      </c>
      <c r="L325" s="21" t="s">
        <v>27</v>
      </c>
      <c r="M325" s="21" t="s">
        <v>2043</v>
      </c>
      <c r="N325" s="21" t="s">
        <v>2044</v>
      </c>
      <c r="O325" s="21" t="s">
        <v>145</v>
      </c>
      <c r="P325" s="21" t="s">
        <v>6</v>
      </c>
      <c r="Q325" s="20">
        <v>1</v>
      </c>
      <c r="R325" s="19">
        <v>6</v>
      </c>
      <c r="S325" s="21" t="s">
        <v>62</v>
      </c>
      <c r="T325" s="21" t="s">
        <v>63</v>
      </c>
      <c r="U325" s="21" t="s">
        <v>9</v>
      </c>
      <c r="V325" s="21" t="s">
        <v>2045</v>
      </c>
      <c r="W325" s="21">
        <v>-90.113778999999994</v>
      </c>
      <c r="X325" s="21">
        <v>29.9243238</v>
      </c>
      <c r="Y325" s="21" t="s">
        <v>63</v>
      </c>
      <c r="Z325" s="21" t="s">
        <v>32</v>
      </c>
      <c r="AA325" s="21" t="s">
        <v>63</v>
      </c>
      <c r="AB325" s="23">
        <v>43899</v>
      </c>
      <c r="AC325" s="24" t="s">
        <v>4</v>
      </c>
      <c r="AD325" s="24" t="s">
        <v>2619</v>
      </c>
      <c r="AE325" s="24" t="s">
        <v>2620</v>
      </c>
      <c r="AF325" s="24" t="s">
        <v>2621</v>
      </c>
      <c r="AG325" s="24">
        <v>70115</v>
      </c>
      <c r="AH325" s="25">
        <f t="shared" si="5"/>
        <v>3</v>
      </c>
    </row>
    <row r="326" spans="1:34" x14ac:dyDescent="0.35">
      <c r="A326" s="11">
        <v>2020</v>
      </c>
      <c r="B326" s="12">
        <v>74</v>
      </c>
      <c r="C326" s="13">
        <v>1325244985</v>
      </c>
      <c r="D326" s="14" t="s">
        <v>0</v>
      </c>
      <c r="E326" s="14" t="s">
        <v>12</v>
      </c>
      <c r="F326" s="14" t="s">
        <v>2</v>
      </c>
      <c r="G326" s="13">
        <v>378</v>
      </c>
      <c r="H326" s="15">
        <v>43900.313888888901</v>
      </c>
      <c r="I326" s="15">
        <v>43900.328472222202</v>
      </c>
      <c r="J326" s="15">
        <v>43900.576527777797</v>
      </c>
      <c r="K326" s="13">
        <v>27972</v>
      </c>
      <c r="L326" s="14" t="s">
        <v>3</v>
      </c>
      <c r="M326" s="14" t="s">
        <v>853</v>
      </c>
      <c r="N326" s="14" t="s">
        <v>854</v>
      </c>
      <c r="O326" s="14" t="s">
        <v>439</v>
      </c>
      <c r="P326" s="14" t="s">
        <v>6</v>
      </c>
      <c r="Q326" s="13">
        <v>6</v>
      </c>
      <c r="R326" s="12">
        <v>74</v>
      </c>
      <c r="S326" s="14" t="s">
        <v>140</v>
      </c>
      <c r="T326" s="14" t="s">
        <v>141</v>
      </c>
      <c r="U326" s="14" t="s">
        <v>9</v>
      </c>
      <c r="V326" s="14" t="s">
        <v>855</v>
      </c>
      <c r="W326" s="14">
        <v>-89.951714999999993</v>
      </c>
      <c r="X326" s="14">
        <v>30.023046099999998</v>
      </c>
      <c r="Y326" s="14" t="s">
        <v>10</v>
      </c>
      <c r="Z326" s="14" t="s">
        <v>11</v>
      </c>
      <c r="AA326" s="14" t="s">
        <v>10</v>
      </c>
      <c r="AB326" s="16">
        <v>43900</v>
      </c>
      <c r="AC326" s="17" t="s">
        <v>4</v>
      </c>
      <c r="AD326" s="17" t="s">
        <v>2622</v>
      </c>
      <c r="AE326" s="17" t="s">
        <v>2623</v>
      </c>
      <c r="AF326" s="17" t="s">
        <v>2624</v>
      </c>
      <c r="AG326" s="17">
        <v>70128</v>
      </c>
      <c r="AH326" s="25">
        <f t="shared" si="5"/>
        <v>3</v>
      </c>
    </row>
    <row r="327" spans="1:34" x14ac:dyDescent="0.35">
      <c r="A327" s="18">
        <v>2020</v>
      </c>
      <c r="B327" s="19">
        <v>24</v>
      </c>
      <c r="C327" s="20">
        <v>1325246985</v>
      </c>
      <c r="D327" s="21" t="s">
        <v>0</v>
      </c>
      <c r="E327" s="21" t="s">
        <v>1</v>
      </c>
      <c r="F327" s="21" t="s">
        <v>2</v>
      </c>
      <c r="G327" s="20">
        <v>120</v>
      </c>
      <c r="H327" s="22">
        <v>43900.375</v>
      </c>
      <c r="I327" s="22">
        <v>43900.375</v>
      </c>
      <c r="J327" s="22">
        <v>43900.458483796298</v>
      </c>
      <c r="K327" s="20">
        <v>2880</v>
      </c>
      <c r="L327" s="21" t="s">
        <v>27</v>
      </c>
      <c r="M327" s="21" t="s">
        <v>1331</v>
      </c>
      <c r="N327" s="21" t="s">
        <v>1332</v>
      </c>
      <c r="O327" s="21" t="s">
        <v>238</v>
      </c>
      <c r="P327" s="21" t="s">
        <v>6</v>
      </c>
      <c r="Q327" s="20">
        <v>1</v>
      </c>
      <c r="R327" s="19">
        <v>24</v>
      </c>
      <c r="S327" s="21" t="s">
        <v>62</v>
      </c>
      <c r="T327" s="21" t="s">
        <v>63</v>
      </c>
      <c r="U327" s="21" t="s">
        <v>9</v>
      </c>
      <c r="V327" s="21" t="s">
        <v>1333</v>
      </c>
      <c r="W327" s="21">
        <v>-90.079425999999998</v>
      </c>
      <c r="X327" s="21">
        <v>29.92511</v>
      </c>
      <c r="Y327" s="21" t="s">
        <v>63</v>
      </c>
      <c r="Z327" s="21" t="s">
        <v>32</v>
      </c>
      <c r="AA327" s="21" t="s">
        <v>63</v>
      </c>
      <c r="AB327" s="23">
        <v>43900</v>
      </c>
      <c r="AC327" s="24" t="s">
        <v>4</v>
      </c>
      <c r="AD327" s="24" t="s">
        <v>2619</v>
      </c>
      <c r="AE327" s="24" t="s">
        <v>2620</v>
      </c>
      <c r="AF327" s="24" t="s">
        <v>2621</v>
      </c>
      <c r="AG327" s="24">
        <v>70130</v>
      </c>
      <c r="AH327" s="25">
        <f t="shared" si="5"/>
        <v>3</v>
      </c>
    </row>
    <row r="328" spans="1:34" x14ac:dyDescent="0.35">
      <c r="A328" s="11">
        <v>2020</v>
      </c>
      <c r="B328" s="12">
        <v>81</v>
      </c>
      <c r="C328" s="13">
        <v>1325251365</v>
      </c>
      <c r="D328" s="14" t="s">
        <v>0</v>
      </c>
      <c r="E328" s="14" t="s">
        <v>12</v>
      </c>
      <c r="F328" s="14" t="s">
        <v>2</v>
      </c>
      <c r="G328" s="13">
        <v>369</v>
      </c>
      <c r="H328" s="15">
        <v>43900.431944444397</v>
      </c>
      <c r="I328" s="15">
        <v>43900.645138888904</v>
      </c>
      <c r="J328" s="15">
        <v>43900.688182870399</v>
      </c>
      <c r="K328" s="13">
        <v>29889</v>
      </c>
      <c r="L328" s="14" t="s">
        <v>3</v>
      </c>
      <c r="M328" s="14" t="s">
        <v>782</v>
      </c>
      <c r="N328" s="14" t="s">
        <v>783</v>
      </c>
      <c r="O328" s="14" t="s">
        <v>112</v>
      </c>
      <c r="P328" s="14" t="s">
        <v>6</v>
      </c>
      <c r="Q328" s="13">
        <v>6</v>
      </c>
      <c r="R328" s="12">
        <v>81</v>
      </c>
      <c r="S328" s="14" t="s">
        <v>7</v>
      </c>
      <c r="T328" s="14" t="s">
        <v>8</v>
      </c>
      <c r="U328" s="14" t="s">
        <v>9</v>
      </c>
      <c r="V328" s="14" t="s">
        <v>813</v>
      </c>
      <c r="W328" s="14">
        <v>-90.018386000000007</v>
      </c>
      <c r="X328" s="14">
        <v>29.962184700000002</v>
      </c>
      <c r="Y328" s="14" t="s">
        <v>10</v>
      </c>
      <c r="Z328" s="14" t="s">
        <v>11</v>
      </c>
      <c r="AA328" s="14" t="s">
        <v>10</v>
      </c>
      <c r="AB328" s="16">
        <v>43900</v>
      </c>
      <c r="AC328" s="17" t="s">
        <v>4</v>
      </c>
      <c r="AD328" s="17" t="s">
        <v>2622</v>
      </c>
      <c r="AE328" s="17" t="s">
        <v>2623</v>
      </c>
      <c r="AF328" s="17" t="s">
        <v>2624</v>
      </c>
      <c r="AG328" s="17">
        <v>70117</v>
      </c>
      <c r="AH328" s="25">
        <f t="shared" si="5"/>
        <v>3</v>
      </c>
    </row>
    <row r="329" spans="1:34" x14ac:dyDescent="0.35">
      <c r="A329" s="18">
        <v>2020</v>
      </c>
      <c r="B329" s="19">
        <v>19</v>
      </c>
      <c r="C329" s="20">
        <v>1325273476</v>
      </c>
      <c r="D329" s="21" t="s">
        <v>0</v>
      </c>
      <c r="E329" s="21" t="s">
        <v>12</v>
      </c>
      <c r="F329" s="21" t="s">
        <v>2</v>
      </c>
      <c r="G329" s="20">
        <v>334</v>
      </c>
      <c r="H329" s="22">
        <v>43900.726388888899</v>
      </c>
      <c r="I329" s="22">
        <v>43900.9375</v>
      </c>
      <c r="J329" s="22">
        <v>43900.958530092597</v>
      </c>
      <c r="K329" s="20">
        <v>6346</v>
      </c>
      <c r="L329" s="21" t="s">
        <v>27</v>
      </c>
      <c r="M329" s="21" t="s">
        <v>1436</v>
      </c>
      <c r="N329" s="21" t="s">
        <v>209</v>
      </c>
      <c r="O329" s="21" t="s">
        <v>73</v>
      </c>
      <c r="P329" s="21" t="s">
        <v>6</v>
      </c>
      <c r="Q329" s="20">
        <v>6</v>
      </c>
      <c r="R329" s="19">
        <v>19</v>
      </c>
      <c r="S329" s="21" t="s">
        <v>53</v>
      </c>
      <c r="T329" s="21" t="s">
        <v>54</v>
      </c>
      <c r="U329" s="21" t="s">
        <v>9</v>
      </c>
      <c r="V329" s="21" t="s">
        <v>1437</v>
      </c>
      <c r="W329" s="21">
        <v>-97.075812999999997</v>
      </c>
      <c r="X329" s="21">
        <v>27.906595500000002</v>
      </c>
      <c r="Y329" s="21" t="s">
        <v>16</v>
      </c>
      <c r="Z329" s="21" t="s">
        <v>32</v>
      </c>
      <c r="AA329" s="21" t="s">
        <v>16</v>
      </c>
      <c r="AB329" s="23">
        <v>43900</v>
      </c>
      <c r="AC329" s="24" t="s">
        <v>4</v>
      </c>
      <c r="AD329" s="24" t="s">
        <v>2622</v>
      </c>
      <c r="AE329" s="24" t="s">
        <v>2623</v>
      </c>
      <c r="AF329" s="24" t="s">
        <v>2624</v>
      </c>
      <c r="AG329" s="24">
        <v>70126</v>
      </c>
      <c r="AH329" s="25">
        <f t="shared" si="5"/>
        <v>3</v>
      </c>
    </row>
    <row r="330" spans="1:34" x14ac:dyDescent="0.35">
      <c r="A330" s="11">
        <v>2020</v>
      </c>
      <c r="B330" s="12">
        <v>53</v>
      </c>
      <c r="C330" s="13">
        <v>1325275264</v>
      </c>
      <c r="D330" s="14" t="s">
        <v>0</v>
      </c>
      <c r="E330" s="14" t="s">
        <v>12</v>
      </c>
      <c r="F330" s="14" t="s">
        <v>2</v>
      </c>
      <c r="G330" s="13">
        <v>202</v>
      </c>
      <c r="H330" s="15">
        <v>43900.767361111102</v>
      </c>
      <c r="I330" s="15">
        <v>43900.888888888898</v>
      </c>
      <c r="J330" s="15">
        <v>43900.907523148097</v>
      </c>
      <c r="K330" s="13">
        <v>10706</v>
      </c>
      <c r="L330" s="14" t="s">
        <v>3</v>
      </c>
      <c r="M330" s="14" t="s">
        <v>697</v>
      </c>
      <c r="N330" s="14" t="s">
        <v>698</v>
      </c>
      <c r="O330" s="14" t="s">
        <v>102</v>
      </c>
      <c r="P330" s="14" t="s">
        <v>6</v>
      </c>
      <c r="Q330" s="13">
        <v>6</v>
      </c>
      <c r="R330" s="12">
        <v>53</v>
      </c>
      <c r="S330" s="14" t="s">
        <v>85</v>
      </c>
      <c r="T330" s="14" t="s">
        <v>86</v>
      </c>
      <c r="U330" s="14" t="s">
        <v>9</v>
      </c>
      <c r="V330" s="14" t="s">
        <v>1012</v>
      </c>
      <c r="W330" s="14">
        <v>-90.045105000000007</v>
      </c>
      <c r="X330" s="14">
        <v>29.9647796</v>
      </c>
      <c r="Y330" s="14" t="s">
        <v>39</v>
      </c>
      <c r="Z330" s="14" t="s">
        <v>11</v>
      </c>
      <c r="AA330" s="14" t="s">
        <v>39</v>
      </c>
      <c r="AB330" s="16">
        <v>43900</v>
      </c>
      <c r="AC330" s="17" t="s">
        <v>4</v>
      </c>
      <c r="AD330" s="17" t="s">
        <v>2631</v>
      </c>
      <c r="AE330" s="17" t="s">
        <v>2632</v>
      </c>
      <c r="AF330" s="17" t="s">
        <v>2633</v>
      </c>
      <c r="AG330" s="17">
        <v>70117</v>
      </c>
      <c r="AH330" s="25">
        <f t="shared" si="5"/>
        <v>3</v>
      </c>
    </row>
    <row r="331" spans="1:34" x14ac:dyDescent="0.35">
      <c r="A331" s="18">
        <v>2020</v>
      </c>
      <c r="B331" s="19">
        <v>5</v>
      </c>
      <c r="C331" s="20">
        <v>1325277031</v>
      </c>
      <c r="D331" s="21" t="s">
        <v>0</v>
      </c>
      <c r="E331" s="21" t="s">
        <v>12</v>
      </c>
      <c r="F331" s="21" t="s">
        <v>2</v>
      </c>
      <c r="G331" s="20">
        <v>184</v>
      </c>
      <c r="H331" s="22">
        <v>43900.798611111102</v>
      </c>
      <c r="I331" s="22">
        <v>43900.7993055556</v>
      </c>
      <c r="J331" s="22">
        <v>43900.926134259302</v>
      </c>
      <c r="K331" s="20">
        <v>920</v>
      </c>
      <c r="L331" s="21" t="s">
        <v>27</v>
      </c>
      <c r="M331" s="21" t="s">
        <v>2125</v>
      </c>
      <c r="N331" s="21" t="s">
        <v>2126</v>
      </c>
      <c r="O331" s="21" t="s">
        <v>207</v>
      </c>
      <c r="P331" s="21" t="s">
        <v>6</v>
      </c>
      <c r="Q331" s="20">
        <v>6</v>
      </c>
      <c r="R331" s="19">
        <v>5</v>
      </c>
      <c r="S331" s="21" t="s">
        <v>85</v>
      </c>
      <c r="T331" s="21" t="s">
        <v>86</v>
      </c>
      <c r="U331" s="21" t="s">
        <v>9</v>
      </c>
      <c r="V331" s="21" t="s">
        <v>2127</v>
      </c>
      <c r="W331" s="21">
        <v>-90.017477</v>
      </c>
      <c r="X331" s="21">
        <v>29.9685244</v>
      </c>
      <c r="Y331" s="21" t="s">
        <v>39</v>
      </c>
      <c r="Z331" s="21" t="s">
        <v>32</v>
      </c>
      <c r="AA331" s="21" t="s">
        <v>39</v>
      </c>
      <c r="AB331" s="23">
        <v>43900</v>
      </c>
      <c r="AC331" s="24" t="s">
        <v>4</v>
      </c>
      <c r="AD331" s="24" t="s">
        <v>2622</v>
      </c>
      <c r="AE331" s="24" t="s">
        <v>2623</v>
      </c>
      <c r="AF331" s="24" t="s">
        <v>2624</v>
      </c>
      <c r="AG331" s="24">
        <v>70117</v>
      </c>
      <c r="AH331" s="25">
        <f t="shared" si="5"/>
        <v>3</v>
      </c>
    </row>
    <row r="332" spans="1:34" x14ac:dyDescent="0.35">
      <c r="A332" s="11">
        <v>2020</v>
      </c>
      <c r="B332" s="12">
        <v>41</v>
      </c>
      <c r="C332" s="13">
        <v>1325282371</v>
      </c>
      <c r="D332" s="14" t="s">
        <v>0</v>
      </c>
      <c r="E332" s="14" t="s">
        <v>123</v>
      </c>
      <c r="F332" s="14" t="s">
        <v>2</v>
      </c>
      <c r="G332" s="13">
        <v>272</v>
      </c>
      <c r="H332" s="15">
        <v>43901.0715277778</v>
      </c>
      <c r="I332" s="15">
        <v>43901.263888888898</v>
      </c>
      <c r="J332" s="15">
        <v>43901.260416666701</v>
      </c>
      <c r="K332" s="13">
        <v>11152</v>
      </c>
      <c r="L332" s="14" t="s">
        <v>3</v>
      </c>
      <c r="M332" s="14" t="s">
        <v>1123</v>
      </c>
      <c r="N332" s="14" t="s">
        <v>1124</v>
      </c>
      <c r="O332" s="14" t="s">
        <v>1125</v>
      </c>
      <c r="P332" s="14" t="s">
        <v>6</v>
      </c>
      <c r="Q332" s="13">
        <v>81</v>
      </c>
      <c r="R332" s="12">
        <v>41</v>
      </c>
      <c r="S332" s="14" t="s">
        <v>14</v>
      </c>
      <c r="T332" s="14" t="s">
        <v>15</v>
      </c>
      <c r="U332" s="14" t="s">
        <v>9</v>
      </c>
      <c r="V332" s="14" t="s">
        <v>22</v>
      </c>
      <c r="W332" s="14">
        <v>-90.014584999999997</v>
      </c>
      <c r="X332" s="14">
        <v>29.937161499999998</v>
      </c>
      <c r="Y332" s="14" t="s">
        <v>16</v>
      </c>
      <c r="Z332" s="14" t="s">
        <v>11</v>
      </c>
      <c r="AA332" s="14" t="s">
        <v>16</v>
      </c>
      <c r="AB332" s="16">
        <v>43901</v>
      </c>
      <c r="AC332" s="17" t="s">
        <v>4</v>
      </c>
      <c r="AD332" s="17" t="s">
        <v>2631</v>
      </c>
      <c r="AE332" s="17" t="s">
        <v>2632</v>
      </c>
      <c r="AF332" s="17" t="s">
        <v>2633</v>
      </c>
      <c r="AG332" s="17">
        <v>70114</v>
      </c>
      <c r="AH332" s="25">
        <f t="shared" si="5"/>
        <v>3</v>
      </c>
    </row>
    <row r="333" spans="1:34" x14ac:dyDescent="0.35">
      <c r="A333" s="18">
        <v>2020</v>
      </c>
      <c r="B333" s="19">
        <v>66</v>
      </c>
      <c r="C333" s="20">
        <v>1325285495</v>
      </c>
      <c r="D333" s="21" t="s">
        <v>0</v>
      </c>
      <c r="E333" s="21" t="s">
        <v>1</v>
      </c>
      <c r="F333" s="21" t="s">
        <v>2</v>
      </c>
      <c r="G333" s="20">
        <v>190</v>
      </c>
      <c r="H333" s="22">
        <v>43901.291666666701</v>
      </c>
      <c r="I333" s="22">
        <v>43901.295138888898</v>
      </c>
      <c r="J333" s="22">
        <v>43901.423611111102</v>
      </c>
      <c r="K333" s="20">
        <v>12540</v>
      </c>
      <c r="L333" s="21" t="s">
        <v>193</v>
      </c>
      <c r="M333" s="21" t="s">
        <v>924</v>
      </c>
      <c r="N333" s="21" t="s">
        <v>924</v>
      </c>
      <c r="O333" s="21" t="s">
        <v>238</v>
      </c>
      <c r="P333" s="21" t="s">
        <v>6</v>
      </c>
      <c r="Q333" s="20">
        <v>1</v>
      </c>
      <c r="R333" s="19">
        <v>66</v>
      </c>
      <c r="S333" s="21" t="s">
        <v>62</v>
      </c>
      <c r="T333" s="21" t="s">
        <v>63</v>
      </c>
      <c r="U333" s="21" t="s">
        <v>9</v>
      </c>
      <c r="V333" s="21" t="s">
        <v>925</v>
      </c>
      <c r="W333" s="21">
        <v>-90.079701999999997</v>
      </c>
      <c r="X333" s="21">
        <v>29.925501199999999</v>
      </c>
      <c r="Y333" s="21" t="s">
        <v>63</v>
      </c>
      <c r="Z333" s="21" t="s">
        <v>194</v>
      </c>
      <c r="AA333" s="21" t="s">
        <v>63</v>
      </c>
      <c r="AB333" s="23">
        <v>43901</v>
      </c>
      <c r="AC333" s="24" t="s">
        <v>4</v>
      </c>
      <c r="AD333" s="24" t="s">
        <v>2619</v>
      </c>
      <c r="AE333" s="24" t="s">
        <v>2620</v>
      </c>
      <c r="AF333" s="24" t="s">
        <v>2621</v>
      </c>
      <c r="AG333" s="24">
        <v>70130</v>
      </c>
      <c r="AH333" s="25">
        <f t="shared" si="5"/>
        <v>3</v>
      </c>
    </row>
    <row r="334" spans="1:34" x14ac:dyDescent="0.35">
      <c r="A334" s="11">
        <v>2020</v>
      </c>
      <c r="B334" s="12">
        <v>45</v>
      </c>
      <c r="C334" s="13">
        <v>1325284832</v>
      </c>
      <c r="D334" s="14" t="s">
        <v>0</v>
      </c>
      <c r="E334" s="14" t="s">
        <v>1</v>
      </c>
      <c r="F334" s="14" t="s">
        <v>2</v>
      </c>
      <c r="G334" s="13">
        <v>20</v>
      </c>
      <c r="H334" s="15">
        <v>43901.298611111102</v>
      </c>
      <c r="I334" s="15">
        <v>43901.422222222202</v>
      </c>
      <c r="J334" s="15">
        <v>43901.3126388889</v>
      </c>
      <c r="K334" s="13">
        <v>900</v>
      </c>
      <c r="L334" s="14" t="s">
        <v>3</v>
      </c>
      <c r="M334" s="14" t="s">
        <v>1076</v>
      </c>
      <c r="N334" s="14" t="s">
        <v>1077</v>
      </c>
      <c r="O334" s="14" t="s">
        <v>238</v>
      </c>
      <c r="P334" s="14" t="s">
        <v>6</v>
      </c>
      <c r="Q334" s="13">
        <v>1</v>
      </c>
      <c r="R334" s="12">
        <v>45</v>
      </c>
      <c r="S334" s="14" t="s">
        <v>62</v>
      </c>
      <c r="T334" s="14" t="s">
        <v>63</v>
      </c>
      <c r="U334" s="14" t="s">
        <v>9</v>
      </c>
      <c r="V334" s="14" t="s">
        <v>1078</v>
      </c>
      <c r="W334" s="14">
        <v>-90.078655999999995</v>
      </c>
      <c r="X334" s="14">
        <v>29.924032700000001</v>
      </c>
      <c r="Y334" s="14" t="s">
        <v>63</v>
      </c>
      <c r="Z334" s="14" t="s">
        <v>11</v>
      </c>
      <c r="AA334" s="14" t="s">
        <v>63</v>
      </c>
      <c r="AB334" s="16">
        <v>43901</v>
      </c>
      <c r="AC334" s="17" t="s">
        <v>4</v>
      </c>
      <c r="AD334" s="17" t="s">
        <v>2619</v>
      </c>
      <c r="AE334" s="17" t="s">
        <v>2620</v>
      </c>
      <c r="AF334" s="17" t="s">
        <v>2621</v>
      </c>
      <c r="AG334" s="17">
        <v>70130</v>
      </c>
      <c r="AH334" s="25">
        <f t="shared" si="5"/>
        <v>3</v>
      </c>
    </row>
    <row r="335" spans="1:34" x14ac:dyDescent="0.35">
      <c r="A335" s="18">
        <v>2020</v>
      </c>
      <c r="B335" s="19">
        <v>123</v>
      </c>
      <c r="C335" s="20">
        <v>1325285548</v>
      </c>
      <c r="D335" s="21" t="s">
        <v>0</v>
      </c>
      <c r="E335" s="21" t="s">
        <v>1</v>
      </c>
      <c r="F335" s="21" t="s">
        <v>2</v>
      </c>
      <c r="G335" s="20">
        <v>108</v>
      </c>
      <c r="H335" s="22">
        <v>43901.331944444399</v>
      </c>
      <c r="I335" s="22">
        <v>43901.3659722222</v>
      </c>
      <c r="J335" s="22">
        <v>43901.407303240703</v>
      </c>
      <c r="K335" s="20">
        <v>13284</v>
      </c>
      <c r="L335" s="21" t="s">
        <v>3</v>
      </c>
      <c r="M335" s="21" t="s">
        <v>104</v>
      </c>
      <c r="N335" s="21" t="s">
        <v>105</v>
      </c>
      <c r="O335" s="21" t="s">
        <v>263</v>
      </c>
      <c r="P335" s="21" t="s">
        <v>6</v>
      </c>
      <c r="Q335" s="20">
        <v>1</v>
      </c>
      <c r="R335" s="19">
        <v>123</v>
      </c>
      <c r="S335" s="21" t="s">
        <v>92</v>
      </c>
      <c r="T335" s="21" t="s">
        <v>93</v>
      </c>
      <c r="U335" s="21" t="s">
        <v>9</v>
      </c>
      <c r="V335" s="21" t="s">
        <v>647</v>
      </c>
      <c r="W335" s="21">
        <v>-90.104325000000003</v>
      </c>
      <c r="X335" s="21">
        <v>29.952248399999998</v>
      </c>
      <c r="Y335" s="21" t="s">
        <v>16</v>
      </c>
      <c r="Z335" s="21" t="s">
        <v>11</v>
      </c>
      <c r="AA335" s="21" t="s">
        <v>16</v>
      </c>
      <c r="AB335" s="23">
        <v>43901</v>
      </c>
      <c r="AC335" s="24" t="s">
        <v>4</v>
      </c>
      <c r="AD335" s="24" t="s">
        <v>2619</v>
      </c>
      <c r="AE335" s="24" t="s">
        <v>2620</v>
      </c>
      <c r="AF335" s="24" t="s">
        <v>2621</v>
      </c>
      <c r="AG335" s="24">
        <v>70125</v>
      </c>
      <c r="AH335" s="25">
        <f t="shared" si="5"/>
        <v>3</v>
      </c>
    </row>
    <row r="336" spans="1:34" x14ac:dyDescent="0.35">
      <c r="A336" s="11">
        <v>2020</v>
      </c>
      <c r="B336" s="12">
        <v>237</v>
      </c>
      <c r="C336" s="13">
        <v>1325285714</v>
      </c>
      <c r="D336" s="14" t="s">
        <v>0</v>
      </c>
      <c r="E336" s="14" t="s">
        <v>12</v>
      </c>
      <c r="F336" s="14" t="s">
        <v>2</v>
      </c>
      <c r="G336" s="13">
        <v>344</v>
      </c>
      <c r="H336" s="15">
        <v>43901.338194444397</v>
      </c>
      <c r="I336" s="15">
        <v>43901.556944444397</v>
      </c>
      <c r="J336" s="15">
        <v>43901.576874999999</v>
      </c>
      <c r="K336" s="13">
        <v>81528</v>
      </c>
      <c r="L336" s="14" t="s">
        <v>3</v>
      </c>
      <c r="M336" s="14" t="s">
        <v>488</v>
      </c>
      <c r="N336" s="14" t="s">
        <v>489</v>
      </c>
      <c r="O336" s="14" t="s">
        <v>419</v>
      </c>
      <c r="P336" s="14" t="s">
        <v>6</v>
      </c>
      <c r="Q336" s="13">
        <v>6</v>
      </c>
      <c r="R336" s="12">
        <v>237</v>
      </c>
      <c r="S336" s="14" t="s">
        <v>62</v>
      </c>
      <c r="T336" s="14" t="s">
        <v>63</v>
      </c>
      <c r="U336" s="14" t="s">
        <v>9</v>
      </c>
      <c r="V336" s="14" t="s">
        <v>210</v>
      </c>
      <c r="W336" s="14">
        <v>-90.019491000000002</v>
      </c>
      <c r="X336" s="14">
        <v>30.034847200000002</v>
      </c>
      <c r="Y336" s="14" t="s">
        <v>63</v>
      </c>
      <c r="Z336" s="14" t="s">
        <v>11</v>
      </c>
      <c r="AA336" s="14" t="s">
        <v>63</v>
      </c>
      <c r="AB336" s="16">
        <v>43901</v>
      </c>
      <c r="AC336" s="17" t="s">
        <v>4</v>
      </c>
      <c r="AD336" s="17" t="s">
        <v>2622</v>
      </c>
      <c r="AE336" s="17" t="s">
        <v>2623</v>
      </c>
      <c r="AF336" s="17" t="s">
        <v>2624</v>
      </c>
      <c r="AG336" s="17">
        <v>70126</v>
      </c>
      <c r="AH336" s="25">
        <f t="shared" si="5"/>
        <v>3</v>
      </c>
    </row>
    <row r="337" spans="1:34" x14ac:dyDescent="0.35">
      <c r="A337" s="18">
        <v>2020</v>
      </c>
      <c r="B337" s="19">
        <v>3</v>
      </c>
      <c r="C337" s="20">
        <v>1325286019</v>
      </c>
      <c r="D337" s="21" t="s">
        <v>0</v>
      </c>
      <c r="E337" s="21" t="s">
        <v>12</v>
      </c>
      <c r="F337" s="21" t="s">
        <v>2</v>
      </c>
      <c r="G337" s="20">
        <v>211</v>
      </c>
      <c r="H337" s="22">
        <v>43901.34375</v>
      </c>
      <c r="I337" s="22">
        <v>43901.34375</v>
      </c>
      <c r="J337" s="22">
        <v>43901.490196759303</v>
      </c>
      <c r="K337" s="20">
        <v>633</v>
      </c>
      <c r="L337" s="21" t="s">
        <v>27</v>
      </c>
      <c r="M337" s="21" t="s">
        <v>2296</v>
      </c>
      <c r="N337" s="21" t="s">
        <v>2297</v>
      </c>
      <c r="O337" s="21" t="s">
        <v>13</v>
      </c>
      <c r="P337" s="21" t="s">
        <v>6</v>
      </c>
      <c r="Q337" s="20">
        <v>6</v>
      </c>
      <c r="R337" s="19">
        <v>3</v>
      </c>
      <c r="S337" s="21" t="s">
        <v>62</v>
      </c>
      <c r="T337" s="21" t="s">
        <v>63</v>
      </c>
      <c r="U337" s="21" t="s">
        <v>9</v>
      </c>
      <c r="V337" s="21" t="s">
        <v>2298</v>
      </c>
      <c r="W337" s="21">
        <v>-89.977406000000002</v>
      </c>
      <c r="X337" s="21">
        <v>30.052741099999999</v>
      </c>
      <c r="Y337" s="21" t="s">
        <v>63</v>
      </c>
      <c r="Z337" s="21" t="s">
        <v>32</v>
      </c>
      <c r="AA337" s="21" t="s">
        <v>63</v>
      </c>
      <c r="AB337" s="23">
        <v>43901</v>
      </c>
      <c r="AC337" s="24" t="s">
        <v>4</v>
      </c>
      <c r="AD337" s="24" t="s">
        <v>2622</v>
      </c>
      <c r="AE337" s="24" t="s">
        <v>2623</v>
      </c>
      <c r="AF337" s="24" t="s">
        <v>2624</v>
      </c>
      <c r="AG337" s="24">
        <v>70127</v>
      </c>
      <c r="AH337" s="25">
        <f t="shared" si="5"/>
        <v>3</v>
      </c>
    </row>
    <row r="338" spans="1:34" x14ac:dyDescent="0.35">
      <c r="A338" s="11">
        <v>2020</v>
      </c>
      <c r="B338" s="12">
        <v>15</v>
      </c>
      <c r="C338" s="13">
        <v>1325285990</v>
      </c>
      <c r="D338" s="14" t="s">
        <v>0</v>
      </c>
      <c r="E338" s="14" t="s">
        <v>12</v>
      </c>
      <c r="F338" s="14" t="s">
        <v>2</v>
      </c>
      <c r="G338" s="13">
        <v>420</v>
      </c>
      <c r="H338" s="15">
        <v>43901.34375</v>
      </c>
      <c r="I338" s="15">
        <v>43901.34375</v>
      </c>
      <c r="J338" s="15">
        <v>43901.635520833297</v>
      </c>
      <c r="K338" s="13">
        <v>6300</v>
      </c>
      <c r="L338" s="14" t="s">
        <v>3</v>
      </c>
      <c r="M338" s="14" t="s">
        <v>1541</v>
      </c>
      <c r="N338" s="14" t="s">
        <v>1542</v>
      </c>
      <c r="O338" s="14" t="s">
        <v>13</v>
      </c>
      <c r="P338" s="14" t="s">
        <v>6</v>
      </c>
      <c r="Q338" s="13">
        <v>6</v>
      </c>
      <c r="R338" s="12">
        <v>15</v>
      </c>
      <c r="S338" s="14" t="s">
        <v>62</v>
      </c>
      <c r="T338" s="14" t="s">
        <v>63</v>
      </c>
      <c r="U338" s="14" t="s">
        <v>9</v>
      </c>
      <c r="V338" s="14" t="s">
        <v>1543</v>
      </c>
      <c r="W338" s="14">
        <v>-89.976955000000004</v>
      </c>
      <c r="X338" s="14">
        <v>30.052854199999999</v>
      </c>
      <c r="Y338" s="14" t="s">
        <v>63</v>
      </c>
      <c r="Z338" s="14" t="s">
        <v>11</v>
      </c>
      <c r="AA338" s="14" t="s">
        <v>63</v>
      </c>
      <c r="AB338" s="16">
        <v>43901</v>
      </c>
      <c r="AC338" s="17" t="s">
        <v>4</v>
      </c>
      <c r="AD338" s="17" t="s">
        <v>2622</v>
      </c>
      <c r="AE338" s="17" t="s">
        <v>2623</v>
      </c>
      <c r="AF338" s="17" t="s">
        <v>2624</v>
      </c>
      <c r="AG338" s="17">
        <v>70128</v>
      </c>
      <c r="AH338" s="25">
        <f t="shared" si="5"/>
        <v>3</v>
      </c>
    </row>
    <row r="339" spans="1:34" x14ac:dyDescent="0.35">
      <c r="A339" s="18">
        <v>2020</v>
      </c>
      <c r="B339" s="19">
        <v>4</v>
      </c>
      <c r="C339" s="20">
        <v>1325286004</v>
      </c>
      <c r="D339" s="21" t="s">
        <v>0</v>
      </c>
      <c r="E339" s="21" t="s">
        <v>12</v>
      </c>
      <c r="F339" s="21" t="s">
        <v>2</v>
      </c>
      <c r="G339" s="20">
        <v>421</v>
      </c>
      <c r="H339" s="22">
        <v>43901.34375</v>
      </c>
      <c r="I339" s="22">
        <v>43901.370833333298</v>
      </c>
      <c r="J339" s="22">
        <v>43901.636018518497</v>
      </c>
      <c r="K339" s="20">
        <v>1684</v>
      </c>
      <c r="L339" s="21" t="s">
        <v>27</v>
      </c>
      <c r="M339" s="21" t="s">
        <v>2215</v>
      </c>
      <c r="N339" s="21" t="s">
        <v>2216</v>
      </c>
      <c r="O339" s="21" t="s">
        <v>13</v>
      </c>
      <c r="P339" s="21" t="s">
        <v>6</v>
      </c>
      <c r="Q339" s="20">
        <v>6</v>
      </c>
      <c r="R339" s="19">
        <v>4</v>
      </c>
      <c r="S339" s="21" t="s">
        <v>62</v>
      </c>
      <c r="T339" s="21" t="s">
        <v>63</v>
      </c>
      <c r="U339" s="21" t="s">
        <v>9</v>
      </c>
      <c r="V339" s="21" t="s">
        <v>2217</v>
      </c>
      <c r="W339" s="21">
        <v>-89.976748000000001</v>
      </c>
      <c r="X339" s="21">
        <v>30.053094399999999</v>
      </c>
      <c r="Y339" s="21" t="s">
        <v>63</v>
      </c>
      <c r="Z339" s="21" t="s">
        <v>32</v>
      </c>
      <c r="AA339" s="21" t="s">
        <v>63</v>
      </c>
      <c r="AB339" s="23">
        <v>43901</v>
      </c>
      <c r="AC339" s="24" t="s">
        <v>4</v>
      </c>
      <c r="AD339" s="24" t="s">
        <v>2622</v>
      </c>
      <c r="AE339" s="24" t="s">
        <v>2623</v>
      </c>
      <c r="AF339" s="24" t="s">
        <v>2624</v>
      </c>
      <c r="AG339" s="24">
        <v>70128</v>
      </c>
      <c r="AH339" s="25">
        <f t="shared" si="5"/>
        <v>3</v>
      </c>
    </row>
    <row r="340" spans="1:34" x14ac:dyDescent="0.35">
      <c r="A340" s="11">
        <v>2020</v>
      </c>
      <c r="B340" s="12">
        <v>7</v>
      </c>
      <c r="C340" s="13">
        <v>1325289126</v>
      </c>
      <c r="D340" s="14" t="s">
        <v>0</v>
      </c>
      <c r="E340" s="14" t="s">
        <v>12</v>
      </c>
      <c r="F340" s="14" t="s">
        <v>2</v>
      </c>
      <c r="G340" s="13">
        <v>188</v>
      </c>
      <c r="H340" s="15">
        <v>43901.397916666698</v>
      </c>
      <c r="I340" s="15">
        <v>43901.4375</v>
      </c>
      <c r="J340" s="15">
        <v>43901.528298611098</v>
      </c>
      <c r="K340" s="13">
        <v>1316</v>
      </c>
      <c r="L340" s="14" t="s">
        <v>23</v>
      </c>
      <c r="M340" s="14" t="s">
        <v>1980</v>
      </c>
      <c r="N340" s="14" t="s">
        <v>1981</v>
      </c>
      <c r="O340" s="14" t="s">
        <v>687</v>
      </c>
      <c r="P340" s="14" t="s">
        <v>6</v>
      </c>
      <c r="Q340" s="13">
        <v>6</v>
      </c>
      <c r="R340" s="12">
        <v>7</v>
      </c>
      <c r="S340" s="14" t="s">
        <v>18</v>
      </c>
      <c r="T340" s="14" t="s">
        <v>19</v>
      </c>
      <c r="U340" s="14" t="s">
        <v>9</v>
      </c>
      <c r="V340" s="14" t="s">
        <v>1216</v>
      </c>
      <c r="W340" s="14">
        <v>-90.058193000000003</v>
      </c>
      <c r="X340" s="14">
        <v>30.016406799999999</v>
      </c>
      <c r="Y340" s="14" t="s">
        <v>16</v>
      </c>
      <c r="Z340" s="14" t="s">
        <v>26</v>
      </c>
      <c r="AA340" s="14" t="s">
        <v>16</v>
      </c>
      <c r="AB340" s="16">
        <v>43901</v>
      </c>
      <c r="AC340" s="17" t="s">
        <v>4</v>
      </c>
      <c r="AD340" s="17" t="s">
        <v>2625</v>
      </c>
      <c r="AE340" s="17" t="s">
        <v>2626</v>
      </c>
      <c r="AF340" s="17" t="s">
        <v>2627</v>
      </c>
      <c r="AG340" s="17">
        <v>70122</v>
      </c>
      <c r="AH340" s="25">
        <f t="shared" si="5"/>
        <v>3</v>
      </c>
    </row>
    <row r="341" spans="1:34" x14ac:dyDescent="0.35">
      <c r="A341" s="18">
        <v>2020</v>
      </c>
      <c r="B341" s="19">
        <v>1</v>
      </c>
      <c r="C341" s="20">
        <v>1325292073</v>
      </c>
      <c r="D341" s="21" t="s">
        <v>0</v>
      </c>
      <c r="E341" s="21" t="s">
        <v>12</v>
      </c>
      <c r="F341" s="21" t="s">
        <v>2</v>
      </c>
      <c r="G341" s="20">
        <v>103</v>
      </c>
      <c r="H341" s="22">
        <v>43901.4284722222</v>
      </c>
      <c r="I341" s="22">
        <v>43901.4284722222</v>
      </c>
      <c r="J341" s="22">
        <v>43901.500011574099</v>
      </c>
      <c r="K341" s="20">
        <v>103</v>
      </c>
      <c r="L341" s="21" t="s">
        <v>27</v>
      </c>
      <c r="M341" s="21" t="s">
        <v>2487</v>
      </c>
      <c r="N341" s="21" t="s">
        <v>2488</v>
      </c>
      <c r="O341" s="21" t="s">
        <v>188</v>
      </c>
      <c r="P341" s="21" t="s">
        <v>6</v>
      </c>
      <c r="Q341" s="20">
        <v>6</v>
      </c>
      <c r="R341" s="19">
        <v>1</v>
      </c>
      <c r="S341" s="21" t="s">
        <v>62</v>
      </c>
      <c r="T341" s="21" t="s">
        <v>63</v>
      </c>
      <c r="U341" s="21" t="s">
        <v>9</v>
      </c>
      <c r="V341" s="21" t="s">
        <v>2489</v>
      </c>
      <c r="W341" s="21">
        <v>-90.033777000000001</v>
      </c>
      <c r="X341" s="21">
        <v>29.977525100000001</v>
      </c>
      <c r="Y341" s="21" t="s">
        <v>63</v>
      </c>
      <c r="Z341" s="21" t="s">
        <v>32</v>
      </c>
      <c r="AA341" s="21" t="s">
        <v>63</v>
      </c>
      <c r="AB341" s="23">
        <v>43901</v>
      </c>
      <c r="AC341" s="24" t="s">
        <v>4</v>
      </c>
      <c r="AD341" s="24" t="s">
        <v>2625</v>
      </c>
      <c r="AE341" s="24" t="s">
        <v>2626</v>
      </c>
      <c r="AF341" s="24" t="s">
        <v>2627</v>
      </c>
      <c r="AG341" s="24">
        <v>70117</v>
      </c>
      <c r="AH341" s="25">
        <f t="shared" si="5"/>
        <v>3</v>
      </c>
    </row>
    <row r="342" spans="1:34" x14ac:dyDescent="0.35">
      <c r="A342" s="11">
        <v>2020</v>
      </c>
      <c r="B342" s="12">
        <v>8</v>
      </c>
      <c r="C342" s="13">
        <v>1325298095</v>
      </c>
      <c r="D342" s="14" t="s">
        <v>0</v>
      </c>
      <c r="E342" s="14" t="s">
        <v>1</v>
      </c>
      <c r="F342" s="14" t="s">
        <v>2</v>
      </c>
      <c r="G342" s="13">
        <v>111</v>
      </c>
      <c r="H342" s="15">
        <v>43901.548611111102</v>
      </c>
      <c r="I342" s="15">
        <v>43901.551388888904</v>
      </c>
      <c r="J342" s="15">
        <v>43901.625590277799</v>
      </c>
      <c r="K342" s="13">
        <v>888</v>
      </c>
      <c r="L342" s="14" t="s">
        <v>27</v>
      </c>
      <c r="M342" s="14" t="s">
        <v>1905</v>
      </c>
      <c r="N342" s="14" t="s">
        <v>1906</v>
      </c>
      <c r="O342" s="14" t="s">
        <v>119</v>
      </c>
      <c r="P342" s="14" t="s">
        <v>6</v>
      </c>
      <c r="Q342" s="13">
        <v>1</v>
      </c>
      <c r="R342" s="12">
        <v>8</v>
      </c>
      <c r="S342" s="14" t="s">
        <v>62</v>
      </c>
      <c r="T342" s="14" t="s">
        <v>63</v>
      </c>
      <c r="U342" s="14" t="s">
        <v>9</v>
      </c>
      <c r="V342" s="14" t="s">
        <v>1907</v>
      </c>
      <c r="W342" s="14">
        <v>-90.070854999999995</v>
      </c>
      <c r="X342" s="14">
        <v>30.004701600000001</v>
      </c>
      <c r="Y342" s="14" t="s">
        <v>63</v>
      </c>
      <c r="Z342" s="14" t="s">
        <v>32</v>
      </c>
      <c r="AA342" s="14" t="s">
        <v>63</v>
      </c>
      <c r="AB342" s="16">
        <v>43901</v>
      </c>
      <c r="AC342" s="17" t="s">
        <v>4</v>
      </c>
      <c r="AD342" s="17" t="s">
        <v>2625</v>
      </c>
      <c r="AE342" s="17" t="s">
        <v>2626</v>
      </c>
      <c r="AF342" s="17" t="s">
        <v>2627</v>
      </c>
      <c r="AG342" s="17">
        <v>70122</v>
      </c>
      <c r="AH342" s="25">
        <f t="shared" si="5"/>
        <v>3</v>
      </c>
    </row>
    <row r="343" spans="1:34" x14ac:dyDescent="0.35">
      <c r="A343" s="18">
        <v>2020</v>
      </c>
      <c r="B343" s="19">
        <v>7</v>
      </c>
      <c r="C343" s="20">
        <v>1325298558</v>
      </c>
      <c r="D343" s="21" t="s">
        <v>0</v>
      </c>
      <c r="E343" s="21" t="s">
        <v>1</v>
      </c>
      <c r="F343" s="21" t="s">
        <v>2</v>
      </c>
      <c r="G343" s="20">
        <v>105</v>
      </c>
      <c r="H343" s="22">
        <v>43901.556250000001</v>
      </c>
      <c r="I343" s="22">
        <v>43901.559027777803</v>
      </c>
      <c r="J343" s="22">
        <v>43901.629421296297</v>
      </c>
      <c r="K343" s="20">
        <v>735</v>
      </c>
      <c r="L343" s="21" t="s">
        <v>27</v>
      </c>
      <c r="M343" s="21" t="s">
        <v>1982</v>
      </c>
      <c r="N343" s="21" t="s">
        <v>1983</v>
      </c>
      <c r="O343" s="21" t="s">
        <v>203</v>
      </c>
      <c r="P343" s="21" t="s">
        <v>6</v>
      </c>
      <c r="Q343" s="20">
        <v>1</v>
      </c>
      <c r="R343" s="19">
        <v>7</v>
      </c>
      <c r="S343" s="21" t="s">
        <v>205</v>
      </c>
      <c r="T343" s="21" t="s">
        <v>206</v>
      </c>
      <c r="U343" s="21" t="s">
        <v>9</v>
      </c>
      <c r="V343" s="21" t="s">
        <v>1984</v>
      </c>
      <c r="W343" s="21">
        <v>-90.084537999999995</v>
      </c>
      <c r="X343" s="21">
        <v>29.9891665</v>
      </c>
      <c r="Y343" s="21" t="s">
        <v>16</v>
      </c>
      <c r="Z343" s="21" t="s">
        <v>32</v>
      </c>
      <c r="AA343" s="21" t="s">
        <v>16</v>
      </c>
      <c r="AB343" s="23">
        <v>43901</v>
      </c>
      <c r="AC343" s="24" t="s">
        <v>4</v>
      </c>
      <c r="AD343" s="24" t="s">
        <v>2625</v>
      </c>
      <c r="AE343" s="24" t="s">
        <v>2626</v>
      </c>
      <c r="AF343" s="24" t="s">
        <v>2627</v>
      </c>
      <c r="AG343" s="24">
        <v>70119</v>
      </c>
      <c r="AH343" s="25">
        <f t="shared" si="5"/>
        <v>3</v>
      </c>
    </row>
    <row r="344" spans="1:34" x14ac:dyDescent="0.35">
      <c r="A344" s="11">
        <v>2020</v>
      </c>
      <c r="B344" s="12">
        <v>414</v>
      </c>
      <c r="C344" s="13">
        <v>1325315642</v>
      </c>
      <c r="D344" s="14" t="s">
        <v>0</v>
      </c>
      <c r="E344" s="14" t="s">
        <v>12</v>
      </c>
      <c r="F344" s="14" t="s">
        <v>2</v>
      </c>
      <c r="G344" s="13">
        <v>142</v>
      </c>
      <c r="H344" s="15">
        <v>43902.265972222202</v>
      </c>
      <c r="I344" s="15">
        <v>43902.391666666699</v>
      </c>
      <c r="J344" s="15">
        <v>43902.364780092597</v>
      </c>
      <c r="K344" s="13">
        <v>58788</v>
      </c>
      <c r="L344" s="14" t="s">
        <v>267</v>
      </c>
      <c r="M344" s="14" t="s">
        <v>392</v>
      </c>
      <c r="N344" s="14" t="s">
        <v>269</v>
      </c>
      <c r="O344" s="14" t="s">
        <v>270</v>
      </c>
      <c r="P344" s="14" t="s">
        <v>6</v>
      </c>
      <c r="Q344" s="13">
        <v>6</v>
      </c>
      <c r="R344" s="12">
        <v>414</v>
      </c>
      <c r="S344" s="14" t="s">
        <v>7</v>
      </c>
      <c r="T344" s="14" t="s">
        <v>8</v>
      </c>
      <c r="U344" s="14" t="s">
        <v>9</v>
      </c>
      <c r="V344" s="14" t="s">
        <v>409</v>
      </c>
      <c r="W344" s="14">
        <v>-97.075800999999998</v>
      </c>
      <c r="X344" s="14">
        <v>27.906598899999999</v>
      </c>
      <c r="Y344" s="14" t="s">
        <v>10</v>
      </c>
      <c r="Z344" s="14" t="s">
        <v>274</v>
      </c>
      <c r="AA344" s="14" t="s">
        <v>10</v>
      </c>
      <c r="AB344" s="16">
        <v>43902</v>
      </c>
      <c r="AC344" s="17" t="s">
        <v>4</v>
      </c>
      <c r="AD344" s="17" t="s">
        <v>2622</v>
      </c>
      <c r="AE344" s="17" t="s">
        <v>2623</v>
      </c>
      <c r="AF344" s="17" t="s">
        <v>2624</v>
      </c>
      <c r="AG344" s="17">
        <v>70128</v>
      </c>
      <c r="AH344" s="25">
        <f t="shared" si="5"/>
        <v>3</v>
      </c>
    </row>
    <row r="345" spans="1:34" x14ac:dyDescent="0.35">
      <c r="A345" s="18">
        <v>2020</v>
      </c>
      <c r="B345" s="19">
        <v>9</v>
      </c>
      <c r="C345" s="20">
        <v>1325319467</v>
      </c>
      <c r="D345" s="21" t="s">
        <v>0</v>
      </c>
      <c r="E345" s="21" t="s">
        <v>12</v>
      </c>
      <c r="F345" s="21" t="s">
        <v>2</v>
      </c>
      <c r="G345" s="20">
        <v>457</v>
      </c>
      <c r="H345" s="22">
        <v>43902.322916666701</v>
      </c>
      <c r="I345" s="22">
        <v>43902.322916666701</v>
      </c>
      <c r="J345" s="22">
        <v>43902.640162037002</v>
      </c>
      <c r="K345" s="20">
        <v>4113</v>
      </c>
      <c r="L345" s="21" t="s">
        <v>27</v>
      </c>
      <c r="M345" s="21" t="s">
        <v>1833</v>
      </c>
      <c r="N345" s="21" t="s">
        <v>1834</v>
      </c>
      <c r="O345" s="21" t="s">
        <v>858</v>
      </c>
      <c r="P345" s="21" t="s">
        <v>6</v>
      </c>
      <c r="Q345" s="20">
        <v>6</v>
      </c>
      <c r="R345" s="19">
        <v>9</v>
      </c>
      <c r="S345" s="21" t="s">
        <v>117</v>
      </c>
      <c r="T345" s="21" t="s">
        <v>118</v>
      </c>
      <c r="U345" s="21" t="s">
        <v>9</v>
      </c>
      <c r="V345" s="21" t="s">
        <v>1835</v>
      </c>
      <c r="W345" s="21">
        <v>-89.865781999999996</v>
      </c>
      <c r="X345" s="21">
        <v>30.136040099999999</v>
      </c>
      <c r="Y345" s="21" t="s">
        <v>16</v>
      </c>
      <c r="Z345" s="21" t="s">
        <v>32</v>
      </c>
      <c r="AA345" s="21" t="s">
        <v>16</v>
      </c>
      <c r="AB345" s="23">
        <v>43902</v>
      </c>
      <c r="AC345" s="24" t="s">
        <v>4</v>
      </c>
      <c r="AD345" s="24" t="s">
        <v>2622</v>
      </c>
      <c r="AE345" s="24" t="s">
        <v>2623</v>
      </c>
      <c r="AF345" s="24" t="s">
        <v>2624</v>
      </c>
      <c r="AG345" s="24">
        <v>70129</v>
      </c>
      <c r="AH345" s="25">
        <f t="shared" si="5"/>
        <v>3</v>
      </c>
    </row>
    <row r="346" spans="1:34" x14ac:dyDescent="0.35">
      <c r="A346" s="11">
        <v>2020</v>
      </c>
      <c r="B346" s="12">
        <v>15</v>
      </c>
      <c r="C346" s="13">
        <v>1325319637</v>
      </c>
      <c r="D346" s="14" t="s">
        <v>0</v>
      </c>
      <c r="E346" s="14" t="s">
        <v>12</v>
      </c>
      <c r="F346" s="14" t="s">
        <v>2</v>
      </c>
      <c r="G346" s="13">
        <v>294</v>
      </c>
      <c r="H346" s="15">
        <v>43902.327777777798</v>
      </c>
      <c r="I346" s="15">
        <v>43902.327777777798</v>
      </c>
      <c r="J346" s="15">
        <v>43902.532210648104</v>
      </c>
      <c r="K346" s="13">
        <v>4410</v>
      </c>
      <c r="L346" s="14" t="s">
        <v>3</v>
      </c>
      <c r="M346" s="14" t="s">
        <v>1541</v>
      </c>
      <c r="N346" s="14" t="s">
        <v>1542</v>
      </c>
      <c r="O346" s="14" t="s">
        <v>13</v>
      </c>
      <c r="P346" s="14" t="s">
        <v>6</v>
      </c>
      <c r="Q346" s="13">
        <v>6</v>
      </c>
      <c r="R346" s="12">
        <v>15</v>
      </c>
      <c r="S346" s="14" t="s">
        <v>62</v>
      </c>
      <c r="T346" s="14" t="s">
        <v>63</v>
      </c>
      <c r="U346" s="14" t="s">
        <v>9</v>
      </c>
      <c r="V346" s="14" t="s">
        <v>1544</v>
      </c>
      <c r="W346" s="14">
        <v>-89.976955000000004</v>
      </c>
      <c r="X346" s="14">
        <v>30.052854199999999</v>
      </c>
      <c r="Y346" s="14" t="s">
        <v>63</v>
      </c>
      <c r="Z346" s="14" t="s">
        <v>11</v>
      </c>
      <c r="AA346" s="14" t="s">
        <v>63</v>
      </c>
      <c r="AB346" s="16">
        <v>43902</v>
      </c>
      <c r="AC346" s="17" t="s">
        <v>4</v>
      </c>
      <c r="AD346" s="17" t="s">
        <v>2622</v>
      </c>
      <c r="AE346" s="17" t="s">
        <v>2623</v>
      </c>
      <c r="AF346" s="17" t="s">
        <v>2624</v>
      </c>
      <c r="AG346" s="17">
        <v>70128</v>
      </c>
      <c r="AH346" s="25">
        <f t="shared" si="5"/>
        <v>3</v>
      </c>
    </row>
    <row r="347" spans="1:34" x14ac:dyDescent="0.35">
      <c r="A347" s="18">
        <v>2020</v>
      </c>
      <c r="B347" s="19">
        <v>63</v>
      </c>
      <c r="C347" s="20">
        <v>1325327742</v>
      </c>
      <c r="D347" s="21" t="s">
        <v>0</v>
      </c>
      <c r="E347" s="21" t="s">
        <v>1</v>
      </c>
      <c r="F347" s="21" t="s">
        <v>2</v>
      </c>
      <c r="G347" s="20">
        <v>130</v>
      </c>
      <c r="H347" s="22">
        <v>43902.492361111101</v>
      </c>
      <c r="I347" s="22">
        <v>43902.554861111101</v>
      </c>
      <c r="J347" s="22">
        <v>43902.582766203697</v>
      </c>
      <c r="K347" s="20">
        <v>8190</v>
      </c>
      <c r="L347" s="21" t="s">
        <v>3</v>
      </c>
      <c r="M347" s="21" t="s">
        <v>947</v>
      </c>
      <c r="N347" s="21" t="s">
        <v>948</v>
      </c>
      <c r="O347" s="21" t="s">
        <v>170</v>
      </c>
      <c r="P347" s="21" t="s">
        <v>6</v>
      </c>
      <c r="Q347" s="20">
        <v>1</v>
      </c>
      <c r="R347" s="19">
        <v>63</v>
      </c>
      <c r="S347" s="21" t="s">
        <v>205</v>
      </c>
      <c r="T347" s="21" t="s">
        <v>206</v>
      </c>
      <c r="U347" s="21" t="s">
        <v>9</v>
      </c>
      <c r="V347" s="21" t="s">
        <v>949</v>
      </c>
      <c r="W347" s="21">
        <v>-90.078800999999999</v>
      </c>
      <c r="X347" s="21">
        <v>29.961242599999999</v>
      </c>
      <c r="Y347" s="21" t="s">
        <v>16</v>
      </c>
      <c r="Z347" s="21" t="s">
        <v>11</v>
      </c>
      <c r="AA347" s="21" t="s">
        <v>16</v>
      </c>
      <c r="AB347" s="23">
        <v>43902</v>
      </c>
      <c r="AC347" s="24" t="s">
        <v>4</v>
      </c>
      <c r="AD347" s="24" t="s">
        <v>2619</v>
      </c>
      <c r="AE347" s="24" t="s">
        <v>2620</v>
      </c>
      <c r="AF347" s="24" t="s">
        <v>2621</v>
      </c>
      <c r="AG347" s="24">
        <v>70112</v>
      </c>
      <c r="AH347" s="25">
        <f t="shared" si="5"/>
        <v>3</v>
      </c>
    </row>
    <row r="348" spans="1:34" x14ac:dyDescent="0.35">
      <c r="A348" s="11">
        <v>2020</v>
      </c>
      <c r="B348" s="12">
        <v>18</v>
      </c>
      <c r="C348" s="13">
        <v>1325327776</v>
      </c>
      <c r="D348" s="14" t="s">
        <v>0</v>
      </c>
      <c r="E348" s="14" t="s">
        <v>1</v>
      </c>
      <c r="F348" s="14" t="s">
        <v>2</v>
      </c>
      <c r="G348" s="13">
        <v>183</v>
      </c>
      <c r="H348" s="15">
        <v>43902.495138888902</v>
      </c>
      <c r="I348" s="15">
        <v>43902.530555555597</v>
      </c>
      <c r="J348" s="15">
        <v>43902.622268518498</v>
      </c>
      <c r="K348" s="13">
        <v>3294</v>
      </c>
      <c r="L348" s="14" t="s">
        <v>27</v>
      </c>
      <c r="M348" s="14" t="s">
        <v>1461</v>
      </c>
      <c r="N348" s="14" t="s">
        <v>1462</v>
      </c>
      <c r="O348" s="14" t="s">
        <v>821</v>
      </c>
      <c r="P348" s="14" t="s">
        <v>6</v>
      </c>
      <c r="Q348" s="13">
        <v>1</v>
      </c>
      <c r="R348" s="12">
        <v>18</v>
      </c>
      <c r="S348" s="14" t="s">
        <v>34</v>
      </c>
      <c r="T348" s="14" t="s">
        <v>35</v>
      </c>
      <c r="U348" s="14" t="s">
        <v>9</v>
      </c>
      <c r="V348" s="14" t="s">
        <v>1463</v>
      </c>
      <c r="W348" s="14">
        <v>-90.075468000000001</v>
      </c>
      <c r="X348" s="14">
        <v>29.929811699999998</v>
      </c>
      <c r="Y348" s="14" t="s">
        <v>36</v>
      </c>
      <c r="Z348" s="14" t="s">
        <v>32</v>
      </c>
      <c r="AA348" s="14" t="s">
        <v>36</v>
      </c>
      <c r="AB348" s="16">
        <v>43902</v>
      </c>
      <c r="AC348" s="17" t="s">
        <v>4</v>
      </c>
      <c r="AD348" s="17" t="s">
        <v>2619</v>
      </c>
      <c r="AE348" s="17" t="s">
        <v>2620</v>
      </c>
      <c r="AF348" s="17" t="s">
        <v>2621</v>
      </c>
      <c r="AG348" s="17">
        <v>70130</v>
      </c>
      <c r="AH348" s="25">
        <f t="shared" si="5"/>
        <v>3</v>
      </c>
    </row>
    <row r="349" spans="1:34" x14ac:dyDescent="0.35">
      <c r="A349" s="18">
        <v>2020</v>
      </c>
      <c r="B349" s="19">
        <v>6</v>
      </c>
      <c r="C349" s="20">
        <v>1325363398</v>
      </c>
      <c r="D349" s="21" t="s">
        <v>0</v>
      </c>
      <c r="E349" s="21" t="s">
        <v>1</v>
      </c>
      <c r="F349" s="21" t="s">
        <v>2</v>
      </c>
      <c r="G349" s="20">
        <v>36</v>
      </c>
      <c r="H349" s="22">
        <v>43903.509722222203</v>
      </c>
      <c r="I349" s="22">
        <v>43903.511805555601</v>
      </c>
      <c r="J349" s="22">
        <v>43903.534733796303</v>
      </c>
      <c r="K349" s="20">
        <v>216</v>
      </c>
      <c r="L349" s="21" t="s">
        <v>27</v>
      </c>
      <c r="M349" s="21" t="s">
        <v>2046</v>
      </c>
      <c r="N349" s="21" t="s">
        <v>2047</v>
      </c>
      <c r="O349" s="21" t="s">
        <v>5</v>
      </c>
      <c r="P349" s="21" t="s">
        <v>6</v>
      </c>
      <c r="Q349" s="20">
        <v>1</v>
      </c>
      <c r="R349" s="19">
        <v>6</v>
      </c>
      <c r="S349" s="21" t="s">
        <v>389</v>
      </c>
      <c r="T349" s="21" t="s">
        <v>390</v>
      </c>
      <c r="U349" s="21" t="s">
        <v>9</v>
      </c>
      <c r="V349" s="21" t="s">
        <v>2048</v>
      </c>
      <c r="W349" s="21">
        <v>-90.102894000000006</v>
      </c>
      <c r="X349" s="21">
        <v>29.947182900000001</v>
      </c>
      <c r="Y349" s="21" t="s">
        <v>31</v>
      </c>
      <c r="Z349" s="21" t="s">
        <v>32</v>
      </c>
      <c r="AA349" s="21" t="s">
        <v>31</v>
      </c>
      <c r="AB349" s="23">
        <v>43903</v>
      </c>
      <c r="AC349" s="24" t="s">
        <v>4</v>
      </c>
      <c r="AD349" s="24" t="s">
        <v>2619</v>
      </c>
      <c r="AE349" s="24" t="s">
        <v>2620</v>
      </c>
      <c r="AF349" s="24" t="s">
        <v>2621</v>
      </c>
      <c r="AG349" s="24">
        <v>70125</v>
      </c>
      <c r="AH349" s="25">
        <f t="shared" si="5"/>
        <v>3</v>
      </c>
    </row>
    <row r="350" spans="1:34" x14ac:dyDescent="0.35">
      <c r="A350" s="11">
        <v>2020</v>
      </c>
      <c r="B350" s="12">
        <v>2</v>
      </c>
      <c r="C350" s="13">
        <v>1325378067</v>
      </c>
      <c r="D350" s="14" t="s">
        <v>0</v>
      </c>
      <c r="E350" s="14" t="s">
        <v>1</v>
      </c>
      <c r="F350" s="14" t="s">
        <v>2</v>
      </c>
      <c r="G350" s="13">
        <v>666</v>
      </c>
      <c r="H350" s="15">
        <v>43904.185416666704</v>
      </c>
      <c r="I350" s="15">
        <v>43904.6</v>
      </c>
      <c r="J350" s="15">
        <v>43904.647754629601</v>
      </c>
      <c r="K350" s="13">
        <v>1332</v>
      </c>
      <c r="L350" s="14" t="s">
        <v>27</v>
      </c>
      <c r="M350" s="14" t="s">
        <v>2372</v>
      </c>
      <c r="N350" s="14" t="s">
        <v>2373</v>
      </c>
      <c r="O350" s="14" t="s">
        <v>149</v>
      </c>
      <c r="P350" s="14" t="s">
        <v>6</v>
      </c>
      <c r="Q350" s="13">
        <v>1</v>
      </c>
      <c r="R350" s="12">
        <v>2</v>
      </c>
      <c r="S350" s="14" t="s">
        <v>7</v>
      </c>
      <c r="T350" s="14" t="s">
        <v>8</v>
      </c>
      <c r="U350" s="14" t="s">
        <v>9</v>
      </c>
      <c r="V350" s="14" t="s">
        <v>2374</v>
      </c>
      <c r="W350" s="14">
        <v>-90.060529000000002</v>
      </c>
      <c r="X350" s="14">
        <v>30.013034399999999</v>
      </c>
      <c r="Y350" s="14" t="s">
        <v>10</v>
      </c>
      <c r="Z350" s="14" t="s">
        <v>32</v>
      </c>
      <c r="AA350" s="14" t="s">
        <v>10</v>
      </c>
      <c r="AB350" s="16">
        <v>43904</v>
      </c>
      <c r="AC350" s="17" t="s">
        <v>4</v>
      </c>
      <c r="AD350" s="17" t="s">
        <v>2625</v>
      </c>
      <c r="AE350" s="17" t="s">
        <v>2626</v>
      </c>
      <c r="AF350" s="17" t="s">
        <v>2627</v>
      </c>
      <c r="AG350" s="17">
        <v>70122</v>
      </c>
      <c r="AH350" s="25">
        <f t="shared" si="5"/>
        <v>3</v>
      </c>
    </row>
    <row r="351" spans="1:34" x14ac:dyDescent="0.35">
      <c r="A351" s="18">
        <v>2020</v>
      </c>
      <c r="B351" s="19">
        <v>1</v>
      </c>
      <c r="C351" s="20">
        <v>1325381288</v>
      </c>
      <c r="D351" s="21" t="s">
        <v>0</v>
      </c>
      <c r="E351" s="21" t="s">
        <v>12</v>
      </c>
      <c r="F351" s="21" t="s">
        <v>2</v>
      </c>
      <c r="G351" s="20">
        <v>110</v>
      </c>
      <c r="H351" s="22">
        <v>43904.418749999997</v>
      </c>
      <c r="I351" s="22">
        <v>43904.418749999997</v>
      </c>
      <c r="J351" s="22">
        <v>43904.495162036997</v>
      </c>
      <c r="K351" s="20">
        <v>110</v>
      </c>
      <c r="L351" s="21" t="s">
        <v>3</v>
      </c>
      <c r="M351" s="21" t="s">
        <v>2490</v>
      </c>
      <c r="N351" s="21" t="s">
        <v>2468</v>
      </c>
      <c r="O351" s="21" t="s">
        <v>184</v>
      </c>
      <c r="P351" s="21" t="s">
        <v>6</v>
      </c>
      <c r="Q351" s="20">
        <v>6</v>
      </c>
      <c r="R351" s="19">
        <v>1</v>
      </c>
      <c r="S351" s="21" t="s">
        <v>85</v>
      </c>
      <c r="T351" s="21" t="s">
        <v>86</v>
      </c>
      <c r="U351" s="21" t="s">
        <v>9</v>
      </c>
      <c r="V351" s="21" t="s">
        <v>1595</v>
      </c>
      <c r="W351" s="21">
        <v>-90.025026999999994</v>
      </c>
      <c r="X351" s="21">
        <v>29.997012399999999</v>
      </c>
      <c r="Y351" s="21" t="s">
        <v>39</v>
      </c>
      <c r="Z351" s="21" t="s">
        <v>11</v>
      </c>
      <c r="AA351" s="21" t="s">
        <v>39</v>
      </c>
      <c r="AB351" s="23">
        <v>43904</v>
      </c>
      <c r="AC351" s="24" t="s">
        <v>4</v>
      </c>
      <c r="AD351" s="24" t="s">
        <v>2625</v>
      </c>
      <c r="AE351" s="24" t="s">
        <v>2626</v>
      </c>
      <c r="AF351" s="24" t="s">
        <v>2627</v>
      </c>
      <c r="AG351" s="24">
        <v>70126</v>
      </c>
      <c r="AH351" s="25">
        <f t="shared" si="5"/>
        <v>3</v>
      </c>
    </row>
    <row r="352" spans="1:34" x14ac:dyDescent="0.35">
      <c r="A352" s="11">
        <v>2020</v>
      </c>
      <c r="B352" s="12">
        <v>1450</v>
      </c>
      <c r="C352" s="13">
        <v>1325389344</v>
      </c>
      <c r="D352" s="14" t="s">
        <v>0</v>
      </c>
      <c r="E352" s="14" t="s">
        <v>1</v>
      </c>
      <c r="F352" s="14" t="s">
        <v>2</v>
      </c>
      <c r="G352" s="13">
        <v>137</v>
      </c>
      <c r="H352" s="15">
        <v>43904.837500000001</v>
      </c>
      <c r="I352" s="15">
        <v>43904.837500000001</v>
      </c>
      <c r="J352" s="15">
        <v>43904.932638888902</v>
      </c>
      <c r="K352" s="13">
        <v>198650</v>
      </c>
      <c r="L352" s="14" t="s">
        <v>68</v>
      </c>
      <c r="M352" s="14" t="s">
        <v>24</v>
      </c>
      <c r="N352" s="14" t="s">
        <v>282</v>
      </c>
      <c r="O352" s="14" t="s">
        <v>24</v>
      </c>
      <c r="P352" s="14" t="s">
        <v>6</v>
      </c>
      <c r="Q352" s="13">
        <v>1</v>
      </c>
      <c r="R352" s="12">
        <v>1450</v>
      </c>
      <c r="S352" s="14" t="s">
        <v>14</v>
      </c>
      <c r="T352" s="14" t="s">
        <v>15</v>
      </c>
      <c r="U352" s="14" t="s">
        <v>9</v>
      </c>
      <c r="V352" s="14" t="s">
        <v>283</v>
      </c>
      <c r="W352" s="14">
        <v>-90.099345999999997</v>
      </c>
      <c r="X352" s="14">
        <v>29.9169406</v>
      </c>
      <c r="Y352" s="14" t="s">
        <v>16</v>
      </c>
      <c r="Z352" s="14" t="s">
        <v>71</v>
      </c>
      <c r="AA352" s="14" t="s">
        <v>16</v>
      </c>
      <c r="AB352" s="16">
        <v>43904</v>
      </c>
      <c r="AC352" s="17" t="s">
        <v>4</v>
      </c>
      <c r="AD352" s="17" t="s">
        <v>2619</v>
      </c>
      <c r="AE352" s="17" t="s">
        <v>2620</v>
      </c>
      <c r="AF352" s="17" t="s">
        <v>2621</v>
      </c>
      <c r="AG352" s="17">
        <v>70115</v>
      </c>
      <c r="AH352" s="25">
        <f t="shared" si="5"/>
        <v>3</v>
      </c>
    </row>
    <row r="353" spans="1:34" x14ac:dyDescent="0.35">
      <c r="A353" s="18">
        <v>2020</v>
      </c>
      <c r="B353" s="19">
        <v>4</v>
      </c>
      <c r="C353" s="20">
        <v>1325394235</v>
      </c>
      <c r="D353" s="21" t="s">
        <v>0</v>
      </c>
      <c r="E353" s="21" t="s">
        <v>1</v>
      </c>
      <c r="F353" s="21" t="s">
        <v>2</v>
      </c>
      <c r="G353" s="20">
        <v>252</v>
      </c>
      <c r="H353" s="22">
        <v>43904.865277777797</v>
      </c>
      <c r="I353" s="22">
        <v>43904.954861111102</v>
      </c>
      <c r="J353" s="22">
        <v>43905.0402777778</v>
      </c>
      <c r="K353" s="20">
        <v>1008</v>
      </c>
      <c r="L353" s="21" t="s">
        <v>146</v>
      </c>
      <c r="M353" s="21" t="s">
        <v>2218</v>
      </c>
      <c r="N353" s="21" t="s">
        <v>2219</v>
      </c>
      <c r="O353" s="21" t="s">
        <v>145</v>
      </c>
      <c r="P353" s="21" t="s">
        <v>6</v>
      </c>
      <c r="Q353" s="20">
        <v>1</v>
      </c>
      <c r="R353" s="19">
        <v>4</v>
      </c>
      <c r="S353" s="21" t="s">
        <v>14</v>
      </c>
      <c r="T353" s="21" t="s">
        <v>15</v>
      </c>
      <c r="U353" s="21" t="s">
        <v>9</v>
      </c>
      <c r="V353" s="21" t="s">
        <v>2220</v>
      </c>
      <c r="W353" s="21">
        <v>-90.119197999999997</v>
      </c>
      <c r="X353" s="21">
        <v>29.9166749</v>
      </c>
      <c r="Y353" s="21" t="s">
        <v>16</v>
      </c>
      <c r="Z353" s="21" t="s">
        <v>147</v>
      </c>
      <c r="AA353" s="21" t="s">
        <v>16</v>
      </c>
      <c r="AB353" s="23">
        <v>43904</v>
      </c>
      <c r="AC353" s="24" t="s">
        <v>4</v>
      </c>
      <c r="AD353" s="24" t="s">
        <v>2628</v>
      </c>
      <c r="AE353" s="24" t="s">
        <v>2629</v>
      </c>
      <c r="AF353" s="24" t="s">
        <v>2630</v>
      </c>
      <c r="AG353" s="24">
        <v>70115</v>
      </c>
      <c r="AH353" s="25">
        <f t="shared" si="5"/>
        <v>3</v>
      </c>
    </row>
    <row r="354" spans="1:34" x14ac:dyDescent="0.35">
      <c r="A354" s="11">
        <v>2020</v>
      </c>
      <c r="B354" s="12">
        <v>188</v>
      </c>
      <c r="C354" s="13">
        <v>1325394639</v>
      </c>
      <c r="D354" s="14" t="s">
        <v>0</v>
      </c>
      <c r="E354" s="14" t="s">
        <v>1</v>
      </c>
      <c r="F354" s="14" t="s">
        <v>2</v>
      </c>
      <c r="G354" s="13">
        <v>34</v>
      </c>
      <c r="H354" s="15">
        <v>43904.933333333298</v>
      </c>
      <c r="I354" s="15">
        <v>43904.956250000003</v>
      </c>
      <c r="J354" s="15">
        <v>43904.956944444399</v>
      </c>
      <c r="K354" s="13">
        <v>11656</v>
      </c>
      <c r="L354" s="14" t="s">
        <v>146</v>
      </c>
      <c r="M354" s="14" t="s">
        <v>540</v>
      </c>
      <c r="N354" s="14" t="s">
        <v>541</v>
      </c>
      <c r="O354" s="14" t="s">
        <v>24</v>
      </c>
      <c r="P354" s="14" t="s">
        <v>6</v>
      </c>
      <c r="Q354" s="13">
        <v>1</v>
      </c>
      <c r="R354" s="12">
        <v>188</v>
      </c>
      <c r="S354" s="14" t="s">
        <v>14</v>
      </c>
      <c r="T354" s="14" t="s">
        <v>15</v>
      </c>
      <c r="U354" s="14" t="s">
        <v>9</v>
      </c>
      <c r="V354" s="14" t="s">
        <v>542</v>
      </c>
      <c r="W354" s="14">
        <v>-90.117973000000006</v>
      </c>
      <c r="X354" s="14">
        <v>29.922291000000001</v>
      </c>
      <c r="Y354" s="14" t="s">
        <v>16</v>
      </c>
      <c r="Z354" s="14" t="s">
        <v>147</v>
      </c>
      <c r="AA354" s="14" t="s">
        <v>16</v>
      </c>
      <c r="AB354" s="16">
        <v>43904</v>
      </c>
      <c r="AC354" s="17" t="s">
        <v>4</v>
      </c>
      <c r="AD354" s="17" t="s">
        <v>2628</v>
      </c>
      <c r="AE354" s="17" t="s">
        <v>2629</v>
      </c>
      <c r="AF354" s="17" t="s">
        <v>2630</v>
      </c>
      <c r="AG354" s="17">
        <v>70115</v>
      </c>
      <c r="AH354" s="25">
        <f t="shared" si="5"/>
        <v>3</v>
      </c>
    </row>
    <row r="355" spans="1:34" x14ac:dyDescent="0.35">
      <c r="A355" s="18">
        <v>2020</v>
      </c>
      <c r="B355" s="19">
        <v>82</v>
      </c>
      <c r="C355" s="20">
        <v>1325394070</v>
      </c>
      <c r="D355" s="21" t="s">
        <v>0</v>
      </c>
      <c r="E355" s="21" t="s">
        <v>1</v>
      </c>
      <c r="F355" s="21" t="s">
        <v>2</v>
      </c>
      <c r="G355" s="20">
        <v>149</v>
      </c>
      <c r="H355" s="22">
        <v>43904.933333333298</v>
      </c>
      <c r="I355" s="22">
        <v>43904.95</v>
      </c>
      <c r="J355" s="22">
        <v>43905.036805555603</v>
      </c>
      <c r="K355" s="20">
        <v>12218</v>
      </c>
      <c r="L355" s="21" t="s">
        <v>146</v>
      </c>
      <c r="M355" s="21" t="s">
        <v>810</v>
      </c>
      <c r="N355" s="21" t="s">
        <v>811</v>
      </c>
      <c r="O355" s="21" t="s">
        <v>24</v>
      </c>
      <c r="P355" s="21" t="s">
        <v>6</v>
      </c>
      <c r="Q355" s="20">
        <v>1</v>
      </c>
      <c r="R355" s="19">
        <v>82</v>
      </c>
      <c r="S355" s="21" t="s">
        <v>14</v>
      </c>
      <c r="T355" s="21" t="s">
        <v>15</v>
      </c>
      <c r="U355" s="21" t="s">
        <v>9</v>
      </c>
      <c r="V355" s="21" t="s">
        <v>542</v>
      </c>
      <c r="W355" s="21">
        <v>-90.117372000000003</v>
      </c>
      <c r="X355" s="21">
        <v>29.922193</v>
      </c>
      <c r="Y355" s="21" t="s">
        <v>16</v>
      </c>
      <c r="Z355" s="21" t="s">
        <v>147</v>
      </c>
      <c r="AA355" s="21" t="s">
        <v>16</v>
      </c>
      <c r="AB355" s="23">
        <v>43904</v>
      </c>
      <c r="AC355" s="24" t="s">
        <v>4</v>
      </c>
      <c r="AD355" s="24" t="s">
        <v>2628</v>
      </c>
      <c r="AE355" s="24" t="s">
        <v>2629</v>
      </c>
      <c r="AF355" s="24" t="s">
        <v>2630</v>
      </c>
      <c r="AG355" s="24">
        <v>70115</v>
      </c>
      <c r="AH355" s="25">
        <f t="shared" si="5"/>
        <v>3</v>
      </c>
    </row>
    <row r="356" spans="1:34" x14ac:dyDescent="0.35">
      <c r="A356" s="11">
        <v>2020</v>
      </c>
      <c r="B356" s="12">
        <v>64</v>
      </c>
      <c r="C356" s="13">
        <v>1325394344</v>
      </c>
      <c r="D356" s="14" t="s">
        <v>0</v>
      </c>
      <c r="E356" s="14" t="s">
        <v>1</v>
      </c>
      <c r="F356" s="14" t="s">
        <v>2</v>
      </c>
      <c r="G356" s="13">
        <v>151</v>
      </c>
      <c r="H356" s="15">
        <v>43904.935416666704</v>
      </c>
      <c r="I356" s="15">
        <v>43904.952777777798</v>
      </c>
      <c r="J356" s="15">
        <v>43905.040358796301</v>
      </c>
      <c r="K356" s="13">
        <v>9664</v>
      </c>
      <c r="L356" s="14" t="s">
        <v>3</v>
      </c>
      <c r="M356" s="14" t="s">
        <v>938</v>
      </c>
      <c r="N356" s="14" t="s">
        <v>939</v>
      </c>
      <c r="O356" s="14" t="s">
        <v>145</v>
      </c>
      <c r="P356" s="14" t="s">
        <v>6</v>
      </c>
      <c r="Q356" s="13">
        <v>1</v>
      </c>
      <c r="R356" s="12">
        <v>64</v>
      </c>
      <c r="S356" s="14" t="s">
        <v>53</v>
      </c>
      <c r="T356" s="14" t="s">
        <v>54</v>
      </c>
      <c r="U356" s="14" t="s">
        <v>9</v>
      </c>
      <c r="V356" s="14" t="s">
        <v>940</v>
      </c>
      <c r="W356" s="14">
        <v>-90.116247000000001</v>
      </c>
      <c r="X356" s="14">
        <v>29.916464600000001</v>
      </c>
      <c r="Y356" s="14" t="s">
        <v>16</v>
      </c>
      <c r="Z356" s="14" t="s">
        <v>11</v>
      </c>
      <c r="AA356" s="14" t="s">
        <v>16</v>
      </c>
      <c r="AB356" s="16">
        <v>43904</v>
      </c>
      <c r="AC356" s="17" t="s">
        <v>4</v>
      </c>
      <c r="AD356" s="17" t="s">
        <v>2628</v>
      </c>
      <c r="AE356" s="17" t="s">
        <v>2629</v>
      </c>
      <c r="AF356" s="17" t="s">
        <v>2630</v>
      </c>
      <c r="AG356" s="17">
        <v>70115</v>
      </c>
      <c r="AH356" s="25">
        <f t="shared" si="5"/>
        <v>3</v>
      </c>
    </row>
    <row r="357" spans="1:34" x14ac:dyDescent="0.35">
      <c r="A357" s="18">
        <v>2020</v>
      </c>
      <c r="B357" s="19">
        <v>3</v>
      </c>
      <c r="C357" s="20">
        <v>1325402050</v>
      </c>
      <c r="D357" s="21" t="s">
        <v>0</v>
      </c>
      <c r="E357" s="21" t="s">
        <v>1</v>
      </c>
      <c r="F357" s="21" t="s">
        <v>2</v>
      </c>
      <c r="G357" s="20">
        <v>398</v>
      </c>
      <c r="H357" s="22">
        <v>43905.28125</v>
      </c>
      <c r="I357" s="22">
        <v>43905.28125</v>
      </c>
      <c r="J357" s="22">
        <v>43905.557812500003</v>
      </c>
      <c r="K357" s="20">
        <v>1194</v>
      </c>
      <c r="L357" s="21" t="s">
        <v>23</v>
      </c>
      <c r="M357" s="21" t="s">
        <v>2299</v>
      </c>
      <c r="N357" s="21" t="s">
        <v>2300</v>
      </c>
      <c r="O357" s="21" t="s">
        <v>24</v>
      </c>
      <c r="P357" s="21" t="s">
        <v>6</v>
      </c>
      <c r="Q357" s="20">
        <v>1</v>
      </c>
      <c r="R357" s="19">
        <v>3</v>
      </c>
      <c r="S357" s="21" t="s">
        <v>18</v>
      </c>
      <c r="T357" s="21" t="s">
        <v>19</v>
      </c>
      <c r="U357" s="21" t="s">
        <v>9</v>
      </c>
      <c r="V357" s="21" t="s">
        <v>22</v>
      </c>
      <c r="W357" s="21">
        <v>-90.118386000000001</v>
      </c>
      <c r="X357" s="21">
        <v>29.925267000000002</v>
      </c>
      <c r="Y357" s="21" t="s">
        <v>16</v>
      </c>
      <c r="Z357" s="21" t="s">
        <v>26</v>
      </c>
      <c r="AA357" s="21" t="s">
        <v>16</v>
      </c>
      <c r="AB357" s="23">
        <v>43905</v>
      </c>
      <c r="AC357" s="24" t="s">
        <v>4</v>
      </c>
      <c r="AD357" s="24" t="s">
        <v>2628</v>
      </c>
      <c r="AE357" s="24" t="s">
        <v>2629</v>
      </c>
      <c r="AF357" s="24" t="s">
        <v>2630</v>
      </c>
      <c r="AG357" s="24">
        <v>70115</v>
      </c>
      <c r="AH357" s="25">
        <f t="shared" si="5"/>
        <v>3</v>
      </c>
    </row>
    <row r="358" spans="1:34" x14ac:dyDescent="0.35">
      <c r="A358" s="11">
        <v>2020</v>
      </c>
      <c r="B358" s="12">
        <v>22</v>
      </c>
      <c r="C358" s="13">
        <v>1325406620</v>
      </c>
      <c r="D358" s="14" t="s">
        <v>0</v>
      </c>
      <c r="E358" s="14" t="s">
        <v>123</v>
      </c>
      <c r="F358" s="14" t="s">
        <v>2</v>
      </c>
      <c r="G358" s="13">
        <v>76</v>
      </c>
      <c r="H358" s="15">
        <v>43905.4597222222</v>
      </c>
      <c r="I358" s="15">
        <v>43905.506249999999</v>
      </c>
      <c r="J358" s="15">
        <v>43905.512476851902</v>
      </c>
      <c r="K358" s="13">
        <v>1672</v>
      </c>
      <c r="L358" s="14" t="s">
        <v>68</v>
      </c>
      <c r="M358" s="14" t="s">
        <v>335</v>
      </c>
      <c r="N358" s="14" t="s">
        <v>1384</v>
      </c>
      <c r="O358" s="14" t="s">
        <v>335</v>
      </c>
      <c r="P358" s="14" t="s">
        <v>6</v>
      </c>
      <c r="Q358" s="13">
        <v>81</v>
      </c>
      <c r="R358" s="12">
        <v>22</v>
      </c>
      <c r="S358" s="14" t="s">
        <v>7</v>
      </c>
      <c r="T358" s="14" t="s">
        <v>8</v>
      </c>
      <c r="U358" s="14" t="s">
        <v>9</v>
      </c>
      <c r="V358" s="14" t="s">
        <v>1385</v>
      </c>
      <c r="W358" s="14">
        <v>-89.980956000000006</v>
      </c>
      <c r="X358" s="14">
        <v>29.922805</v>
      </c>
      <c r="Y358" s="14" t="s">
        <v>10</v>
      </c>
      <c r="Z358" s="14" t="s">
        <v>71</v>
      </c>
      <c r="AA358" s="14" t="s">
        <v>10</v>
      </c>
      <c r="AB358" s="16">
        <v>43905</v>
      </c>
      <c r="AC358" s="17" t="s">
        <v>4</v>
      </c>
      <c r="AD358" s="17" t="s">
        <v>2631</v>
      </c>
      <c r="AE358" s="17" t="s">
        <v>2632</v>
      </c>
      <c r="AF358" s="17" t="s">
        <v>2633</v>
      </c>
      <c r="AG358" s="17">
        <v>70131</v>
      </c>
      <c r="AH358" s="25">
        <f t="shared" si="5"/>
        <v>3</v>
      </c>
    </row>
    <row r="359" spans="1:34" x14ac:dyDescent="0.35">
      <c r="A359" s="18">
        <v>2020</v>
      </c>
      <c r="B359" s="19">
        <v>852</v>
      </c>
      <c r="C359" s="20">
        <v>1325409607</v>
      </c>
      <c r="D359" s="21" t="s">
        <v>0</v>
      </c>
      <c r="E359" s="21" t="s">
        <v>123</v>
      </c>
      <c r="F359" s="21" t="s">
        <v>2</v>
      </c>
      <c r="G359" s="20">
        <v>571</v>
      </c>
      <c r="H359" s="22">
        <v>43905.4597222222</v>
      </c>
      <c r="I359" s="22">
        <v>43905.826388888898</v>
      </c>
      <c r="J359" s="22">
        <v>43905.856249999997</v>
      </c>
      <c r="K359" s="20">
        <v>152002</v>
      </c>
      <c r="L359" s="21" t="s">
        <v>146</v>
      </c>
      <c r="M359" s="21" t="s">
        <v>333</v>
      </c>
      <c r="N359" s="21" t="s">
        <v>334</v>
      </c>
      <c r="O359" s="21" t="s">
        <v>335</v>
      </c>
      <c r="P359" s="21" t="s">
        <v>6</v>
      </c>
      <c r="Q359" s="20">
        <v>81</v>
      </c>
      <c r="R359" s="19">
        <v>852</v>
      </c>
      <c r="S359" s="21" t="s">
        <v>7</v>
      </c>
      <c r="T359" s="21" t="s">
        <v>8</v>
      </c>
      <c r="U359" s="21" t="s">
        <v>9</v>
      </c>
      <c r="V359" s="21" t="s">
        <v>336</v>
      </c>
      <c r="W359" s="21">
        <v>-89.991877000000002</v>
      </c>
      <c r="X359" s="21">
        <v>29.928990800000001</v>
      </c>
      <c r="Y359" s="21" t="s">
        <v>10</v>
      </c>
      <c r="Z359" s="21" t="s">
        <v>147</v>
      </c>
      <c r="AA359" s="21" t="s">
        <v>10</v>
      </c>
      <c r="AB359" s="23">
        <v>43905</v>
      </c>
      <c r="AC359" s="24" t="s">
        <v>4</v>
      </c>
      <c r="AD359" s="24" t="s">
        <v>2631</v>
      </c>
      <c r="AE359" s="24" t="s">
        <v>2632</v>
      </c>
      <c r="AF359" s="24" t="s">
        <v>2633</v>
      </c>
      <c r="AG359" s="24">
        <v>70131</v>
      </c>
      <c r="AH359" s="25">
        <f t="shared" si="5"/>
        <v>3</v>
      </c>
    </row>
    <row r="360" spans="1:34" x14ac:dyDescent="0.35">
      <c r="A360" s="11">
        <v>2020</v>
      </c>
      <c r="B360" s="12">
        <v>19</v>
      </c>
      <c r="C360" s="13">
        <v>1325408219</v>
      </c>
      <c r="D360" s="14" t="s">
        <v>0</v>
      </c>
      <c r="E360" s="14" t="s">
        <v>12</v>
      </c>
      <c r="F360" s="14" t="s">
        <v>2</v>
      </c>
      <c r="G360" s="13">
        <v>104</v>
      </c>
      <c r="H360" s="15">
        <v>43905.5</v>
      </c>
      <c r="I360" s="15">
        <v>43905.5</v>
      </c>
      <c r="J360" s="15">
        <v>43905.572083333303</v>
      </c>
      <c r="K360" s="13">
        <v>1976</v>
      </c>
      <c r="L360" s="14" t="s">
        <v>27</v>
      </c>
      <c r="M360" s="14" t="s">
        <v>1438</v>
      </c>
      <c r="N360" s="14" t="s">
        <v>1439</v>
      </c>
      <c r="O360" s="14" t="s">
        <v>520</v>
      </c>
      <c r="P360" s="14" t="s">
        <v>6</v>
      </c>
      <c r="Q360" s="13">
        <v>6</v>
      </c>
      <c r="R360" s="12">
        <v>19</v>
      </c>
      <c r="S360" s="14" t="s">
        <v>7</v>
      </c>
      <c r="T360" s="14" t="s">
        <v>8</v>
      </c>
      <c r="U360" s="14" t="s">
        <v>9</v>
      </c>
      <c r="V360" s="14" t="s">
        <v>1440</v>
      </c>
      <c r="W360" s="14">
        <v>-90.041574999999995</v>
      </c>
      <c r="X360" s="14">
        <v>29.972428699999998</v>
      </c>
      <c r="Y360" s="14" t="s">
        <v>10</v>
      </c>
      <c r="Z360" s="14" t="s">
        <v>32</v>
      </c>
      <c r="AA360" s="14" t="s">
        <v>10</v>
      </c>
      <c r="AB360" s="16">
        <v>43905</v>
      </c>
      <c r="AC360" s="17" t="s">
        <v>4</v>
      </c>
      <c r="AD360" s="17" t="s">
        <v>2625</v>
      </c>
      <c r="AE360" s="17" t="s">
        <v>2626</v>
      </c>
      <c r="AF360" s="17" t="s">
        <v>2627</v>
      </c>
      <c r="AG360" s="17">
        <v>70117</v>
      </c>
      <c r="AH360" s="25">
        <f t="shared" si="5"/>
        <v>3</v>
      </c>
    </row>
    <row r="361" spans="1:34" x14ac:dyDescent="0.35">
      <c r="A361" s="18">
        <v>2020</v>
      </c>
      <c r="B361" s="19">
        <v>5</v>
      </c>
      <c r="C361" s="20">
        <v>1325457267</v>
      </c>
      <c r="D361" s="21" t="s">
        <v>0</v>
      </c>
      <c r="E361" s="21" t="s">
        <v>1</v>
      </c>
      <c r="F361" s="21" t="s">
        <v>2</v>
      </c>
      <c r="G361" s="20">
        <v>70</v>
      </c>
      <c r="H361" s="22">
        <v>43907.293749999997</v>
      </c>
      <c r="I361" s="22">
        <v>43907.311805555597</v>
      </c>
      <c r="J361" s="22">
        <v>43907.3426736111</v>
      </c>
      <c r="K361" s="20">
        <v>350</v>
      </c>
      <c r="L361" s="21" t="s">
        <v>27</v>
      </c>
      <c r="M361" s="21" t="s">
        <v>2128</v>
      </c>
      <c r="N361" s="21" t="s">
        <v>2129</v>
      </c>
      <c r="O361" s="21" t="s">
        <v>119</v>
      </c>
      <c r="P361" s="21" t="s">
        <v>6</v>
      </c>
      <c r="Q361" s="20">
        <v>1</v>
      </c>
      <c r="R361" s="19">
        <v>5</v>
      </c>
      <c r="S361" s="21" t="s">
        <v>74</v>
      </c>
      <c r="T361" s="21" t="s">
        <v>75</v>
      </c>
      <c r="U361" s="21" t="s">
        <v>9</v>
      </c>
      <c r="V361" s="21" t="s">
        <v>2130</v>
      </c>
      <c r="W361" s="21">
        <v>-90.076767000000004</v>
      </c>
      <c r="X361" s="21">
        <v>30.005763200000001</v>
      </c>
      <c r="Y361" s="21" t="s">
        <v>16</v>
      </c>
      <c r="Z361" s="21" t="s">
        <v>32</v>
      </c>
      <c r="AA361" s="21" t="s">
        <v>16</v>
      </c>
      <c r="AB361" s="23">
        <v>43907</v>
      </c>
      <c r="AC361" s="24" t="s">
        <v>4</v>
      </c>
      <c r="AD361" s="24" t="s">
        <v>2625</v>
      </c>
      <c r="AE361" s="24" t="s">
        <v>2626</v>
      </c>
      <c r="AF361" s="24" t="s">
        <v>2627</v>
      </c>
      <c r="AG361" s="24">
        <v>70122</v>
      </c>
      <c r="AH361" s="25">
        <f t="shared" si="5"/>
        <v>3</v>
      </c>
    </row>
    <row r="362" spans="1:34" x14ac:dyDescent="0.35">
      <c r="A362" s="11">
        <v>2020</v>
      </c>
      <c r="B362" s="12">
        <v>5</v>
      </c>
      <c r="C362" s="13">
        <v>1325459780</v>
      </c>
      <c r="D362" s="14" t="s">
        <v>0</v>
      </c>
      <c r="E362" s="14" t="s">
        <v>1</v>
      </c>
      <c r="F362" s="14" t="s">
        <v>2</v>
      </c>
      <c r="G362" s="13">
        <v>55</v>
      </c>
      <c r="H362" s="15">
        <v>43907.378472222197</v>
      </c>
      <c r="I362" s="15">
        <v>43907.378472222197</v>
      </c>
      <c r="J362" s="15">
        <v>43907.417037036997</v>
      </c>
      <c r="K362" s="13">
        <v>275</v>
      </c>
      <c r="L362" s="14" t="s">
        <v>27</v>
      </c>
      <c r="M362" s="14" t="s">
        <v>2131</v>
      </c>
      <c r="N362" s="14" t="s">
        <v>2132</v>
      </c>
      <c r="O362" s="14" t="s">
        <v>203</v>
      </c>
      <c r="P362" s="14" t="s">
        <v>6</v>
      </c>
      <c r="Q362" s="13">
        <v>1</v>
      </c>
      <c r="R362" s="12">
        <v>5</v>
      </c>
      <c r="S362" s="14" t="s">
        <v>62</v>
      </c>
      <c r="T362" s="14" t="s">
        <v>63</v>
      </c>
      <c r="U362" s="14" t="s">
        <v>9</v>
      </c>
      <c r="V362" s="14" t="s">
        <v>2133</v>
      </c>
      <c r="W362" s="14">
        <v>-90.062522000000001</v>
      </c>
      <c r="X362" s="14">
        <v>29.9798051</v>
      </c>
      <c r="Y362" s="14" t="s">
        <v>63</v>
      </c>
      <c r="Z362" s="14" t="s">
        <v>32</v>
      </c>
      <c r="AA362" s="14" t="s">
        <v>63</v>
      </c>
      <c r="AB362" s="16">
        <v>43907</v>
      </c>
      <c r="AC362" s="17" t="s">
        <v>4</v>
      </c>
      <c r="AD362" s="17" t="s">
        <v>2625</v>
      </c>
      <c r="AE362" s="17" t="s">
        <v>2626</v>
      </c>
      <c r="AF362" s="17" t="s">
        <v>2627</v>
      </c>
      <c r="AG362" s="17">
        <v>70119</v>
      </c>
      <c r="AH362" s="25">
        <f t="shared" si="5"/>
        <v>3</v>
      </c>
    </row>
    <row r="363" spans="1:34" x14ac:dyDescent="0.35">
      <c r="A363" s="18">
        <v>2020</v>
      </c>
      <c r="B363" s="19">
        <v>5</v>
      </c>
      <c r="C363" s="20">
        <v>1325467795</v>
      </c>
      <c r="D363" s="21" t="s">
        <v>0</v>
      </c>
      <c r="E363" s="21" t="s">
        <v>12</v>
      </c>
      <c r="F363" s="21" t="s">
        <v>2</v>
      </c>
      <c r="G363" s="20">
        <v>86</v>
      </c>
      <c r="H363" s="22">
        <v>43907.548611111102</v>
      </c>
      <c r="I363" s="22">
        <v>43907.579166666699</v>
      </c>
      <c r="J363" s="22">
        <v>43907.6082060185</v>
      </c>
      <c r="K363" s="20">
        <v>430</v>
      </c>
      <c r="L363" s="21" t="s">
        <v>27</v>
      </c>
      <c r="M363" s="21" t="s">
        <v>2134</v>
      </c>
      <c r="N363" s="21" t="s">
        <v>2135</v>
      </c>
      <c r="O363" s="21" t="s">
        <v>270</v>
      </c>
      <c r="P363" s="21" t="s">
        <v>6</v>
      </c>
      <c r="Q363" s="20">
        <v>6</v>
      </c>
      <c r="R363" s="19">
        <v>5</v>
      </c>
      <c r="S363" s="21" t="s">
        <v>140</v>
      </c>
      <c r="T363" s="21" t="s">
        <v>141</v>
      </c>
      <c r="U363" s="21" t="s">
        <v>9</v>
      </c>
      <c r="V363" s="21" t="s">
        <v>2136</v>
      </c>
      <c r="W363" s="21">
        <v>-89.924806000000004</v>
      </c>
      <c r="X363" s="21">
        <v>30.0622778</v>
      </c>
      <c r="Y363" s="21" t="s">
        <v>10</v>
      </c>
      <c r="Z363" s="21" t="s">
        <v>32</v>
      </c>
      <c r="AA363" s="21" t="s">
        <v>10</v>
      </c>
      <c r="AB363" s="23">
        <v>43907</v>
      </c>
      <c r="AC363" s="24" t="s">
        <v>4</v>
      </c>
      <c r="AD363" s="24" t="s">
        <v>2622</v>
      </c>
      <c r="AE363" s="24" t="s">
        <v>2623</v>
      </c>
      <c r="AF363" s="24" t="s">
        <v>2624</v>
      </c>
      <c r="AG363" s="24">
        <v>70129</v>
      </c>
      <c r="AH363" s="25">
        <f t="shared" si="5"/>
        <v>3</v>
      </c>
    </row>
    <row r="364" spans="1:34" x14ac:dyDescent="0.35">
      <c r="A364" s="11">
        <v>2020</v>
      </c>
      <c r="B364" s="12">
        <v>70</v>
      </c>
      <c r="C364" s="13">
        <v>1325512369</v>
      </c>
      <c r="D364" s="14" t="s">
        <v>0</v>
      </c>
      <c r="E364" s="14" t="s">
        <v>1</v>
      </c>
      <c r="F364" s="14" t="s">
        <v>2</v>
      </c>
      <c r="G364" s="13">
        <v>114</v>
      </c>
      <c r="H364" s="15">
        <v>43908.572222222203</v>
      </c>
      <c r="I364" s="15">
        <v>43908.629166666702</v>
      </c>
      <c r="J364" s="15">
        <v>43908.651192129597</v>
      </c>
      <c r="K364" s="13">
        <v>7980</v>
      </c>
      <c r="L364" s="14" t="s">
        <v>3</v>
      </c>
      <c r="M364" s="14" t="s">
        <v>887</v>
      </c>
      <c r="N364" s="14" t="s">
        <v>888</v>
      </c>
      <c r="O364" s="14" t="s">
        <v>144</v>
      </c>
      <c r="P364" s="14" t="s">
        <v>6</v>
      </c>
      <c r="Q364" s="13">
        <v>1</v>
      </c>
      <c r="R364" s="12">
        <v>70</v>
      </c>
      <c r="S364" s="14" t="s">
        <v>29</v>
      </c>
      <c r="T364" s="14" t="s">
        <v>30</v>
      </c>
      <c r="U364" s="14" t="s">
        <v>9</v>
      </c>
      <c r="V364" s="14" t="s">
        <v>889</v>
      </c>
      <c r="W364" s="14">
        <v>-90.100254000000007</v>
      </c>
      <c r="X364" s="14">
        <v>29.921825599999998</v>
      </c>
      <c r="Y364" s="14" t="s">
        <v>31</v>
      </c>
      <c r="Z364" s="14" t="s">
        <v>11</v>
      </c>
      <c r="AA364" s="14" t="s">
        <v>31</v>
      </c>
      <c r="AB364" s="16">
        <v>43908</v>
      </c>
      <c r="AC364" s="17" t="s">
        <v>4</v>
      </c>
      <c r="AD364" s="17" t="s">
        <v>2619</v>
      </c>
      <c r="AE364" s="17" t="s">
        <v>2620</v>
      </c>
      <c r="AF364" s="17" t="s">
        <v>2621</v>
      </c>
      <c r="AG364" s="17">
        <v>70115</v>
      </c>
      <c r="AH364" s="25">
        <f t="shared" si="5"/>
        <v>3</v>
      </c>
    </row>
    <row r="365" spans="1:34" x14ac:dyDescent="0.35">
      <c r="A365" s="18">
        <v>2020</v>
      </c>
      <c r="B365" s="19">
        <v>21</v>
      </c>
      <c r="C365" s="20">
        <v>1325526619</v>
      </c>
      <c r="D365" s="21" t="s">
        <v>0</v>
      </c>
      <c r="E365" s="21" t="s">
        <v>1</v>
      </c>
      <c r="F365" s="21" t="s">
        <v>2</v>
      </c>
      <c r="G365" s="20">
        <v>18</v>
      </c>
      <c r="H365" s="22">
        <v>43908.965277777803</v>
      </c>
      <c r="I365" s="22">
        <v>43908.965277777803</v>
      </c>
      <c r="J365" s="22">
        <v>43908.977754629603</v>
      </c>
      <c r="K365" s="20">
        <v>378</v>
      </c>
      <c r="L365" s="21" t="s">
        <v>27</v>
      </c>
      <c r="M365" s="21" t="s">
        <v>1401</v>
      </c>
      <c r="N365" s="21" t="s">
        <v>1402</v>
      </c>
      <c r="O365" s="21" t="s">
        <v>177</v>
      </c>
      <c r="P365" s="21" t="s">
        <v>6</v>
      </c>
      <c r="Q365" s="20">
        <v>1</v>
      </c>
      <c r="R365" s="19">
        <v>21</v>
      </c>
      <c r="S365" s="21" t="s">
        <v>14</v>
      </c>
      <c r="T365" s="21" t="s">
        <v>15</v>
      </c>
      <c r="U365" s="21" t="s">
        <v>9</v>
      </c>
      <c r="V365" s="21" t="s">
        <v>1403</v>
      </c>
      <c r="W365" s="21">
        <v>-90.080674000000002</v>
      </c>
      <c r="X365" s="21">
        <v>29.9252568</v>
      </c>
      <c r="Y365" s="21" t="s">
        <v>16</v>
      </c>
      <c r="Z365" s="21" t="s">
        <v>32</v>
      </c>
      <c r="AA365" s="21" t="s">
        <v>16</v>
      </c>
      <c r="AB365" s="23">
        <v>43908</v>
      </c>
      <c r="AC365" s="24" t="s">
        <v>4</v>
      </c>
      <c r="AD365" s="24" t="s">
        <v>2619</v>
      </c>
      <c r="AE365" s="24" t="s">
        <v>2620</v>
      </c>
      <c r="AF365" s="24" t="s">
        <v>2621</v>
      </c>
      <c r="AG365" s="24">
        <v>70130</v>
      </c>
      <c r="AH365" s="25">
        <f t="shared" si="5"/>
        <v>3</v>
      </c>
    </row>
    <row r="366" spans="1:34" x14ac:dyDescent="0.35">
      <c r="A366" s="11">
        <v>2020</v>
      </c>
      <c r="B366" s="12">
        <v>24</v>
      </c>
      <c r="C366" s="13">
        <v>1325530057</v>
      </c>
      <c r="D366" s="14" t="s">
        <v>0</v>
      </c>
      <c r="E366" s="14" t="s">
        <v>12</v>
      </c>
      <c r="F366" s="14" t="s">
        <v>2</v>
      </c>
      <c r="G366" s="13">
        <v>260</v>
      </c>
      <c r="H366" s="15">
        <v>43909.177777777797</v>
      </c>
      <c r="I366" s="15">
        <v>43909.275000000001</v>
      </c>
      <c r="J366" s="15">
        <v>43909.3582060185</v>
      </c>
      <c r="K366" s="13">
        <v>6240</v>
      </c>
      <c r="L366" s="14" t="s">
        <v>27</v>
      </c>
      <c r="M366" s="14" t="s">
        <v>1334</v>
      </c>
      <c r="N366" s="14" t="s">
        <v>1335</v>
      </c>
      <c r="O366" s="14" t="s">
        <v>199</v>
      </c>
      <c r="P366" s="14" t="s">
        <v>6</v>
      </c>
      <c r="Q366" s="13">
        <v>6</v>
      </c>
      <c r="R366" s="12">
        <v>24</v>
      </c>
      <c r="S366" s="14" t="s">
        <v>131</v>
      </c>
      <c r="T366" s="14" t="s">
        <v>132</v>
      </c>
      <c r="U366" s="14" t="s">
        <v>9</v>
      </c>
      <c r="V366" s="14" t="s">
        <v>1336</v>
      </c>
      <c r="W366" s="14">
        <v>-89.986660000000001</v>
      </c>
      <c r="X366" s="14">
        <v>30.016154499999999</v>
      </c>
      <c r="Y366" s="14" t="s">
        <v>36</v>
      </c>
      <c r="Z366" s="14" t="s">
        <v>32</v>
      </c>
      <c r="AA366" s="14" t="s">
        <v>36</v>
      </c>
      <c r="AB366" s="16">
        <v>43909</v>
      </c>
      <c r="AC366" s="17" t="s">
        <v>4</v>
      </c>
      <c r="AD366" s="17" t="s">
        <v>2622</v>
      </c>
      <c r="AE366" s="17" t="s">
        <v>2623</v>
      </c>
      <c r="AF366" s="17" t="s">
        <v>2624</v>
      </c>
      <c r="AG366" s="17">
        <v>70127</v>
      </c>
      <c r="AH366" s="25">
        <f t="shared" si="5"/>
        <v>3</v>
      </c>
    </row>
    <row r="367" spans="1:34" x14ac:dyDescent="0.35">
      <c r="A367" s="18">
        <v>2020</v>
      </c>
      <c r="B367" s="19">
        <v>55</v>
      </c>
      <c r="C367" s="20">
        <v>1325562835</v>
      </c>
      <c r="D367" s="21" t="s">
        <v>0</v>
      </c>
      <c r="E367" s="21" t="s">
        <v>12</v>
      </c>
      <c r="F367" s="21" t="s">
        <v>2</v>
      </c>
      <c r="G367" s="20">
        <v>367</v>
      </c>
      <c r="H367" s="22">
        <v>43909.930555555598</v>
      </c>
      <c r="I367" s="22">
        <v>43910.041666666701</v>
      </c>
      <c r="J367" s="22">
        <v>43910.185763888898</v>
      </c>
      <c r="K367" s="20">
        <v>20185</v>
      </c>
      <c r="L367" s="21" t="s">
        <v>3</v>
      </c>
      <c r="M367" s="21" t="s">
        <v>1008</v>
      </c>
      <c r="N367" s="21" t="s">
        <v>1009</v>
      </c>
      <c r="O367" s="21" t="s">
        <v>72</v>
      </c>
      <c r="P367" s="21" t="s">
        <v>6</v>
      </c>
      <c r="Q367" s="20">
        <v>6</v>
      </c>
      <c r="R367" s="19">
        <v>55</v>
      </c>
      <c r="S367" s="21" t="s">
        <v>42</v>
      </c>
      <c r="T367" s="21" t="s">
        <v>43</v>
      </c>
      <c r="U367" s="21" t="s">
        <v>9</v>
      </c>
      <c r="V367" s="21" t="s">
        <v>718</v>
      </c>
      <c r="W367" s="21">
        <v>-89.993178</v>
      </c>
      <c r="X367" s="21">
        <v>30.041089700000001</v>
      </c>
      <c r="Y367" s="21" t="s">
        <v>16</v>
      </c>
      <c r="Z367" s="21" t="s">
        <v>11</v>
      </c>
      <c r="AA367" s="21" t="s">
        <v>16</v>
      </c>
      <c r="AB367" s="23">
        <v>43909</v>
      </c>
      <c r="AC367" s="24" t="s">
        <v>4</v>
      </c>
      <c r="AD367" s="24" t="s">
        <v>2622</v>
      </c>
      <c r="AE367" s="24" t="s">
        <v>2623</v>
      </c>
      <c r="AF367" s="24" t="s">
        <v>2624</v>
      </c>
      <c r="AG367" s="24">
        <v>70127</v>
      </c>
      <c r="AH367" s="25">
        <f t="shared" si="5"/>
        <v>3</v>
      </c>
    </row>
    <row r="368" spans="1:34" x14ac:dyDescent="0.35">
      <c r="A368" s="11">
        <v>2020</v>
      </c>
      <c r="B368" s="12">
        <v>31</v>
      </c>
      <c r="C368" s="13">
        <v>1325563182</v>
      </c>
      <c r="D368" s="14" t="s">
        <v>2636</v>
      </c>
      <c r="E368" s="14" t="s">
        <v>1</v>
      </c>
      <c r="F368" s="14" t="s">
        <v>2</v>
      </c>
      <c r="G368" s="13">
        <v>164</v>
      </c>
      <c r="H368" s="15">
        <v>43909.931944444397</v>
      </c>
      <c r="I368" s="15">
        <v>43910.020138888904</v>
      </c>
      <c r="J368" s="15">
        <v>43910.046041666697</v>
      </c>
      <c r="K368" s="13">
        <v>5084</v>
      </c>
      <c r="L368" s="14" t="s">
        <v>1545</v>
      </c>
      <c r="M368" s="14" t="s">
        <v>1208</v>
      </c>
      <c r="N368" s="14" t="s">
        <v>2637</v>
      </c>
      <c r="O368" s="14" t="s">
        <v>1208</v>
      </c>
      <c r="P368" s="14" t="s">
        <v>6</v>
      </c>
      <c r="Q368" s="13">
        <v>1</v>
      </c>
      <c r="R368" s="12">
        <v>31</v>
      </c>
      <c r="S368" s="14" t="s">
        <v>2638</v>
      </c>
      <c r="T368" s="14" t="s">
        <v>2639</v>
      </c>
      <c r="U368" s="14" t="s">
        <v>9</v>
      </c>
      <c r="V368" s="14" t="s">
        <v>2640</v>
      </c>
      <c r="W368" s="14">
        <v>-90.085928999999993</v>
      </c>
      <c r="X368" s="14">
        <v>29.953231899999999</v>
      </c>
      <c r="Y368" s="14" t="s">
        <v>16</v>
      </c>
      <c r="Z368" s="14" t="s">
        <v>1549</v>
      </c>
      <c r="AA368" s="14" t="s">
        <v>16</v>
      </c>
      <c r="AB368" s="16">
        <v>43909</v>
      </c>
      <c r="AC368" s="17" t="s">
        <v>3678</v>
      </c>
      <c r="AD368" s="17" t="s">
        <v>2619</v>
      </c>
      <c r="AE368" s="17" t="s">
        <v>2620</v>
      </c>
      <c r="AF368" s="17" t="s">
        <v>2621</v>
      </c>
      <c r="AG368" s="17">
        <v>70113</v>
      </c>
      <c r="AH368" s="25">
        <f t="shared" si="5"/>
        <v>3</v>
      </c>
    </row>
    <row r="369" spans="1:34" x14ac:dyDescent="0.35">
      <c r="A369" s="18">
        <v>2020</v>
      </c>
      <c r="B369" s="19">
        <v>1</v>
      </c>
      <c r="C369" s="20">
        <v>1325563310</v>
      </c>
      <c r="D369" s="21" t="s">
        <v>2636</v>
      </c>
      <c r="E369" s="21" t="s">
        <v>1</v>
      </c>
      <c r="F369" s="21" t="s">
        <v>2</v>
      </c>
      <c r="G369" s="20">
        <v>164</v>
      </c>
      <c r="H369" s="22">
        <v>43909.931944444397</v>
      </c>
      <c r="I369" s="22">
        <v>43909.931944444397</v>
      </c>
      <c r="J369" s="22">
        <v>43910.045833333301</v>
      </c>
      <c r="K369" s="20">
        <v>164</v>
      </c>
      <c r="L369" s="21" t="s">
        <v>1545</v>
      </c>
      <c r="M369" s="21" t="s">
        <v>2541</v>
      </c>
      <c r="N369" s="21" t="s">
        <v>2645</v>
      </c>
      <c r="O369" s="21" t="s">
        <v>2541</v>
      </c>
      <c r="P369" s="21" t="s">
        <v>6</v>
      </c>
      <c r="Q369" s="20">
        <v>1</v>
      </c>
      <c r="R369" s="19">
        <v>1</v>
      </c>
      <c r="S369" s="21" t="s">
        <v>2638</v>
      </c>
      <c r="T369" s="21" t="s">
        <v>2639</v>
      </c>
      <c r="U369" s="21" t="s">
        <v>9</v>
      </c>
      <c r="V369" s="21" t="s">
        <v>2640</v>
      </c>
      <c r="W369" s="21">
        <v>-90.085463000000004</v>
      </c>
      <c r="X369" s="21">
        <v>29.952907199999999</v>
      </c>
      <c r="Y369" s="21" t="s">
        <v>16</v>
      </c>
      <c r="Z369" s="21" t="s">
        <v>1549</v>
      </c>
      <c r="AA369" s="21" t="s">
        <v>16</v>
      </c>
      <c r="AB369" s="23">
        <v>43909</v>
      </c>
      <c r="AC369" s="24" t="s">
        <v>3678</v>
      </c>
      <c r="AD369" s="24" t="s">
        <v>2619</v>
      </c>
      <c r="AE369" s="24" t="s">
        <v>2620</v>
      </c>
      <c r="AF369" s="24" t="s">
        <v>2621</v>
      </c>
      <c r="AG369" s="24">
        <v>70113</v>
      </c>
      <c r="AH369" s="25">
        <f t="shared" si="5"/>
        <v>3</v>
      </c>
    </row>
    <row r="370" spans="1:34" x14ac:dyDescent="0.35">
      <c r="A370" s="11">
        <v>2020</v>
      </c>
      <c r="B370" s="12">
        <v>2</v>
      </c>
      <c r="C370" s="13">
        <v>1325563358</v>
      </c>
      <c r="D370" s="14" t="s">
        <v>2636</v>
      </c>
      <c r="E370" s="14" t="s">
        <v>1</v>
      </c>
      <c r="F370" s="14" t="s">
        <v>2</v>
      </c>
      <c r="G370" s="13">
        <v>164</v>
      </c>
      <c r="H370" s="15">
        <v>43909.931944444397</v>
      </c>
      <c r="I370" s="15">
        <v>43909.931944444397</v>
      </c>
      <c r="J370" s="15">
        <v>43910.045925925901</v>
      </c>
      <c r="K370" s="13">
        <v>328</v>
      </c>
      <c r="L370" s="14" t="s">
        <v>1545</v>
      </c>
      <c r="M370" s="14" t="s">
        <v>2643</v>
      </c>
      <c r="N370" s="14" t="s">
        <v>2644</v>
      </c>
      <c r="O370" s="14" t="s">
        <v>2643</v>
      </c>
      <c r="P370" s="14" t="s">
        <v>6</v>
      </c>
      <c r="Q370" s="13">
        <v>1</v>
      </c>
      <c r="R370" s="12">
        <v>2</v>
      </c>
      <c r="S370" s="14" t="s">
        <v>2638</v>
      </c>
      <c r="T370" s="14" t="s">
        <v>2639</v>
      </c>
      <c r="U370" s="14" t="s">
        <v>9</v>
      </c>
      <c r="V370" s="14" t="s">
        <v>2640</v>
      </c>
      <c r="W370" s="14">
        <v>-90.085543999999999</v>
      </c>
      <c r="X370" s="14">
        <v>29.9529636</v>
      </c>
      <c r="Y370" s="14" t="s">
        <v>16</v>
      </c>
      <c r="Z370" s="14" t="s">
        <v>1549</v>
      </c>
      <c r="AA370" s="14" t="s">
        <v>16</v>
      </c>
      <c r="AB370" s="16">
        <v>43909</v>
      </c>
      <c r="AC370" s="17" t="s">
        <v>3678</v>
      </c>
      <c r="AD370" s="17" t="s">
        <v>2619</v>
      </c>
      <c r="AE370" s="17" t="s">
        <v>2620</v>
      </c>
      <c r="AF370" s="17" t="s">
        <v>2621</v>
      </c>
      <c r="AG370" s="17">
        <v>70113</v>
      </c>
      <c r="AH370" s="25">
        <f t="shared" si="5"/>
        <v>3</v>
      </c>
    </row>
    <row r="371" spans="1:34" x14ac:dyDescent="0.35">
      <c r="A371" s="18">
        <v>2020</v>
      </c>
      <c r="B371" s="19">
        <v>9</v>
      </c>
      <c r="C371" s="20">
        <v>1325564822</v>
      </c>
      <c r="D371" s="21" t="s">
        <v>2636</v>
      </c>
      <c r="E371" s="21" t="s">
        <v>1</v>
      </c>
      <c r="F371" s="21" t="s">
        <v>2</v>
      </c>
      <c r="G371" s="20">
        <v>164</v>
      </c>
      <c r="H371" s="22">
        <v>43909.931944444397</v>
      </c>
      <c r="I371" s="22">
        <v>43909.931944444397</v>
      </c>
      <c r="J371" s="22">
        <v>43910.046145833301</v>
      </c>
      <c r="K371" s="20">
        <v>1476</v>
      </c>
      <c r="L371" s="21" t="s">
        <v>1545</v>
      </c>
      <c r="M371" s="21" t="s">
        <v>2641</v>
      </c>
      <c r="N371" s="21" t="s">
        <v>2642</v>
      </c>
      <c r="O371" s="21" t="s">
        <v>2641</v>
      </c>
      <c r="P371" s="21" t="s">
        <v>6</v>
      </c>
      <c r="Q371" s="20">
        <v>1</v>
      </c>
      <c r="R371" s="19">
        <v>9</v>
      </c>
      <c r="S371" s="21" t="s">
        <v>2638</v>
      </c>
      <c r="T371" s="21" t="s">
        <v>2639</v>
      </c>
      <c r="U371" s="21" t="s">
        <v>9</v>
      </c>
      <c r="V371" s="21" t="s">
        <v>2640</v>
      </c>
      <c r="W371" s="21">
        <v>-90.085898999999998</v>
      </c>
      <c r="X371" s="21">
        <v>29.953211199999998</v>
      </c>
      <c r="Y371" s="21" t="s">
        <v>16</v>
      </c>
      <c r="Z371" s="21" t="s">
        <v>1549</v>
      </c>
      <c r="AA371" s="21" t="s">
        <v>16</v>
      </c>
      <c r="AB371" s="23">
        <v>43909</v>
      </c>
      <c r="AC371" s="24" t="s">
        <v>3678</v>
      </c>
      <c r="AD371" s="24" t="s">
        <v>2619</v>
      </c>
      <c r="AE371" s="24" t="s">
        <v>2620</v>
      </c>
      <c r="AF371" s="24" t="s">
        <v>2621</v>
      </c>
      <c r="AG371" s="24">
        <v>70113</v>
      </c>
      <c r="AH371" s="25">
        <f t="shared" si="5"/>
        <v>3</v>
      </c>
    </row>
    <row r="372" spans="1:34" x14ac:dyDescent="0.35">
      <c r="A372" s="11">
        <v>2020</v>
      </c>
      <c r="B372" s="12">
        <v>15</v>
      </c>
      <c r="C372" s="13">
        <v>1325563441</v>
      </c>
      <c r="D372" s="14" t="s">
        <v>0</v>
      </c>
      <c r="E372" s="14" t="s">
        <v>1</v>
      </c>
      <c r="F372" s="14" t="s">
        <v>2</v>
      </c>
      <c r="G372" s="13">
        <v>164</v>
      </c>
      <c r="H372" s="15">
        <v>43909.931944444397</v>
      </c>
      <c r="I372" s="15">
        <v>43909.963194444397</v>
      </c>
      <c r="J372" s="15">
        <v>43910.046215277798</v>
      </c>
      <c r="K372" s="13">
        <v>2460</v>
      </c>
      <c r="L372" s="14" t="s">
        <v>1545</v>
      </c>
      <c r="M372" s="14" t="s">
        <v>1546</v>
      </c>
      <c r="N372" s="14" t="s">
        <v>1547</v>
      </c>
      <c r="O372" s="14" t="s">
        <v>1546</v>
      </c>
      <c r="P372" s="14" t="s">
        <v>6</v>
      </c>
      <c r="Q372" s="13">
        <v>1</v>
      </c>
      <c r="R372" s="12">
        <v>15</v>
      </c>
      <c r="S372" s="14" t="s">
        <v>53</v>
      </c>
      <c r="T372" s="14" t="s">
        <v>54</v>
      </c>
      <c r="U372" s="14" t="s">
        <v>9</v>
      </c>
      <c r="V372" s="14" t="s">
        <v>1548</v>
      </c>
      <c r="W372" s="14">
        <v>-90.085581000000005</v>
      </c>
      <c r="X372" s="14">
        <v>29.9529894</v>
      </c>
      <c r="Y372" s="14" t="s">
        <v>16</v>
      </c>
      <c r="Z372" s="14" t="s">
        <v>1549</v>
      </c>
      <c r="AA372" s="14" t="s">
        <v>16</v>
      </c>
      <c r="AB372" s="16">
        <v>43909</v>
      </c>
      <c r="AC372" s="17" t="s">
        <v>4</v>
      </c>
      <c r="AD372" s="17" t="s">
        <v>2619</v>
      </c>
      <c r="AE372" s="17" t="s">
        <v>2620</v>
      </c>
      <c r="AF372" s="17" t="s">
        <v>2621</v>
      </c>
      <c r="AG372" s="17">
        <v>70113</v>
      </c>
      <c r="AH372" s="25">
        <f t="shared" si="5"/>
        <v>3</v>
      </c>
    </row>
    <row r="373" spans="1:34" x14ac:dyDescent="0.35">
      <c r="A373" s="18">
        <v>2020</v>
      </c>
      <c r="B373" s="19">
        <v>661</v>
      </c>
      <c r="C373" s="20">
        <v>1325566005</v>
      </c>
      <c r="D373" s="21" t="s">
        <v>0</v>
      </c>
      <c r="E373" s="21" t="s">
        <v>12</v>
      </c>
      <c r="F373" s="21" t="s">
        <v>2</v>
      </c>
      <c r="G373" s="20">
        <v>167</v>
      </c>
      <c r="H373" s="22">
        <v>43909.956944444399</v>
      </c>
      <c r="I373" s="22">
        <v>43910.069444444402</v>
      </c>
      <c r="J373" s="22">
        <v>43910.072962963</v>
      </c>
      <c r="K373" s="20">
        <v>110387</v>
      </c>
      <c r="L373" s="21" t="s">
        <v>267</v>
      </c>
      <c r="M373" s="21" t="s">
        <v>358</v>
      </c>
      <c r="N373" s="21" t="s">
        <v>359</v>
      </c>
      <c r="O373" s="21" t="s">
        <v>73</v>
      </c>
      <c r="P373" s="21" t="s">
        <v>6</v>
      </c>
      <c r="Q373" s="20">
        <v>6</v>
      </c>
      <c r="R373" s="19">
        <v>661</v>
      </c>
      <c r="S373" s="21" t="s">
        <v>53</v>
      </c>
      <c r="T373" s="21" t="s">
        <v>54</v>
      </c>
      <c r="U373" s="21" t="s">
        <v>9</v>
      </c>
      <c r="V373" s="21" t="s">
        <v>360</v>
      </c>
      <c r="W373" s="21">
        <v>-97.075799000000004</v>
      </c>
      <c r="X373" s="21">
        <v>27.9065926</v>
      </c>
      <c r="Y373" s="21" t="s">
        <v>16</v>
      </c>
      <c r="Z373" s="21" t="s">
        <v>274</v>
      </c>
      <c r="AA373" s="21" t="s">
        <v>16</v>
      </c>
      <c r="AB373" s="23">
        <v>43909</v>
      </c>
      <c r="AC373" s="24" t="s">
        <v>4</v>
      </c>
      <c r="AD373" s="24" t="s">
        <v>2622</v>
      </c>
      <c r="AE373" s="24" t="s">
        <v>2623</v>
      </c>
      <c r="AF373" s="24" t="s">
        <v>2624</v>
      </c>
      <c r="AG373" s="24">
        <v>70127</v>
      </c>
      <c r="AH373" s="25">
        <f t="shared" si="5"/>
        <v>3</v>
      </c>
    </row>
    <row r="374" spans="1:34" x14ac:dyDescent="0.35">
      <c r="A374" s="11">
        <v>2020</v>
      </c>
      <c r="B374" s="12">
        <v>24</v>
      </c>
      <c r="C374" s="13">
        <v>1325602730</v>
      </c>
      <c r="D374" s="14" t="s">
        <v>0</v>
      </c>
      <c r="E374" s="14" t="s">
        <v>1</v>
      </c>
      <c r="F374" s="14" t="s">
        <v>2</v>
      </c>
      <c r="G374" s="13">
        <v>355</v>
      </c>
      <c r="H374" s="15">
        <v>43910.649305555598</v>
      </c>
      <c r="I374" s="15">
        <v>43910.815277777801</v>
      </c>
      <c r="J374" s="15">
        <v>43910.895949074104</v>
      </c>
      <c r="K374" s="13">
        <v>8520</v>
      </c>
      <c r="L374" s="14" t="s">
        <v>3</v>
      </c>
      <c r="M374" s="14" t="s">
        <v>1337</v>
      </c>
      <c r="N374" s="14" t="s">
        <v>1338</v>
      </c>
      <c r="O374" s="14" t="s">
        <v>1339</v>
      </c>
      <c r="P374" s="14" t="s">
        <v>6</v>
      </c>
      <c r="Q374" s="13">
        <v>1</v>
      </c>
      <c r="R374" s="12">
        <v>24</v>
      </c>
      <c r="S374" s="14" t="s">
        <v>18</v>
      </c>
      <c r="T374" s="14" t="s">
        <v>19</v>
      </c>
      <c r="U374" s="14" t="s">
        <v>9</v>
      </c>
      <c r="V374" s="14" t="s">
        <v>1340</v>
      </c>
      <c r="W374" s="14">
        <v>-90.105303000000006</v>
      </c>
      <c r="X374" s="14">
        <v>30.002530100000001</v>
      </c>
      <c r="Y374" s="14" t="s">
        <v>16</v>
      </c>
      <c r="Z374" s="14" t="s">
        <v>11</v>
      </c>
      <c r="AA374" s="14" t="s">
        <v>16</v>
      </c>
      <c r="AB374" s="16">
        <v>43910</v>
      </c>
      <c r="AC374" s="17" t="s">
        <v>4</v>
      </c>
      <c r="AD374" s="17" t="s">
        <v>2628</v>
      </c>
      <c r="AE374" s="17" t="s">
        <v>2629</v>
      </c>
      <c r="AF374" s="17" t="s">
        <v>2630</v>
      </c>
      <c r="AG374" s="17">
        <v>70124</v>
      </c>
      <c r="AH374" s="25">
        <f t="shared" si="5"/>
        <v>3</v>
      </c>
    </row>
    <row r="375" spans="1:34" x14ac:dyDescent="0.35">
      <c r="A375" s="18">
        <v>2020</v>
      </c>
      <c r="B375" s="19">
        <v>136</v>
      </c>
      <c r="C375" s="20">
        <v>1325615894</v>
      </c>
      <c r="D375" s="21" t="s">
        <v>0</v>
      </c>
      <c r="E375" s="21" t="s">
        <v>1</v>
      </c>
      <c r="F375" s="21" t="s">
        <v>2</v>
      </c>
      <c r="G375" s="20">
        <v>356</v>
      </c>
      <c r="H375" s="22">
        <v>43911.006249999999</v>
      </c>
      <c r="I375" s="22">
        <v>43911.241666666698</v>
      </c>
      <c r="J375" s="22">
        <v>43911.253784722197</v>
      </c>
      <c r="K375" s="20">
        <v>48416</v>
      </c>
      <c r="L375" s="21" t="s">
        <v>3</v>
      </c>
      <c r="M375" s="21" t="s">
        <v>608</v>
      </c>
      <c r="N375" s="21" t="s">
        <v>609</v>
      </c>
      <c r="O375" s="21" t="s">
        <v>125</v>
      </c>
      <c r="P375" s="21" t="s">
        <v>6</v>
      </c>
      <c r="Q375" s="20">
        <v>1</v>
      </c>
      <c r="R375" s="19">
        <v>136</v>
      </c>
      <c r="S375" s="21" t="s">
        <v>92</v>
      </c>
      <c r="T375" s="21" t="s">
        <v>93</v>
      </c>
      <c r="U375" s="21" t="s">
        <v>9</v>
      </c>
      <c r="V375" s="21" t="s">
        <v>610</v>
      </c>
      <c r="W375" s="21">
        <v>-90.116059000000007</v>
      </c>
      <c r="X375" s="21">
        <v>30.020259100000001</v>
      </c>
      <c r="Y375" s="21" t="s">
        <v>16</v>
      </c>
      <c r="Z375" s="21" t="s">
        <v>11</v>
      </c>
      <c r="AA375" s="21" t="s">
        <v>16</v>
      </c>
      <c r="AB375" s="23">
        <v>43911</v>
      </c>
      <c r="AC375" s="24" t="s">
        <v>4</v>
      </c>
      <c r="AD375" s="24" t="s">
        <v>2628</v>
      </c>
      <c r="AE375" s="24" t="s">
        <v>2629</v>
      </c>
      <c r="AF375" s="24" t="s">
        <v>2630</v>
      </c>
      <c r="AG375" s="24">
        <v>70124</v>
      </c>
      <c r="AH375" s="25">
        <f t="shared" si="5"/>
        <v>3</v>
      </c>
    </row>
    <row r="376" spans="1:34" x14ac:dyDescent="0.35">
      <c r="A376" s="11">
        <v>2020</v>
      </c>
      <c r="B376" s="12">
        <v>243</v>
      </c>
      <c r="C376" s="13">
        <v>1325616344</v>
      </c>
      <c r="D376" s="14" t="s">
        <v>0</v>
      </c>
      <c r="E376" s="14" t="s">
        <v>1</v>
      </c>
      <c r="F376" s="14" t="s">
        <v>2</v>
      </c>
      <c r="G376" s="13">
        <v>188</v>
      </c>
      <c r="H376" s="15">
        <v>43911.036111111098</v>
      </c>
      <c r="I376" s="15">
        <v>43911.091666666704</v>
      </c>
      <c r="J376" s="15">
        <v>43911.166666666701</v>
      </c>
      <c r="K376" s="13">
        <v>45684</v>
      </c>
      <c r="L376" s="14" t="s">
        <v>146</v>
      </c>
      <c r="M376" s="14" t="s">
        <v>479</v>
      </c>
      <c r="N376" s="14" t="s">
        <v>480</v>
      </c>
      <c r="O376" s="14" t="s">
        <v>323</v>
      </c>
      <c r="P376" s="14" t="s">
        <v>6</v>
      </c>
      <c r="Q376" s="13">
        <v>1</v>
      </c>
      <c r="R376" s="12">
        <v>243</v>
      </c>
      <c r="S376" s="14" t="s">
        <v>110</v>
      </c>
      <c r="T376" s="14" t="s">
        <v>111</v>
      </c>
      <c r="U376" s="14" t="s">
        <v>9</v>
      </c>
      <c r="V376" s="14" t="s">
        <v>481</v>
      </c>
      <c r="W376" s="14">
        <v>-90.102220000000003</v>
      </c>
      <c r="X376" s="14">
        <v>29.967344799999999</v>
      </c>
      <c r="Y376" s="14" t="s">
        <v>16</v>
      </c>
      <c r="Z376" s="14" t="s">
        <v>147</v>
      </c>
      <c r="AA376" s="14" t="s">
        <v>16</v>
      </c>
      <c r="AB376" s="16">
        <v>43911</v>
      </c>
      <c r="AC376" s="17" t="s">
        <v>4</v>
      </c>
      <c r="AD376" s="17" t="s">
        <v>2619</v>
      </c>
      <c r="AE376" s="17" t="s">
        <v>2620</v>
      </c>
      <c r="AF376" s="17" t="s">
        <v>2621</v>
      </c>
      <c r="AG376" s="17">
        <v>70119</v>
      </c>
      <c r="AH376" s="25">
        <f t="shared" si="5"/>
        <v>3</v>
      </c>
    </row>
    <row r="377" spans="1:34" x14ac:dyDescent="0.35">
      <c r="A377" s="18">
        <v>2020</v>
      </c>
      <c r="B377" s="19">
        <v>176</v>
      </c>
      <c r="C377" s="20">
        <v>1325661916</v>
      </c>
      <c r="D377" s="21" t="s">
        <v>0</v>
      </c>
      <c r="E377" s="21" t="s">
        <v>1</v>
      </c>
      <c r="F377" s="21" t="s">
        <v>2</v>
      </c>
      <c r="G377" s="20">
        <v>376</v>
      </c>
      <c r="H377" s="22">
        <v>43912.530555555597</v>
      </c>
      <c r="I377" s="22">
        <v>43912.7902777778</v>
      </c>
      <c r="J377" s="22">
        <v>43912.791932870401</v>
      </c>
      <c r="K377" s="20">
        <v>66176</v>
      </c>
      <c r="L377" s="21" t="s">
        <v>3</v>
      </c>
      <c r="M377" s="21" t="s">
        <v>548</v>
      </c>
      <c r="N377" s="21" t="s">
        <v>549</v>
      </c>
      <c r="O377" s="21" t="s">
        <v>170</v>
      </c>
      <c r="P377" s="21" t="s">
        <v>6</v>
      </c>
      <c r="Q377" s="20">
        <v>1</v>
      </c>
      <c r="R377" s="19">
        <v>176</v>
      </c>
      <c r="S377" s="21" t="s">
        <v>7</v>
      </c>
      <c r="T377" s="21" t="s">
        <v>8</v>
      </c>
      <c r="U377" s="21" t="s">
        <v>9</v>
      </c>
      <c r="V377" s="21" t="s">
        <v>550</v>
      </c>
      <c r="W377" s="21">
        <v>-90.074483999999998</v>
      </c>
      <c r="X377" s="21">
        <v>29.9619687</v>
      </c>
      <c r="Y377" s="21" t="s">
        <v>10</v>
      </c>
      <c r="Z377" s="21" t="s">
        <v>11</v>
      </c>
      <c r="AA377" s="21" t="s">
        <v>10</v>
      </c>
      <c r="AB377" s="23">
        <v>43912</v>
      </c>
      <c r="AC377" s="24" t="s">
        <v>4</v>
      </c>
      <c r="AD377" s="24" t="s">
        <v>2619</v>
      </c>
      <c r="AE377" s="24" t="s">
        <v>2620</v>
      </c>
      <c r="AF377" s="24" t="s">
        <v>2621</v>
      </c>
      <c r="AG377" s="24">
        <v>70112</v>
      </c>
      <c r="AH377" s="25">
        <f t="shared" si="5"/>
        <v>3</v>
      </c>
    </row>
    <row r="378" spans="1:34" x14ac:dyDescent="0.35">
      <c r="A378" s="11">
        <v>2020</v>
      </c>
      <c r="B378" s="12">
        <v>1</v>
      </c>
      <c r="C378" s="13">
        <v>1325687193</v>
      </c>
      <c r="D378" s="14" t="s">
        <v>0</v>
      </c>
      <c r="E378" s="14" t="s">
        <v>12</v>
      </c>
      <c r="F378" s="14" t="s">
        <v>2</v>
      </c>
      <c r="G378" s="13">
        <v>50</v>
      </c>
      <c r="H378" s="15">
        <v>43913.371527777803</v>
      </c>
      <c r="I378" s="15">
        <v>43913.371527777803</v>
      </c>
      <c r="J378" s="15">
        <v>43913.406261574099</v>
      </c>
      <c r="K378" s="13">
        <v>50</v>
      </c>
      <c r="L378" s="14" t="s">
        <v>64</v>
      </c>
      <c r="M378" s="14" t="s">
        <v>115</v>
      </c>
      <c r="N378" s="14" t="s">
        <v>2491</v>
      </c>
      <c r="O378" s="14" t="s">
        <v>69</v>
      </c>
      <c r="P378" s="14" t="s">
        <v>6</v>
      </c>
      <c r="Q378" s="13">
        <v>6</v>
      </c>
      <c r="R378" s="12">
        <v>1</v>
      </c>
      <c r="S378" s="14" t="s">
        <v>2492</v>
      </c>
      <c r="T378" s="14" t="s">
        <v>2493</v>
      </c>
      <c r="U378" s="14" t="s">
        <v>9</v>
      </c>
      <c r="V378" s="14" t="s">
        <v>2494</v>
      </c>
      <c r="W378" s="14">
        <v>-89.978797999999998</v>
      </c>
      <c r="X378" s="14">
        <v>30.0434719</v>
      </c>
      <c r="Y378" s="14" t="s">
        <v>10</v>
      </c>
      <c r="Z378" s="14" t="s">
        <v>67</v>
      </c>
      <c r="AA378" s="14" t="s">
        <v>10</v>
      </c>
      <c r="AB378" s="16">
        <v>43913</v>
      </c>
      <c r="AC378" s="17" t="s">
        <v>4</v>
      </c>
      <c r="AD378" s="17" t="s">
        <v>2622</v>
      </c>
      <c r="AE378" s="17" t="s">
        <v>2623</v>
      </c>
      <c r="AF378" s="17" t="s">
        <v>2624</v>
      </c>
      <c r="AG378" s="17">
        <v>70127</v>
      </c>
      <c r="AH378" s="25">
        <f t="shared" si="5"/>
        <v>3</v>
      </c>
    </row>
    <row r="379" spans="1:34" x14ac:dyDescent="0.35">
      <c r="A379" s="18">
        <v>2020</v>
      </c>
      <c r="B379" s="19">
        <v>134</v>
      </c>
      <c r="C379" s="20">
        <v>1325707249</v>
      </c>
      <c r="D379" s="21" t="s">
        <v>0</v>
      </c>
      <c r="E379" s="21" t="s">
        <v>1</v>
      </c>
      <c r="F379" s="21" t="s">
        <v>2</v>
      </c>
      <c r="G379" s="20">
        <v>80</v>
      </c>
      <c r="H379" s="22">
        <v>43913.756944444402</v>
      </c>
      <c r="I379" s="22">
        <v>43913.806944444397</v>
      </c>
      <c r="J379" s="22">
        <v>43913.812870370399</v>
      </c>
      <c r="K379" s="20">
        <v>10720</v>
      </c>
      <c r="L379" s="21" t="s">
        <v>3</v>
      </c>
      <c r="M379" s="21" t="s">
        <v>618</v>
      </c>
      <c r="N379" s="21" t="s">
        <v>619</v>
      </c>
      <c r="O379" s="21" t="s">
        <v>119</v>
      </c>
      <c r="P379" s="21" t="s">
        <v>6</v>
      </c>
      <c r="Q379" s="20">
        <v>1</v>
      </c>
      <c r="R379" s="19">
        <v>134</v>
      </c>
      <c r="S379" s="21" t="s">
        <v>127</v>
      </c>
      <c r="T379" s="21" t="s">
        <v>128</v>
      </c>
      <c r="U379" s="21" t="s">
        <v>9</v>
      </c>
      <c r="V379" s="21" t="s">
        <v>615</v>
      </c>
      <c r="W379" s="21">
        <v>-90.076920000000001</v>
      </c>
      <c r="X379" s="21">
        <v>30.007348700000001</v>
      </c>
      <c r="Y379" s="21" t="s">
        <v>36</v>
      </c>
      <c r="Z379" s="21" t="s">
        <v>11</v>
      </c>
      <c r="AA379" s="21" t="s">
        <v>36</v>
      </c>
      <c r="AB379" s="23">
        <v>43913</v>
      </c>
      <c r="AC379" s="24" t="s">
        <v>4</v>
      </c>
      <c r="AD379" s="24" t="s">
        <v>2625</v>
      </c>
      <c r="AE379" s="24" t="s">
        <v>2626</v>
      </c>
      <c r="AF379" s="24" t="s">
        <v>2627</v>
      </c>
      <c r="AG379" s="24">
        <v>70122</v>
      </c>
      <c r="AH379" s="25">
        <f t="shared" si="5"/>
        <v>3</v>
      </c>
    </row>
    <row r="380" spans="1:34" x14ac:dyDescent="0.35">
      <c r="A380" s="11">
        <v>2020</v>
      </c>
      <c r="B380" s="12">
        <v>74</v>
      </c>
      <c r="C380" s="13">
        <v>1325731096</v>
      </c>
      <c r="D380" s="14" t="s">
        <v>0</v>
      </c>
      <c r="E380" s="14" t="s">
        <v>12</v>
      </c>
      <c r="F380" s="14" t="s">
        <v>2</v>
      </c>
      <c r="G380" s="13">
        <v>315</v>
      </c>
      <c r="H380" s="15">
        <v>43914.385416666701</v>
      </c>
      <c r="I380" s="15">
        <v>43914.576388888898</v>
      </c>
      <c r="J380" s="15">
        <v>43914.604166666701</v>
      </c>
      <c r="K380" s="13">
        <v>23310</v>
      </c>
      <c r="L380" s="14" t="s">
        <v>146</v>
      </c>
      <c r="M380" s="14" t="s">
        <v>856</v>
      </c>
      <c r="N380" s="14" t="s">
        <v>857</v>
      </c>
      <c r="O380" s="14" t="s">
        <v>858</v>
      </c>
      <c r="P380" s="14" t="s">
        <v>6</v>
      </c>
      <c r="Q380" s="13">
        <v>6</v>
      </c>
      <c r="R380" s="12">
        <v>74</v>
      </c>
      <c r="S380" s="14" t="s">
        <v>62</v>
      </c>
      <c r="T380" s="14" t="s">
        <v>63</v>
      </c>
      <c r="U380" s="14" t="s">
        <v>9</v>
      </c>
      <c r="V380" s="14" t="s">
        <v>63</v>
      </c>
      <c r="W380" s="14">
        <v>-89.861991000000003</v>
      </c>
      <c r="X380" s="14">
        <v>30.075343499999999</v>
      </c>
      <c r="Y380" s="14" t="s">
        <v>63</v>
      </c>
      <c r="Z380" s="14" t="s">
        <v>147</v>
      </c>
      <c r="AA380" s="14" t="s">
        <v>63</v>
      </c>
      <c r="AB380" s="16">
        <v>43914</v>
      </c>
      <c r="AC380" s="17" t="s">
        <v>4</v>
      </c>
      <c r="AD380" s="17" t="s">
        <v>2622</v>
      </c>
      <c r="AE380" s="17" t="s">
        <v>2623</v>
      </c>
      <c r="AF380" s="17" t="s">
        <v>2624</v>
      </c>
      <c r="AG380" s="17">
        <v>70129</v>
      </c>
      <c r="AH380" s="25">
        <f t="shared" si="5"/>
        <v>3</v>
      </c>
    </row>
    <row r="381" spans="1:34" x14ac:dyDescent="0.35">
      <c r="A381" s="18">
        <v>2020</v>
      </c>
      <c r="B381" s="19">
        <v>1</v>
      </c>
      <c r="C381" s="20">
        <v>1325740262</v>
      </c>
      <c r="D381" s="21" t="s">
        <v>0</v>
      </c>
      <c r="E381" s="21" t="s">
        <v>1</v>
      </c>
      <c r="F381" s="21" t="s">
        <v>2</v>
      </c>
      <c r="G381" s="20">
        <v>165</v>
      </c>
      <c r="H381" s="22">
        <v>43914.518750000003</v>
      </c>
      <c r="I381" s="22">
        <v>43914.518750000003</v>
      </c>
      <c r="J381" s="22">
        <v>43914.633437500001</v>
      </c>
      <c r="K381" s="20">
        <v>165</v>
      </c>
      <c r="L381" s="21" t="s">
        <v>27</v>
      </c>
      <c r="M381" s="21" t="s">
        <v>2495</v>
      </c>
      <c r="N381" s="21" t="s">
        <v>2496</v>
      </c>
      <c r="O381" s="21" t="s">
        <v>657</v>
      </c>
      <c r="P381" s="21" t="s">
        <v>6</v>
      </c>
      <c r="Q381" s="20">
        <v>1</v>
      </c>
      <c r="R381" s="19">
        <v>1</v>
      </c>
      <c r="S381" s="21" t="s">
        <v>14</v>
      </c>
      <c r="T381" s="21" t="s">
        <v>15</v>
      </c>
      <c r="U381" s="21" t="s">
        <v>9</v>
      </c>
      <c r="V381" s="21" t="s">
        <v>2497</v>
      </c>
      <c r="W381" s="21">
        <v>-90.084761</v>
      </c>
      <c r="X381" s="21">
        <v>29.986351599999999</v>
      </c>
      <c r="Y381" s="21" t="s">
        <v>16</v>
      </c>
      <c r="Z381" s="21" t="s">
        <v>32</v>
      </c>
      <c r="AA381" s="21" t="s">
        <v>16</v>
      </c>
      <c r="AB381" s="23">
        <v>43914</v>
      </c>
      <c r="AC381" s="24" t="s">
        <v>4</v>
      </c>
      <c r="AD381" s="24" t="s">
        <v>2628</v>
      </c>
      <c r="AE381" s="24" t="s">
        <v>2629</v>
      </c>
      <c r="AF381" s="24" t="s">
        <v>2630</v>
      </c>
      <c r="AG381" s="24">
        <v>70119</v>
      </c>
      <c r="AH381" s="25">
        <f t="shared" si="5"/>
        <v>3</v>
      </c>
    </row>
    <row r="382" spans="1:34" x14ac:dyDescent="0.35">
      <c r="A382" s="11">
        <v>2020</v>
      </c>
      <c r="B382" s="12">
        <v>250</v>
      </c>
      <c r="C382" s="13">
        <v>1325740722</v>
      </c>
      <c r="D382" s="14" t="s">
        <v>0</v>
      </c>
      <c r="E382" s="14" t="s">
        <v>1</v>
      </c>
      <c r="F382" s="14" t="s">
        <v>2</v>
      </c>
      <c r="G382" s="13">
        <v>73</v>
      </c>
      <c r="H382" s="15">
        <v>43914.525694444397</v>
      </c>
      <c r="I382" s="15">
        <v>43914.569444444402</v>
      </c>
      <c r="J382" s="15">
        <v>43914.576261574097</v>
      </c>
      <c r="K382" s="13">
        <v>18250</v>
      </c>
      <c r="L382" s="14" t="s">
        <v>3</v>
      </c>
      <c r="M382" s="14" t="s">
        <v>470</v>
      </c>
      <c r="N382" s="14" t="s">
        <v>471</v>
      </c>
      <c r="O382" s="14" t="s">
        <v>472</v>
      </c>
      <c r="P382" s="14" t="s">
        <v>6</v>
      </c>
      <c r="Q382" s="13">
        <v>1</v>
      </c>
      <c r="R382" s="12">
        <v>250</v>
      </c>
      <c r="S382" s="14" t="s">
        <v>92</v>
      </c>
      <c r="T382" s="14" t="s">
        <v>93</v>
      </c>
      <c r="U382" s="14" t="s">
        <v>9</v>
      </c>
      <c r="V382" s="14" t="s">
        <v>473</v>
      </c>
      <c r="W382" s="14">
        <v>-90.069730000000007</v>
      </c>
      <c r="X382" s="14">
        <v>29.9698338</v>
      </c>
      <c r="Y382" s="14" t="s">
        <v>16</v>
      </c>
      <c r="Z382" s="14" t="s">
        <v>11</v>
      </c>
      <c r="AA382" s="14" t="s">
        <v>16</v>
      </c>
      <c r="AB382" s="16">
        <v>43914</v>
      </c>
      <c r="AC382" s="17" t="s">
        <v>4</v>
      </c>
      <c r="AD382" s="17" t="s">
        <v>2625</v>
      </c>
      <c r="AE382" s="17" t="s">
        <v>2626</v>
      </c>
      <c r="AF382" s="17" t="s">
        <v>2627</v>
      </c>
      <c r="AG382" s="17">
        <v>70116</v>
      </c>
      <c r="AH382" s="25">
        <f t="shared" si="5"/>
        <v>3</v>
      </c>
    </row>
    <row r="383" spans="1:34" x14ac:dyDescent="0.35">
      <c r="A383" s="18">
        <v>2020</v>
      </c>
      <c r="B383" s="19">
        <v>4</v>
      </c>
      <c r="C383" s="20">
        <v>1325755199</v>
      </c>
      <c r="D383" s="21" t="s">
        <v>0</v>
      </c>
      <c r="E383" s="21" t="s">
        <v>1</v>
      </c>
      <c r="F383" s="21" t="s">
        <v>2</v>
      </c>
      <c r="G383" s="20">
        <v>63</v>
      </c>
      <c r="H383" s="22">
        <v>43914.671527777798</v>
      </c>
      <c r="I383" s="22">
        <v>43914.671527777798</v>
      </c>
      <c r="J383" s="22">
        <v>43914.715381944399</v>
      </c>
      <c r="K383" s="20">
        <v>252</v>
      </c>
      <c r="L383" s="21" t="s">
        <v>27</v>
      </c>
      <c r="M383" s="21" t="s">
        <v>2221</v>
      </c>
      <c r="N383" s="21" t="s">
        <v>2222</v>
      </c>
      <c r="O383" s="21" t="s">
        <v>154</v>
      </c>
      <c r="P383" s="21" t="s">
        <v>6</v>
      </c>
      <c r="Q383" s="20">
        <v>1</v>
      </c>
      <c r="R383" s="19">
        <v>4</v>
      </c>
      <c r="S383" s="21" t="s">
        <v>62</v>
      </c>
      <c r="T383" s="21" t="s">
        <v>63</v>
      </c>
      <c r="U383" s="21" t="s">
        <v>9</v>
      </c>
      <c r="V383" s="21" t="s">
        <v>63</v>
      </c>
      <c r="W383" s="21">
        <v>-90.119837000000004</v>
      </c>
      <c r="X383" s="21">
        <v>29.9608232</v>
      </c>
      <c r="Y383" s="21" t="s">
        <v>63</v>
      </c>
      <c r="Z383" s="21" t="s">
        <v>32</v>
      </c>
      <c r="AA383" s="21" t="s">
        <v>63</v>
      </c>
      <c r="AB383" s="23">
        <v>43914</v>
      </c>
      <c r="AC383" s="24" t="s">
        <v>4</v>
      </c>
      <c r="AD383" s="24" t="s">
        <v>2628</v>
      </c>
      <c r="AE383" s="24" t="s">
        <v>2629</v>
      </c>
      <c r="AF383" s="24" t="s">
        <v>2630</v>
      </c>
      <c r="AG383" s="24">
        <v>70118</v>
      </c>
      <c r="AH383" s="25">
        <f t="shared" si="5"/>
        <v>3</v>
      </c>
    </row>
    <row r="384" spans="1:34" x14ac:dyDescent="0.35">
      <c r="A384" s="11">
        <v>2020</v>
      </c>
      <c r="B384" s="12">
        <v>97</v>
      </c>
      <c r="C384" s="13">
        <v>1325778061</v>
      </c>
      <c r="D384" s="14" t="s">
        <v>0</v>
      </c>
      <c r="E384" s="14" t="s">
        <v>1</v>
      </c>
      <c r="F384" s="14" t="s">
        <v>2</v>
      </c>
      <c r="G384" s="13">
        <v>286</v>
      </c>
      <c r="H384" s="15">
        <v>43915.145833333299</v>
      </c>
      <c r="I384" s="15">
        <v>43915.340277777803</v>
      </c>
      <c r="J384" s="15">
        <v>43915.344259259298</v>
      </c>
      <c r="K384" s="13">
        <v>27742</v>
      </c>
      <c r="L384" s="14" t="s">
        <v>3</v>
      </c>
      <c r="M384" s="14" t="s">
        <v>745</v>
      </c>
      <c r="N384" s="14" t="s">
        <v>746</v>
      </c>
      <c r="O384" s="14" t="s">
        <v>263</v>
      </c>
      <c r="P384" s="14" t="s">
        <v>6</v>
      </c>
      <c r="Q384" s="13">
        <v>1</v>
      </c>
      <c r="R384" s="12">
        <v>97</v>
      </c>
      <c r="S384" s="14" t="s">
        <v>747</v>
      </c>
      <c r="T384" s="14" t="s">
        <v>748</v>
      </c>
      <c r="U384" s="14" t="s">
        <v>9</v>
      </c>
      <c r="V384" s="14" t="s">
        <v>749</v>
      </c>
      <c r="W384" s="14">
        <v>-90.103796000000003</v>
      </c>
      <c r="X384" s="14">
        <v>29.952953699999998</v>
      </c>
      <c r="Y384" s="14" t="s">
        <v>39</v>
      </c>
      <c r="Z384" s="14" t="s">
        <v>11</v>
      </c>
      <c r="AA384" s="14" t="s">
        <v>39</v>
      </c>
      <c r="AB384" s="16">
        <v>43915</v>
      </c>
      <c r="AC384" s="17" t="s">
        <v>4</v>
      </c>
      <c r="AD384" s="17" t="s">
        <v>2619</v>
      </c>
      <c r="AE384" s="17" t="s">
        <v>2620</v>
      </c>
      <c r="AF384" s="17" t="s">
        <v>2621</v>
      </c>
      <c r="AG384" s="17">
        <v>70125</v>
      </c>
      <c r="AH384" s="25">
        <f t="shared" si="5"/>
        <v>3</v>
      </c>
    </row>
    <row r="385" spans="1:34" x14ac:dyDescent="0.35">
      <c r="A385" s="18">
        <v>2020</v>
      </c>
      <c r="B385" s="19">
        <v>1</v>
      </c>
      <c r="C385" s="20">
        <v>1325783682</v>
      </c>
      <c r="D385" s="21" t="s">
        <v>0</v>
      </c>
      <c r="E385" s="21" t="s">
        <v>12</v>
      </c>
      <c r="F385" s="21" t="s">
        <v>2</v>
      </c>
      <c r="G385" s="20">
        <v>164</v>
      </c>
      <c r="H385" s="22">
        <v>43915.297222222202</v>
      </c>
      <c r="I385" s="22">
        <v>43915.297222222202</v>
      </c>
      <c r="J385" s="22">
        <v>43915.411134259302</v>
      </c>
      <c r="K385" s="20">
        <v>164</v>
      </c>
      <c r="L385" s="21" t="s">
        <v>23</v>
      </c>
      <c r="M385" s="21" t="s">
        <v>2498</v>
      </c>
      <c r="N385" s="21" t="s">
        <v>2499</v>
      </c>
      <c r="O385" s="21" t="s">
        <v>419</v>
      </c>
      <c r="P385" s="21" t="s">
        <v>6</v>
      </c>
      <c r="Q385" s="20">
        <v>6</v>
      </c>
      <c r="R385" s="19">
        <v>1</v>
      </c>
      <c r="S385" s="21" t="s">
        <v>18</v>
      </c>
      <c r="T385" s="21" t="s">
        <v>19</v>
      </c>
      <c r="U385" s="21" t="s">
        <v>9</v>
      </c>
      <c r="V385" s="21" t="s">
        <v>1556</v>
      </c>
      <c r="W385" s="21">
        <v>-90.024499000000006</v>
      </c>
      <c r="X385" s="21">
        <v>30.012790599999999</v>
      </c>
      <c r="Y385" s="21" t="s">
        <v>16</v>
      </c>
      <c r="Z385" s="21" t="s">
        <v>26</v>
      </c>
      <c r="AA385" s="21" t="s">
        <v>16</v>
      </c>
      <c r="AB385" s="23">
        <v>43915</v>
      </c>
      <c r="AC385" s="24" t="s">
        <v>4</v>
      </c>
      <c r="AD385" s="24" t="s">
        <v>2625</v>
      </c>
      <c r="AE385" s="24" t="s">
        <v>2626</v>
      </c>
      <c r="AF385" s="24" t="s">
        <v>2627</v>
      </c>
      <c r="AG385" s="24">
        <v>70126</v>
      </c>
      <c r="AH385" s="25">
        <f t="shared" si="5"/>
        <v>3</v>
      </c>
    </row>
    <row r="386" spans="1:34" x14ac:dyDescent="0.35">
      <c r="A386" s="11">
        <v>2020</v>
      </c>
      <c r="B386" s="12">
        <v>25</v>
      </c>
      <c r="C386" s="13">
        <v>1325826194</v>
      </c>
      <c r="D386" s="14" t="s">
        <v>0</v>
      </c>
      <c r="E386" s="14" t="s">
        <v>12</v>
      </c>
      <c r="F386" s="14" t="s">
        <v>2</v>
      </c>
      <c r="G386" s="13">
        <v>59</v>
      </c>
      <c r="H386" s="15">
        <v>43915.836805555598</v>
      </c>
      <c r="I386" s="15">
        <v>43915.84375</v>
      </c>
      <c r="J386" s="15">
        <v>43915.877523148098</v>
      </c>
      <c r="K386" s="13">
        <v>1475</v>
      </c>
      <c r="L386" s="14" t="s">
        <v>3</v>
      </c>
      <c r="M386" s="14" t="s">
        <v>1315</v>
      </c>
      <c r="N386" s="14" t="s">
        <v>1316</v>
      </c>
      <c r="O386" s="14" t="s">
        <v>48</v>
      </c>
      <c r="P386" s="14" t="s">
        <v>6</v>
      </c>
      <c r="Q386" s="13">
        <v>6</v>
      </c>
      <c r="R386" s="12">
        <v>25</v>
      </c>
      <c r="S386" s="14" t="s">
        <v>205</v>
      </c>
      <c r="T386" s="14" t="s">
        <v>206</v>
      </c>
      <c r="U386" s="14" t="s">
        <v>9</v>
      </c>
      <c r="V386" s="14" t="s">
        <v>1317</v>
      </c>
      <c r="W386" s="14">
        <v>-89.987379000000004</v>
      </c>
      <c r="X386" s="14">
        <v>30.014162200000001</v>
      </c>
      <c r="Y386" s="14" t="s">
        <v>16</v>
      </c>
      <c r="Z386" s="14" t="s">
        <v>11</v>
      </c>
      <c r="AA386" s="14" t="s">
        <v>16</v>
      </c>
      <c r="AB386" s="16">
        <v>43915</v>
      </c>
      <c r="AC386" s="17" t="s">
        <v>4</v>
      </c>
      <c r="AD386" s="17" t="s">
        <v>2622</v>
      </c>
      <c r="AE386" s="17" t="s">
        <v>2623</v>
      </c>
      <c r="AF386" s="17" t="s">
        <v>2624</v>
      </c>
      <c r="AG386" s="17">
        <v>70127</v>
      </c>
      <c r="AH386" s="25">
        <f t="shared" si="5"/>
        <v>3</v>
      </c>
    </row>
    <row r="387" spans="1:34" x14ac:dyDescent="0.35">
      <c r="A387" s="18">
        <v>2020</v>
      </c>
      <c r="B387" s="19">
        <v>64</v>
      </c>
      <c r="C387" s="20">
        <v>1325827386</v>
      </c>
      <c r="D387" s="21" t="s">
        <v>0</v>
      </c>
      <c r="E387" s="21" t="s">
        <v>12</v>
      </c>
      <c r="F387" s="21" t="s">
        <v>2</v>
      </c>
      <c r="G387" s="20">
        <v>85</v>
      </c>
      <c r="H387" s="22">
        <v>43915.8618055556</v>
      </c>
      <c r="I387" s="22">
        <v>43915.886805555601</v>
      </c>
      <c r="J387" s="22">
        <v>43915.920578703699</v>
      </c>
      <c r="K387" s="20">
        <v>5440</v>
      </c>
      <c r="L387" s="21" t="s">
        <v>3</v>
      </c>
      <c r="M387" s="21" t="s">
        <v>941</v>
      </c>
      <c r="N387" s="21" t="s">
        <v>942</v>
      </c>
      <c r="O387" s="21" t="s">
        <v>102</v>
      </c>
      <c r="P387" s="21" t="s">
        <v>6</v>
      </c>
      <c r="Q387" s="20">
        <v>6</v>
      </c>
      <c r="R387" s="19">
        <v>64</v>
      </c>
      <c r="S387" s="21" t="s">
        <v>205</v>
      </c>
      <c r="T387" s="21" t="s">
        <v>206</v>
      </c>
      <c r="U387" s="21" t="s">
        <v>9</v>
      </c>
      <c r="V387" s="21" t="s">
        <v>943</v>
      </c>
      <c r="W387" s="21">
        <v>-90.048074</v>
      </c>
      <c r="X387" s="21">
        <v>29.977201600000001</v>
      </c>
      <c r="Y387" s="21" t="s">
        <v>16</v>
      </c>
      <c r="Z387" s="21" t="s">
        <v>11</v>
      </c>
      <c r="AA387" s="21" t="s">
        <v>16</v>
      </c>
      <c r="AB387" s="23">
        <v>43915</v>
      </c>
      <c r="AC387" s="24" t="s">
        <v>4</v>
      </c>
      <c r="AD387" s="24" t="s">
        <v>2625</v>
      </c>
      <c r="AE387" s="24" t="s">
        <v>2626</v>
      </c>
      <c r="AF387" s="24" t="s">
        <v>2627</v>
      </c>
      <c r="AG387" s="24">
        <v>70117</v>
      </c>
      <c r="AH387" s="25">
        <f t="shared" ref="AH387:AH450" si="6">MONTH(AB387)</f>
        <v>3</v>
      </c>
    </row>
    <row r="388" spans="1:34" x14ac:dyDescent="0.35">
      <c r="A388" s="11">
        <v>2020</v>
      </c>
      <c r="B388" s="12">
        <v>72</v>
      </c>
      <c r="C388" s="13">
        <v>1325830344</v>
      </c>
      <c r="D388" s="14" t="s">
        <v>0</v>
      </c>
      <c r="E388" s="14" t="s">
        <v>12</v>
      </c>
      <c r="F388" s="14" t="s">
        <v>2</v>
      </c>
      <c r="G388" s="13">
        <v>204</v>
      </c>
      <c r="H388" s="15">
        <v>43915.962500000001</v>
      </c>
      <c r="I388" s="15">
        <v>43915.988888888904</v>
      </c>
      <c r="J388" s="15">
        <v>43916.104166666701</v>
      </c>
      <c r="K388" s="13">
        <v>14688</v>
      </c>
      <c r="L388" s="14" t="s">
        <v>3</v>
      </c>
      <c r="M388" s="14" t="s">
        <v>868</v>
      </c>
      <c r="N388" s="14" t="s">
        <v>869</v>
      </c>
      <c r="O388" s="14" t="s">
        <v>870</v>
      </c>
      <c r="P388" s="14" t="s">
        <v>6</v>
      </c>
      <c r="Q388" s="13">
        <v>6</v>
      </c>
      <c r="R388" s="12">
        <v>72</v>
      </c>
      <c r="S388" s="14" t="s">
        <v>150</v>
      </c>
      <c r="T388" s="14" t="s">
        <v>151</v>
      </c>
      <c r="U388" s="14" t="s">
        <v>9</v>
      </c>
      <c r="V388" s="14" t="s">
        <v>871</v>
      </c>
      <c r="W388" s="14">
        <v>-97.075800999999998</v>
      </c>
      <c r="X388" s="14">
        <v>27.906602299999999</v>
      </c>
      <c r="Y388" s="14" t="s">
        <v>16</v>
      </c>
      <c r="Z388" s="14" t="s">
        <v>11</v>
      </c>
      <c r="AA388" s="14" t="s">
        <v>16</v>
      </c>
      <c r="AB388" s="16">
        <v>43915</v>
      </c>
      <c r="AC388" s="17" t="s">
        <v>4</v>
      </c>
      <c r="AD388" s="17" t="s">
        <v>2622</v>
      </c>
      <c r="AE388" s="17" t="s">
        <v>2623</v>
      </c>
      <c r="AF388" s="17" t="s">
        <v>2624</v>
      </c>
      <c r="AG388" s="17">
        <v>70129</v>
      </c>
      <c r="AH388" s="25">
        <f t="shared" si="6"/>
        <v>3</v>
      </c>
    </row>
    <row r="389" spans="1:34" x14ac:dyDescent="0.35">
      <c r="A389" s="18">
        <v>2020</v>
      </c>
      <c r="B389" s="19">
        <v>4</v>
      </c>
      <c r="C389" s="20">
        <v>1325850439</v>
      </c>
      <c r="D389" s="21" t="s">
        <v>0</v>
      </c>
      <c r="E389" s="21" t="s">
        <v>12</v>
      </c>
      <c r="F389" s="21" t="s">
        <v>2</v>
      </c>
      <c r="G389" s="20">
        <v>289</v>
      </c>
      <c r="H389" s="22">
        <v>43916.382638888899</v>
      </c>
      <c r="I389" s="22">
        <v>43916.456250000003</v>
      </c>
      <c r="J389" s="22">
        <v>43916.583333333299</v>
      </c>
      <c r="K389" s="20">
        <v>1156</v>
      </c>
      <c r="L389" s="21" t="s">
        <v>41</v>
      </c>
      <c r="M389" s="21" t="s">
        <v>2223</v>
      </c>
      <c r="N389" s="21" t="s">
        <v>2223</v>
      </c>
      <c r="O389" s="21" t="s">
        <v>176</v>
      </c>
      <c r="P389" s="21" t="s">
        <v>6</v>
      </c>
      <c r="Q389" s="20">
        <v>6</v>
      </c>
      <c r="R389" s="19">
        <v>4</v>
      </c>
      <c r="S389" s="21" t="s">
        <v>18</v>
      </c>
      <c r="T389" s="21" t="s">
        <v>19</v>
      </c>
      <c r="U389" s="21" t="s">
        <v>9</v>
      </c>
      <c r="V389" s="21" t="s">
        <v>2224</v>
      </c>
      <c r="W389" s="21">
        <v>-97.075810000000004</v>
      </c>
      <c r="X389" s="21">
        <v>27.906598200000001</v>
      </c>
      <c r="Y389" s="21" t="s">
        <v>16</v>
      </c>
      <c r="Z389" s="21" t="s">
        <v>44</v>
      </c>
      <c r="AA389" s="21" t="s">
        <v>16</v>
      </c>
      <c r="AB389" s="23">
        <v>43916</v>
      </c>
      <c r="AC389" s="24" t="s">
        <v>4</v>
      </c>
      <c r="AD389" s="24" t="s">
        <v>2622</v>
      </c>
      <c r="AE389" s="24" t="s">
        <v>2623</v>
      </c>
      <c r="AF389" s="24" t="s">
        <v>2624</v>
      </c>
      <c r="AG389" s="24">
        <v>70128</v>
      </c>
      <c r="AH389" s="25">
        <f t="shared" si="6"/>
        <v>3</v>
      </c>
    </row>
    <row r="390" spans="1:34" x14ac:dyDescent="0.35">
      <c r="A390" s="11">
        <v>2020</v>
      </c>
      <c r="B390" s="12">
        <v>20</v>
      </c>
      <c r="C390" s="13">
        <v>1325845296</v>
      </c>
      <c r="D390" s="14" t="s">
        <v>0</v>
      </c>
      <c r="E390" s="14" t="s">
        <v>12</v>
      </c>
      <c r="F390" s="14" t="s">
        <v>2</v>
      </c>
      <c r="G390" s="13">
        <v>118</v>
      </c>
      <c r="H390" s="15">
        <v>43916.386805555601</v>
      </c>
      <c r="I390" s="15">
        <v>43916.395833333299</v>
      </c>
      <c r="J390" s="15">
        <v>43916.4688425926</v>
      </c>
      <c r="K390" s="13">
        <v>2360</v>
      </c>
      <c r="L390" s="14" t="s">
        <v>3</v>
      </c>
      <c r="M390" s="14" t="s">
        <v>1418</v>
      </c>
      <c r="N390" s="14" t="s">
        <v>1419</v>
      </c>
      <c r="O390" s="14" t="s">
        <v>176</v>
      </c>
      <c r="P390" s="14" t="s">
        <v>6</v>
      </c>
      <c r="Q390" s="13">
        <v>6</v>
      </c>
      <c r="R390" s="12">
        <v>20</v>
      </c>
      <c r="S390" s="14" t="s">
        <v>747</v>
      </c>
      <c r="T390" s="14" t="s">
        <v>748</v>
      </c>
      <c r="U390" s="14" t="s">
        <v>9</v>
      </c>
      <c r="V390" s="14" t="s">
        <v>1420</v>
      </c>
      <c r="W390" s="14">
        <v>-97.075802999999993</v>
      </c>
      <c r="X390" s="14">
        <v>27.906596100000002</v>
      </c>
      <c r="Y390" s="14" t="s">
        <v>39</v>
      </c>
      <c r="Z390" s="14" t="s">
        <v>11</v>
      </c>
      <c r="AA390" s="14" t="s">
        <v>39</v>
      </c>
      <c r="AB390" s="16">
        <v>43916</v>
      </c>
      <c r="AC390" s="17" t="s">
        <v>4</v>
      </c>
      <c r="AD390" s="17" t="s">
        <v>2622</v>
      </c>
      <c r="AE390" s="17" t="s">
        <v>2623</v>
      </c>
      <c r="AF390" s="17" t="s">
        <v>2624</v>
      </c>
      <c r="AG390" s="17">
        <v>70128</v>
      </c>
      <c r="AH390" s="25">
        <f t="shared" si="6"/>
        <v>3</v>
      </c>
    </row>
    <row r="391" spans="1:34" x14ac:dyDescent="0.35">
      <c r="A391" s="18">
        <v>2020</v>
      </c>
      <c r="B391" s="19">
        <v>63</v>
      </c>
      <c r="C391" s="20">
        <v>1325868359</v>
      </c>
      <c r="D391" s="21" t="s">
        <v>0</v>
      </c>
      <c r="E391" s="21" t="s">
        <v>12</v>
      </c>
      <c r="F391" s="21" t="s">
        <v>2</v>
      </c>
      <c r="G391" s="20">
        <v>339</v>
      </c>
      <c r="H391" s="22">
        <v>43916.515277777798</v>
      </c>
      <c r="I391" s="22">
        <v>43916.579166666699</v>
      </c>
      <c r="J391" s="22">
        <v>43916.750486111101</v>
      </c>
      <c r="K391" s="20">
        <v>21357</v>
      </c>
      <c r="L391" s="21" t="s">
        <v>3</v>
      </c>
      <c r="M391" s="21" t="s">
        <v>950</v>
      </c>
      <c r="N391" s="21" t="s">
        <v>951</v>
      </c>
      <c r="O391" s="21" t="s">
        <v>870</v>
      </c>
      <c r="P391" s="21" t="s">
        <v>6</v>
      </c>
      <c r="Q391" s="20">
        <v>6</v>
      </c>
      <c r="R391" s="19">
        <v>63</v>
      </c>
      <c r="S391" s="21" t="s">
        <v>53</v>
      </c>
      <c r="T391" s="21" t="s">
        <v>54</v>
      </c>
      <c r="U391" s="21" t="s">
        <v>9</v>
      </c>
      <c r="V391" s="21" t="s">
        <v>952</v>
      </c>
      <c r="W391" s="21">
        <v>-97.075811000000002</v>
      </c>
      <c r="X391" s="21">
        <v>27.9065929</v>
      </c>
      <c r="Y391" s="21" t="s">
        <v>16</v>
      </c>
      <c r="Z391" s="21" t="s">
        <v>11</v>
      </c>
      <c r="AA391" s="21" t="s">
        <v>16</v>
      </c>
      <c r="AB391" s="23">
        <v>43916</v>
      </c>
      <c r="AC391" s="24" t="s">
        <v>4</v>
      </c>
      <c r="AD391" s="24" t="s">
        <v>2622</v>
      </c>
      <c r="AE391" s="24" t="s">
        <v>2623</v>
      </c>
      <c r="AF391" s="24" t="s">
        <v>2624</v>
      </c>
      <c r="AG391" s="24">
        <v>70129</v>
      </c>
      <c r="AH391" s="25">
        <f t="shared" si="6"/>
        <v>3</v>
      </c>
    </row>
    <row r="392" spans="1:34" x14ac:dyDescent="0.35">
      <c r="A392" s="11">
        <v>2020</v>
      </c>
      <c r="B392" s="12">
        <v>3</v>
      </c>
      <c r="C392" s="13">
        <v>1325880626</v>
      </c>
      <c r="D392" s="14" t="s">
        <v>0</v>
      </c>
      <c r="E392" s="14" t="s">
        <v>12</v>
      </c>
      <c r="F392" s="14" t="s">
        <v>2</v>
      </c>
      <c r="G392" s="13">
        <v>265</v>
      </c>
      <c r="H392" s="15">
        <v>43916.903472222199</v>
      </c>
      <c r="I392" s="15">
        <v>43916.995833333298</v>
      </c>
      <c r="J392" s="15">
        <v>43917.087847222203</v>
      </c>
      <c r="K392" s="13">
        <v>795</v>
      </c>
      <c r="L392" s="14" t="s">
        <v>23</v>
      </c>
      <c r="M392" s="14" t="s">
        <v>2301</v>
      </c>
      <c r="N392" s="14" t="s">
        <v>2302</v>
      </c>
      <c r="O392" s="14" t="s">
        <v>69</v>
      </c>
      <c r="P392" s="14" t="s">
        <v>6</v>
      </c>
      <c r="Q392" s="13">
        <v>6</v>
      </c>
      <c r="R392" s="12">
        <v>3</v>
      </c>
      <c r="S392" s="14" t="s">
        <v>18</v>
      </c>
      <c r="T392" s="14" t="s">
        <v>19</v>
      </c>
      <c r="U392" s="14" t="s">
        <v>9</v>
      </c>
      <c r="V392" s="14" t="s">
        <v>1467</v>
      </c>
      <c r="W392" s="14">
        <v>-89.977525</v>
      </c>
      <c r="X392" s="14">
        <v>30.046238899999999</v>
      </c>
      <c r="Y392" s="14" t="s">
        <v>16</v>
      </c>
      <c r="Z392" s="14" t="s">
        <v>26</v>
      </c>
      <c r="AA392" s="14" t="s">
        <v>16</v>
      </c>
      <c r="AB392" s="16">
        <v>43916</v>
      </c>
      <c r="AC392" s="17" t="s">
        <v>4</v>
      </c>
      <c r="AD392" s="17" t="s">
        <v>2622</v>
      </c>
      <c r="AE392" s="17" t="s">
        <v>2623</v>
      </c>
      <c r="AF392" s="17" t="s">
        <v>2624</v>
      </c>
      <c r="AG392" s="17">
        <v>70127</v>
      </c>
      <c r="AH392" s="25">
        <f t="shared" si="6"/>
        <v>3</v>
      </c>
    </row>
    <row r="393" spans="1:34" x14ac:dyDescent="0.35">
      <c r="A393" s="18">
        <v>2020</v>
      </c>
      <c r="B393" s="19">
        <v>2</v>
      </c>
      <c r="C393" s="20">
        <v>1325891147</v>
      </c>
      <c r="D393" s="21" t="s">
        <v>0</v>
      </c>
      <c r="E393" s="21" t="s">
        <v>12</v>
      </c>
      <c r="F393" s="21" t="s">
        <v>2</v>
      </c>
      <c r="G393" s="20">
        <v>35</v>
      </c>
      <c r="H393" s="22">
        <v>43917.063888888901</v>
      </c>
      <c r="I393" s="22">
        <v>43917.072222222203</v>
      </c>
      <c r="J393" s="22">
        <v>43917.088067129604</v>
      </c>
      <c r="K393" s="20">
        <v>70</v>
      </c>
      <c r="L393" s="21" t="s">
        <v>23</v>
      </c>
      <c r="M393" s="21" t="s">
        <v>2375</v>
      </c>
      <c r="N393" s="21" t="s">
        <v>1206</v>
      </c>
      <c r="O393" s="21" t="s">
        <v>69</v>
      </c>
      <c r="P393" s="21" t="s">
        <v>6</v>
      </c>
      <c r="Q393" s="20">
        <v>6</v>
      </c>
      <c r="R393" s="19">
        <v>2</v>
      </c>
      <c r="S393" s="21" t="s">
        <v>18</v>
      </c>
      <c r="T393" s="21" t="s">
        <v>19</v>
      </c>
      <c r="U393" s="21" t="s">
        <v>9</v>
      </c>
      <c r="V393" s="21" t="s">
        <v>2376</v>
      </c>
      <c r="W393" s="21">
        <v>-89.977438000000006</v>
      </c>
      <c r="X393" s="21">
        <v>30.046859399999999</v>
      </c>
      <c r="Y393" s="21" t="s">
        <v>16</v>
      </c>
      <c r="Z393" s="21" t="s">
        <v>26</v>
      </c>
      <c r="AA393" s="21" t="s">
        <v>16</v>
      </c>
      <c r="AB393" s="23">
        <v>43917</v>
      </c>
      <c r="AC393" s="24" t="s">
        <v>4</v>
      </c>
      <c r="AD393" s="24" t="s">
        <v>2622</v>
      </c>
      <c r="AE393" s="24" t="s">
        <v>2623</v>
      </c>
      <c r="AF393" s="24" t="s">
        <v>2624</v>
      </c>
      <c r="AG393" s="24">
        <v>70127</v>
      </c>
      <c r="AH393" s="25">
        <f t="shared" si="6"/>
        <v>3</v>
      </c>
    </row>
    <row r="394" spans="1:34" x14ac:dyDescent="0.35">
      <c r="A394" s="11">
        <v>2020</v>
      </c>
      <c r="B394" s="12">
        <v>27</v>
      </c>
      <c r="C394" s="13">
        <v>1325908514</v>
      </c>
      <c r="D394" s="14" t="s">
        <v>0</v>
      </c>
      <c r="E394" s="14" t="s">
        <v>1</v>
      </c>
      <c r="F394" s="14" t="s">
        <v>2</v>
      </c>
      <c r="G394" s="13">
        <v>60</v>
      </c>
      <c r="H394" s="15">
        <v>43917.531944444403</v>
      </c>
      <c r="I394" s="15">
        <v>43917.535416666702</v>
      </c>
      <c r="J394" s="15">
        <v>43917.573750000003</v>
      </c>
      <c r="K394" s="13">
        <v>1620</v>
      </c>
      <c r="L394" s="14" t="s">
        <v>27</v>
      </c>
      <c r="M394" s="14" t="s">
        <v>1270</v>
      </c>
      <c r="N394" s="14" t="s">
        <v>1271</v>
      </c>
      <c r="O394" s="14" t="s">
        <v>1272</v>
      </c>
      <c r="P394" s="14" t="s">
        <v>6</v>
      </c>
      <c r="Q394" s="13">
        <v>1</v>
      </c>
      <c r="R394" s="12">
        <v>27</v>
      </c>
      <c r="S394" s="14" t="s">
        <v>14</v>
      </c>
      <c r="T394" s="14" t="s">
        <v>15</v>
      </c>
      <c r="U394" s="14" t="s">
        <v>9</v>
      </c>
      <c r="V394" s="14" t="s">
        <v>22</v>
      </c>
      <c r="W394" s="14">
        <v>-90.096190000000007</v>
      </c>
      <c r="X394" s="14">
        <v>29.9696681</v>
      </c>
      <c r="Y394" s="14" t="s">
        <v>16</v>
      </c>
      <c r="Z394" s="14" t="s">
        <v>32</v>
      </c>
      <c r="AA394" s="14" t="s">
        <v>16</v>
      </c>
      <c r="AB394" s="16">
        <v>43917</v>
      </c>
      <c r="AC394" s="17" t="s">
        <v>4</v>
      </c>
      <c r="AD394" s="17" t="s">
        <v>2619</v>
      </c>
      <c r="AE394" s="17" t="s">
        <v>2620</v>
      </c>
      <c r="AF394" s="17" t="s">
        <v>2621</v>
      </c>
      <c r="AG394" s="17">
        <v>70119</v>
      </c>
      <c r="AH394" s="25">
        <f t="shared" si="6"/>
        <v>3</v>
      </c>
    </row>
    <row r="395" spans="1:34" x14ac:dyDescent="0.35">
      <c r="A395" s="18">
        <v>2020</v>
      </c>
      <c r="B395" s="19">
        <v>30</v>
      </c>
      <c r="C395" s="20">
        <v>1325942615</v>
      </c>
      <c r="D395" s="21" t="s">
        <v>0</v>
      </c>
      <c r="E395" s="21" t="s">
        <v>12</v>
      </c>
      <c r="F395" s="21" t="s">
        <v>2</v>
      </c>
      <c r="G395" s="20">
        <v>224</v>
      </c>
      <c r="H395" s="22">
        <v>43918.195138888899</v>
      </c>
      <c r="I395" s="22">
        <v>43918.335416666698</v>
      </c>
      <c r="J395" s="22">
        <v>43918.350879629601</v>
      </c>
      <c r="K395" s="20">
        <v>6720</v>
      </c>
      <c r="L395" s="21" t="s">
        <v>3</v>
      </c>
      <c r="M395" s="21" t="s">
        <v>986</v>
      </c>
      <c r="N395" s="21" t="s">
        <v>987</v>
      </c>
      <c r="O395" s="21" t="s">
        <v>90</v>
      </c>
      <c r="P395" s="21" t="s">
        <v>6</v>
      </c>
      <c r="Q395" s="20">
        <v>6</v>
      </c>
      <c r="R395" s="19">
        <v>30</v>
      </c>
      <c r="S395" s="21" t="s">
        <v>1223</v>
      </c>
      <c r="T395" s="21" t="s">
        <v>1224</v>
      </c>
      <c r="U395" s="21" t="s">
        <v>9</v>
      </c>
      <c r="V395" s="21" t="s">
        <v>1225</v>
      </c>
      <c r="W395" s="21">
        <v>-89.956143999999995</v>
      </c>
      <c r="X395" s="21">
        <v>30.059522399999999</v>
      </c>
      <c r="Y395" s="21" t="s">
        <v>16</v>
      </c>
      <c r="Z395" s="21" t="s">
        <v>11</v>
      </c>
      <c r="AA395" s="21" t="s">
        <v>16</v>
      </c>
      <c r="AB395" s="23">
        <v>43918</v>
      </c>
      <c r="AC395" s="24" t="s">
        <v>4</v>
      </c>
      <c r="AD395" s="24" t="s">
        <v>2622</v>
      </c>
      <c r="AE395" s="24" t="s">
        <v>2623</v>
      </c>
      <c r="AF395" s="24" t="s">
        <v>2624</v>
      </c>
      <c r="AG395" s="24">
        <v>70128</v>
      </c>
      <c r="AH395" s="25">
        <f t="shared" si="6"/>
        <v>3</v>
      </c>
    </row>
    <row r="396" spans="1:34" x14ac:dyDescent="0.35">
      <c r="A396" s="11">
        <v>2020</v>
      </c>
      <c r="B396" s="12">
        <v>75</v>
      </c>
      <c r="C396" s="13">
        <v>1325948510</v>
      </c>
      <c r="D396" s="14" t="s">
        <v>0</v>
      </c>
      <c r="E396" s="14" t="s">
        <v>1</v>
      </c>
      <c r="F396" s="14" t="s">
        <v>2</v>
      </c>
      <c r="G396" s="13">
        <v>130</v>
      </c>
      <c r="H396" s="15">
        <v>43918.327083333301</v>
      </c>
      <c r="I396" s="15">
        <v>43918.404166666704</v>
      </c>
      <c r="J396" s="15">
        <v>43918.417696759301</v>
      </c>
      <c r="K396" s="13">
        <v>9750</v>
      </c>
      <c r="L396" s="14" t="s">
        <v>3</v>
      </c>
      <c r="M396" s="14" t="s">
        <v>848</v>
      </c>
      <c r="N396" s="14" t="s">
        <v>849</v>
      </c>
      <c r="O396" s="14" t="s">
        <v>134</v>
      </c>
      <c r="P396" s="14" t="s">
        <v>6</v>
      </c>
      <c r="Q396" s="13">
        <v>1</v>
      </c>
      <c r="R396" s="12">
        <v>75</v>
      </c>
      <c r="S396" s="14" t="s">
        <v>127</v>
      </c>
      <c r="T396" s="14" t="s">
        <v>128</v>
      </c>
      <c r="U396" s="14" t="s">
        <v>9</v>
      </c>
      <c r="V396" s="14" t="s">
        <v>850</v>
      </c>
      <c r="W396" s="14">
        <v>-90.096995000000007</v>
      </c>
      <c r="X396" s="14">
        <v>29.922765800000001</v>
      </c>
      <c r="Y396" s="14" t="s">
        <v>36</v>
      </c>
      <c r="Z396" s="14" t="s">
        <v>11</v>
      </c>
      <c r="AA396" s="14" t="s">
        <v>36</v>
      </c>
      <c r="AB396" s="16">
        <v>43918</v>
      </c>
      <c r="AC396" s="17" t="s">
        <v>4</v>
      </c>
      <c r="AD396" s="17" t="s">
        <v>2619</v>
      </c>
      <c r="AE396" s="17" t="s">
        <v>2620</v>
      </c>
      <c r="AF396" s="17" t="s">
        <v>2621</v>
      </c>
      <c r="AG396" s="17">
        <v>70115</v>
      </c>
      <c r="AH396" s="25">
        <f t="shared" si="6"/>
        <v>3</v>
      </c>
    </row>
    <row r="397" spans="1:34" x14ac:dyDescent="0.35">
      <c r="A397" s="18">
        <v>2020</v>
      </c>
      <c r="B397" s="19">
        <v>7</v>
      </c>
      <c r="C397" s="20">
        <v>1325957496</v>
      </c>
      <c r="D397" s="21" t="s">
        <v>0</v>
      </c>
      <c r="E397" s="21" t="s">
        <v>1</v>
      </c>
      <c r="F397" s="21" t="s">
        <v>2</v>
      </c>
      <c r="G397" s="20">
        <v>132</v>
      </c>
      <c r="H397" s="22">
        <v>43918.463194444397</v>
      </c>
      <c r="I397" s="22">
        <v>43918.463194444397</v>
      </c>
      <c r="J397" s="22">
        <v>43918.5548263889</v>
      </c>
      <c r="K397" s="20">
        <v>924</v>
      </c>
      <c r="L397" s="21" t="s">
        <v>27</v>
      </c>
      <c r="M397" s="21" t="s">
        <v>1985</v>
      </c>
      <c r="N397" s="21" t="s">
        <v>1986</v>
      </c>
      <c r="O397" s="21" t="s">
        <v>134</v>
      </c>
      <c r="P397" s="21" t="s">
        <v>6</v>
      </c>
      <c r="Q397" s="20">
        <v>1</v>
      </c>
      <c r="R397" s="19">
        <v>7</v>
      </c>
      <c r="S397" s="21" t="s">
        <v>29</v>
      </c>
      <c r="T397" s="21" t="s">
        <v>30</v>
      </c>
      <c r="U397" s="21" t="s">
        <v>9</v>
      </c>
      <c r="V397" s="21" t="s">
        <v>1987</v>
      </c>
      <c r="W397" s="21">
        <v>-90.097848999999997</v>
      </c>
      <c r="X397" s="21">
        <v>29.920311000000002</v>
      </c>
      <c r="Y397" s="21" t="s">
        <v>31</v>
      </c>
      <c r="Z397" s="21" t="s">
        <v>32</v>
      </c>
      <c r="AA397" s="21" t="s">
        <v>31</v>
      </c>
      <c r="AB397" s="23">
        <v>43918</v>
      </c>
      <c r="AC397" s="24" t="s">
        <v>4</v>
      </c>
      <c r="AD397" s="24" t="s">
        <v>2619</v>
      </c>
      <c r="AE397" s="24" t="s">
        <v>2620</v>
      </c>
      <c r="AF397" s="24" t="s">
        <v>2621</v>
      </c>
      <c r="AG397" s="24">
        <v>70115</v>
      </c>
      <c r="AH397" s="25">
        <f t="shared" si="6"/>
        <v>3</v>
      </c>
    </row>
    <row r="398" spans="1:34" x14ac:dyDescent="0.35">
      <c r="A398" s="11">
        <v>2020</v>
      </c>
      <c r="B398" s="12">
        <v>13</v>
      </c>
      <c r="C398" s="13">
        <v>1326013533</v>
      </c>
      <c r="D398" s="14" t="s">
        <v>0</v>
      </c>
      <c r="E398" s="14" t="s">
        <v>1</v>
      </c>
      <c r="F398" s="14" t="s">
        <v>2</v>
      </c>
      <c r="G398" s="13">
        <v>121</v>
      </c>
      <c r="H398" s="15">
        <v>43919.319444444402</v>
      </c>
      <c r="I398" s="15">
        <v>43919.3215277778</v>
      </c>
      <c r="J398" s="15">
        <v>43919.403402777803</v>
      </c>
      <c r="K398" s="13">
        <v>1573</v>
      </c>
      <c r="L398" s="14" t="s">
        <v>27</v>
      </c>
      <c r="M398" s="14" t="s">
        <v>1608</v>
      </c>
      <c r="N398" s="14" t="s">
        <v>1609</v>
      </c>
      <c r="O398" s="14" t="s">
        <v>154</v>
      </c>
      <c r="P398" s="14" t="s">
        <v>6</v>
      </c>
      <c r="Q398" s="13">
        <v>1</v>
      </c>
      <c r="R398" s="12">
        <v>13</v>
      </c>
      <c r="S398" s="14" t="s">
        <v>131</v>
      </c>
      <c r="T398" s="14" t="s">
        <v>132</v>
      </c>
      <c r="U398" s="14" t="s">
        <v>9</v>
      </c>
      <c r="V398" s="14" t="s">
        <v>850</v>
      </c>
      <c r="W398" s="14">
        <v>-90.118516</v>
      </c>
      <c r="X398" s="14">
        <v>29.963911</v>
      </c>
      <c r="Y398" s="14" t="s">
        <v>36</v>
      </c>
      <c r="Z398" s="14" t="s">
        <v>32</v>
      </c>
      <c r="AA398" s="14" t="s">
        <v>36</v>
      </c>
      <c r="AB398" s="16">
        <v>43919</v>
      </c>
      <c r="AC398" s="17" t="s">
        <v>4</v>
      </c>
      <c r="AD398" s="17" t="s">
        <v>2628</v>
      </c>
      <c r="AE398" s="17" t="s">
        <v>2629</v>
      </c>
      <c r="AF398" s="17" t="s">
        <v>2630</v>
      </c>
      <c r="AG398" s="17">
        <v>70118</v>
      </c>
      <c r="AH398" s="25">
        <f t="shared" si="6"/>
        <v>3</v>
      </c>
    </row>
    <row r="399" spans="1:34" x14ac:dyDescent="0.35">
      <c r="A399" s="18">
        <v>2020</v>
      </c>
      <c r="B399" s="19">
        <v>1</v>
      </c>
      <c r="C399" s="20">
        <v>1326047719</v>
      </c>
      <c r="D399" s="21" t="s">
        <v>0</v>
      </c>
      <c r="E399" s="21" t="s">
        <v>12</v>
      </c>
      <c r="F399" s="21" t="s">
        <v>2</v>
      </c>
      <c r="G399" s="20">
        <v>617</v>
      </c>
      <c r="H399" s="22">
        <v>43920.156944444403</v>
      </c>
      <c r="I399" s="22">
        <v>43920.156944444403</v>
      </c>
      <c r="J399" s="22">
        <v>43920.585509259297</v>
      </c>
      <c r="K399" s="20">
        <v>617</v>
      </c>
      <c r="L399" s="21" t="s">
        <v>27</v>
      </c>
      <c r="M399" s="21" t="s">
        <v>2500</v>
      </c>
      <c r="N399" s="21" t="s">
        <v>2501</v>
      </c>
      <c r="O399" s="21" t="s">
        <v>176</v>
      </c>
      <c r="P399" s="21" t="s">
        <v>6</v>
      </c>
      <c r="Q399" s="20">
        <v>6</v>
      </c>
      <c r="R399" s="19">
        <v>1</v>
      </c>
      <c r="S399" s="21" t="s">
        <v>150</v>
      </c>
      <c r="T399" s="21" t="s">
        <v>151</v>
      </c>
      <c r="U399" s="21" t="s">
        <v>9</v>
      </c>
      <c r="V399" s="21" t="s">
        <v>2502</v>
      </c>
      <c r="W399" s="21">
        <v>-89.950067000000004</v>
      </c>
      <c r="X399" s="21">
        <v>30.047854699999998</v>
      </c>
      <c r="Y399" s="21" t="s">
        <v>16</v>
      </c>
      <c r="Z399" s="21" t="s">
        <v>32</v>
      </c>
      <c r="AA399" s="21" t="s">
        <v>16</v>
      </c>
      <c r="AB399" s="23">
        <v>43920</v>
      </c>
      <c r="AC399" s="24" t="s">
        <v>4</v>
      </c>
      <c r="AD399" s="24" t="s">
        <v>2622</v>
      </c>
      <c r="AE399" s="24" t="s">
        <v>2623</v>
      </c>
      <c r="AF399" s="24" t="s">
        <v>2624</v>
      </c>
      <c r="AG399" s="24">
        <v>70128</v>
      </c>
      <c r="AH399" s="25">
        <f t="shared" si="6"/>
        <v>3</v>
      </c>
    </row>
    <row r="400" spans="1:34" x14ac:dyDescent="0.35">
      <c r="A400" s="11">
        <v>2020</v>
      </c>
      <c r="B400" s="12">
        <v>5</v>
      </c>
      <c r="C400" s="13">
        <v>1326080529</v>
      </c>
      <c r="D400" s="14" t="s">
        <v>0</v>
      </c>
      <c r="E400" s="14" t="s">
        <v>1</v>
      </c>
      <c r="F400" s="14" t="s">
        <v>2</v>
      </c>
      <c r="G400" s="13">
        <v>23</v>
      </c>
      <c r="H400" s="15">
        <v>43920.743055555598</v>
      </c>
      <c r="I400" s="15">
        <v>43920.743055555598</v>
      </c>
      <c r="J400" s="15">
        <v>43920.759039351899</v>
      </c>
      <c r="K400" s="13">
        <v>115</v>
      </c>
      <c r="L400" s="14" t="s">
        <v>146</v>
      </c>
      <c r="M400" s="14" t="s">
        <v>2137</v>
      </c>
      <c r="N400" s="14" t="s">
        <v>2138</v>
      </c>
      <c r="O400" s="14" t="s">
        <v>2139</v>
      </c>
      <c r="P400" s="14" t="s">
        <v>6</v>
      </c>
      <c r="Q400" s="13">
        <v>1</v>
      </c>
      <c r="R400" s="12">
        <v>5</v>
      </c>
      <c r="S400" s="14" t="s">
        <v>62</v>
      </c>
      <c r="T400" s="14" t="s">
        <v>63</v>
      </c>
      <c r="U400" s="14" t="s">
        <v>9</v>
      </c>
      <c r="V400" s="14" t="s">
        <v>22</v>
      </c>
      <c r="W400" s="14">
        <v>-90.085002000000003</v>
      </c>
      <c r="X400" s="14">
        <v>29.9574815</v>
      </c>
      <c r="Y400" s="14" t="s">
        <v>63</v>
      </c>
      <c r="Z400" s="14" t="s">
        <v>147</v>
      </c>
      <c r="AA400" s="14" t="s">
        <v>63</v>
      </c>
      <c r="AB400" s="16">
        <v>43920</v>
      </c>
      <c r="AC400" s="17" t="s">
        <v>4</v>
      </c>
      <c r="AD400" s="17" t="s">
        <v>2619</v>
      </c>
      <c r="AE400" s="17" t="s">
        <v>2620</v>
      </c>
      <c r="AF400" s="17" t="s">
        <v>2621</v>
      </c>
      <c r="AG400" s="17">
        <v>70112</v>
      </c>
      <c r="AH400" s="25">
        <f t="shared" si="6"/>
        <v>3</v>
      </c>
    </row>
    <row r="401" spans="1:34" x14ac:dyDescent="0.35">
      <c r="A401" s="18">
        <v>2020</v>
      </c>
      <c r="B401" s="19">
        <v>1</v>
      </c>
      <c r="C401" s="20">
        <v>1326080547</v>
      </c>
      <c r="D401" s="21" t="s">
        <v>0</v>
      </c>
      <c r="E401" s="21" t="s">
        <v>1</v>
      </c>
      <c r="F401" s="21" t="s">
        <v>2</v>
      </c>
      <c r="G401" s="20">
        <v>448</v>
      </c>
      <c r="H401" s="22">
        <v>43920.743055555598</v>
      </c>
      <c r="I401" s="22">
        <v>43920.743055555598</v>
      </c>
      <c r="J401" s="22">
        <v>43921.054166666698</v>
      </c>
      <c r="K401" s="20">
        <v>448</v>
      </c>
      <c r="L401" s="21" t="s">
        <v>369</v>
      </c>
      <c r="M401" s="21" t="s">
        <v>2503</v>
      </c>
      <c r="N401" s="21" t="s">
        <v>2504</v>
      </c>
      <c r="O401" s="21" t="s">
        <v>2139</v>
      </c>
      <c r="P401" s="21" t="s">
        <v>6</v>
      </c>
      <c r="Q401" s="20">
        <v>1</v>
      </c>
      <c r="R401" s="19">
        <v>1</v>
      </c>
      <c r="S401" s="21" t="s">
        <v>62</v>
      </c>
      <c r="T401" s="21" t="s">
        <v>63</v>
      </c>
      <c r="U401" s="21" t="s">
        <v>9</v>
      </c>
      <c r="V401" s="21" t="s">
        <v>2505</v>
      </c>
      <c r="W401" s="21">
        <v>-97.075800000000001</v>
      </c>
      <c r="X401" s="21">
        <v>27.906595599999999</v>
      </c>
      <c r="Y401" s="21" t="s">
        <v>63</v>
      </c>
      <c r="Z401" s="21" t="s">
        <v>373</v>
      </c>
      <c r="AA401" s="21" t="s">
        <v>63</v>
      </c>
      <c r="AB401" s="23">
        <v>43920</v>
      </c>
      <c r="AC401" s="24" t="s">
        <v>4</v>
      </c>
      <c r="AD401" s="24" t="s">
        <v>2619</v>
      </c>
      <c r="AE401" s="24" t="s">
        <v>2620</v>
      </c>
      <c r="AF401" s="24" t="s">
        <v>2621</v>
      </c>
      <c r="AG401" s="24">
        <v>70112</v>
      </c>
      <c r="AH401" s="25">
        <f t="shared" si="6"/>
        <v>3</v>
      </c>
    </row>
    <row r="402" spans="1:34" x14ac:dyDescent="0.35">
      <c r="A402" s="11">
        <v>2020</v>
      </c>
      <c r="B402" s="12">
        <v>6</v>
      </c>
      <c r="C402" s="13">
        <v>1326098448</v>
      </c>
      <c r="D402" s="14" t="s">
        <v>0</v>
      </c>
      <c r="E402" s="14" t="s">
        <v>1</v>
      </c>
      <c r="F402" s="14" t="s">
        <v>2</v>
      </c>
      <c r="G402" s="13">
        <v>313</v>
      </c>
      <c r="H402" s="15">
        <v>43920.9909722222</v>
      </c>
      <c r="I402" s="15">
        <v>43920.994444444397</v>
      </c>
      <c r="J402" s="15">
        <v>43921.208634259303</v>
      </c>
      <c r="K402" s="13">
        <v>0</v>
      </c>
      <c r="L402" s="14" t="s">
        <v>27</v>
      </c>
      <c r="M402" s="14" t="s">
        <v>2049</v>
      </c>
      <c r="N402" s="14" t="s">
        <v>2050</v>
      </c>
      <c r="O402" s="14" t="s">
        <v>263</v>
      </c>
      <c r="P402" s="14" t="s">
        <v>6</v>
      </c>
      <c r="Q402" s="13">
        <v>1</v>
      </c>
      <c r="R402" s="12">
        <v>6</v>
      </c>
      <c r="S402" s="14" t="s">
        <v>131</v>
      </c>
      <c r="T402" s="14" t="s">
        <v>132</v>
      </c>
      <c r="U402" s="14" t="s">
        <v>9</v>
      </c>
      <c r="V402" s="14" t="s">
        <v>2051</v>
      </c>
      <c r="W402" s="14">
        <v>-90.108588999999995</v>
      </c>
      <c r="X402" s="14">
        <v>29.952834200000002</v>
      </c>
      <c r="Y402" s="14" t="s">
        <v>36</v>
      </c>
      <c r="Z402" s="14" t="s">
        <v>32</v>
      </c>
      <c r="AA402" s="14" t="s">
        <v>36</v>
      </c>
      <c r="AB402" s="16">
        <v>43920</v>
      </c>
      <c r="AC402" s="17" t="s">
        <v>4</v>
      </c>
      <c r="AD402" s="17" t="s">
        <v>2619</v>
      </c>
      <c r="AE402" s="17" t="s">
        <v>2620</v>
      </c>
      <c r="AF402" s="17" t="s">
        <v>2621</v>
      </c>
      <c r="AG402" s="17">
        <v>70125</v>
      </c>
      <c r="AH402" s="25">
        <f t="shared" si="6"/>
        <v>3</v>
      </c>
    </row>
    <row r="403" spans="1:34" x14ac:dyDescent="0.35">
      <c r="A403" s="18">
        <v>2020</v>
      </c>
      <c r="B403" s="19">
        <v>67</v>
      </c>
      <c r="C403" s="20">
        <v>1326108189</v>
      </c>
      <c r="D403" s="21" t="s">
        <v>0</v>
      </c>
      <c r="E403" s="21" t="s">
        <v>1</v>
      </c>
      <c r="F403" s="21" t="s">
        <v>2</v>
      </c>
      <c r="G403" s="20">
        <v>135</v>
      </c>
      <c r="H403" s="22">
        <v>43921.239583333299</v>
      </c>
      <c r="I403" s="22">
        <v>43921.309722222199</v>
      </c>
      <c r="J403" s="22">
        <v>43921.333425925899</v>
      </c>
      <c r="K403" s="20">
        <v>9045</v>
      </c>
      <c r="L403" s="21" t="s">
        <v>3</v>
      </c>
      <c r="M403" s="21" t="s">
        <v>914</v>
      </c>
      <c r="N403" s="21" t="s">
        <v>915</v>
      </c>
      <c r="O403" s="21" t="s">
        <v>134</v>
      </c>
      <c r="P403" s="21" t="s">
        <v>6</v>
      </c>
      <c r="Q403" s="20">
        <v>1</v>
      </c>
      <c r="R403" s="19">
        <v>67</v>
      </c>
      <c r="S403" s="21" t="s">
        <v>131</v>
      </c>
      <c r="T403" s="21" t="s">
        <v>132</v>
      </c>
      <c r="U403" s="21" t="s">
        <v>9</v>
      </c>
      <c r="V403" s="21" t="s">
        <v>916</v>
      </c>
      <c r="W403" s="21">
        <v>-90.098667000000006</v>
      </c>
      <c r="X403" s="21">
        <v>29.945775399999999</v>
      </c>
      <c r="Y403" s="21" t="s">
        <v>36</v>
      </c>
      <c r="Z403" s="21" t="s">
        <v>11</v>
      </c>
      <c r="AA403" s="21" t="s">
        <v>36</v>
      </c>
      <c r="AB403" s="23">
        <v>43921</v>
      </c>
      <c r="AC403" s="24" t="s">
        <v>4</v>
      </c>
      <c r="AD403" s="24" t="s">
        <v>2619</v>
      </c>
      <c r="AE403" s="24" t="s">
        <v>2620</v>
      </c>
      <c r="AF403" s="24" t="s">
        <v>2621</v>
      </c>
      <c r="AG403" s="24">
        <v>70125</v>
      </c>
      <c r="AH403" s="25">
        <f t="shared" si="6"/>
        <v>3</v>
      </c>
    </row>
    <row r="404" spans="1:34" x14ac:dyDescent="0.35">
      <c r="A404" s="11">
        <v>2020</v>
      </c>
      <c r="B404" s="12">
        <v>4</v>
      </c>
      <c r="C404" s="13">
        <v>1326113204</v>
      </c>
      <c r="D404" s="14" t="s">
        <v>0</v>
      </c>
      <c r="E404" s="14" t="s">
        <v>12</v>
      </c>
      <c r="F404" s="14" t="s">
        <v>2</v>
      </c>
      <c r="G404" s="13">
        <v>147</v>
      </c>
      <c r="H404" s="15">
        <v>43921.314583333296</v>
      </c>
      <c r="I404" s="15">
        <v>43921.332638888904</v>
      </c>
      <c r="J404" s="15">
        <v>43921.416724536997</v>
      </c>
      <c r="K404" s="13">
        <v>588</v>
      </c>
      <c r="L404" s="14" t="s">
        <v>27</v>
      </c>
      <c r="M404" s="14" t="s">
        <v>2225</v>
      </c>
      <c r="N404" s="14" t="s">
        <v>2226</v>
      </c>
      <c r="O404" s="14" t="s">
        <v>112</v>
      </c>
      <c r="P404" s="14" t="s">
        <v>6</v>
      </c>
      <c r="Q404" s="13">
        <v>6</v>
      </c>
      <c r="R404" s="12">
        <v>4</v>
      </c>
      <c r="S404" s="14" t="s">
        <v>74</v>
      </c>
      <c r="T404" s="14" t="s">
        <v>75</v>
      </c>
      <c r="U404" s="14" t="s">
        <v>9</v>
      </c>
      <c r="V404" s="14" t="s">
        <v>2227</v>
      </c>
      <c r="W404" s="14">
        <v>-90.006219999999999</v>
      </c>
      <c r="X404" s="14">
        <v>29.9675881</v>
      </c>
      <c r="Y404" s="14" t="s">
        <v>16</v>
      </c>
      <c r="Z404" s="14" t="s">
        <v>32</v>
      </c>
      <c r="AA404" s="14" t="s">
        <v>16</v>
      </c>
      <c r="AB404" s="16">
        <v>43921</v>
      </c>
      <c r="AC404" s="17" t="s">
        <v>4</v>
      </c>
      <c r="AD404" s="17" t="s">
        <v>2622</v>
      </c>
      <c r="AE404" s="17" t="s">
        <v>2623</v>
      </c>
      <c r="AF404" s="17" t="s">
        <v>2624</v>
      </c>
      <c r="AG404" s="17">
        <v>70117</v>
      </c>
      <c r="AH404" s="25">
        <f t="shared" si="6"/>
        <v>3</v>
      </c>
    </row>
    <row r="405" spans="1:34" x14ac:dyDescent="0.35">
      <c r="A405" s="18">
        <v>2020</v>
      </c>
      <c r="B405" s="19">
        <v>2088</v>
      </c>
      <c r="C405" s="20">
        <v>1326128164</v>
      </c>
      <c r="D405" s="21" t="s">
        <v>0</v>
      </c>
      <c r="E405" s="21" t="s">
        <v>1</v>
      </c>
      <c r="F405" s="21" t="s">
        <v>55</v>
      </c>
      <c r="G405" s="20">
        <v>41</v>
      </c>
      <c r="H405" s="22">
        <v>43921.493564814802</v>
      </c>
      <c r="I405" s="22">
        <v>43921.516666666699</v>
      </c>
      <c r="J405" s="22">
        <v>43921.522187499999</v>
      </c>
      <c r="K405" s="20">
        <v>85608</v>
      </c>
      <c r="L405" s="21" t="s">
        <v>68</v>
      </c>
      <c r="M405" s="21" t="s">
        <v>103</v>
      </c>
      <c r="N405" s="21" t="s">
        <v>250</v>
      </c>
      <c r="O405" s="21" t="s">
        <v>103</v>
      </c>
      <c r="P405" s="21" t="s">
        <v>6</v>
      </c>
      <c r="Q405" s="20">
        <v>1</v>
      </c>
      <c r="R405" s="19">
        <v>2088</v>
      </c>
      <c r="S405" s="21" t="s">
        <v>189</v>
      </c>
      <c r="T405" s="21" t="s">
        <v>190</v>
      </c>
      <c r="U405" s="21" t="s">
        <v>9</v>
      </c>
      <c r="V405" s="21" t="s">
        <v>251</v>
      </c>
      <c r="W405" s="21">
        <v>-90.102349000000004</v>
      </c>
      <c r="X405" s="21">
        <v>29.9646869</v>
      </c>
      <c r="Y405" s="21" t="s">
        <v>16</v>
      </c>
      <c r="Z405" s="21" t="s">
        <v>71</v>
      </c>
      <c r="AA405" s="21" t="s">
        <v>16</v>
      </c>
      <c r="AB405" s="23">
        <v>43921</v>
      </c>
      <c r="AC405" s="24" t="s">
        <v>4</v>
      </c>
      <c r="AD405" s="24" t="s">
        <v>2619</v>
      </c>
      <c r="AE405" s="24" t="s">
        <v>2620</v>
      </c>
      <c r="AF405" s="24" t="s">
        <v>2621</v>
      </c>
      <c r="AG405" s="24">
        <v>70119</v>
      </c>
      <c r="AH405" s="25">
        <f t="shared" si="6"/>
        <v>3</v>
      </c>
    </row>
    <row r="406" spans="1:34" x14ac:dyDescent="0.35">
      <c r="A406" s="11">
        <v>2020</v>
      </c>
      <c r="B406" s="12">
        <v>2</v>
      </c>
      <c r="C406" s="13">
        <v>1326130727</v>
      </c>
      <c r="D406" s="14" t="s">
        <v>0</v>
      </c>
      <c r="E406" s="14" t="s">
        <v>1</v>
      </c>
      <c r="F406" s="14" t="s">
        <v>2</v>
      </c>
      <c r="G406" s="13">
        <v>114</v>
      </c>
      <c r="H406" s="15">
        <v>43921.525000000001</v>
      </c>
      <c r="I406" s="15">
        <v>43921.525000000001</v>
      </c>
      <c r="J406" s="15">
        <v>43921.604375000003</v>
      </c>
      <c r="K406" s="13">
        <v>228</v>
      </c>
      <c r="L406" s="14" t="s">
        <v>27</v>
      </c>
      <c r="M406" s="14" t="s">
        <v>2377</v>
      </c>
      <c r="N406" s="14" t="s">
        <v>2378</v>
      </c>
      <c r="O406" s="14" t="s">
        <v>103</v>
      </c>
      <c r="P406" s="14" t="s">
        <v>6</v>
      </c>
      <c r="Q406" s="13">
        <v>1</v>
      </c>
      <c r="R406" s="12">
        <v>2</v>
      </c>
      <c r="S406" s="14" t="s">
        <v>189</v>
      </c>
      <c r="T406" s="14" t="s">
        <v>190</v>
      </c>
      <c r="U406" s="14" t="s">
        <v>9</v>
      </c>
      <c r="V406" s="14" t="s">
        <v>2379</v>
      </c>
      <c r="W406" s="14">
        <v>-90.101286999999999</v>
      </c>
      <c r="X406" s="14">
        <v>29.9651043</v>
      </c>
      <c r="Y406" s="14" t="s">
        <v>16</v>
      </c>
      <c r="Z406" s="14" t="s">
        <v>32</v>
      </c>
      <c r="AA406" s="14" t="s">
        <v>16</v>
      </c>
      <c r="AB406" s="16">
        <v>43921</v>
      </c>
      <c r="AC406" s="17" t="s">
        <v>4</v>
      </c>
      <c r="AD406" s="17" t="s">
        <v>2619</v>
      </c>
      <c r="AE406" s="17" t="s">
        <v>2620</v>
      </c>
      <c r="AF406" s="17" t="s">
        <v>2621</v>
      </c>
      <c r="AG406" s="17">
        <v>70119</v>
      </c>
      <c r="AH406" s="25">
        <f t="shared" si="6"/>
        <v>3</v>
      </c>
    </row>
    <row r="407" spans="1:34" x14ac:dyDescent="0.35">
      <c r="A407" s="18">
        <v>2020</v>
      </c>
      <c r="B407" s="19">
        <v>82</v>
      </c>
      <c r="C407" s="20">
        <v>1326137283</v>
      </c>
      <c r="D407" s="21" t="s">
        <v>0</v>
      </c>
      <c r="E407" s="21" t="s">
        <v>1</v>
      </c>
      <c r="F407" s="21" t="s">
        <v>55</v>
      </c>
      <c r="G407" s="20">
        <v>152</v>
      </c>
      <c r="H407" s="22">
        <v>43921.551388888904</v>
      </c>
      <c r="I407" s="22">
        <v>43921.609027777798</v>
      </c>
      <c r="J407" s="22">
        <v>43921.657199074099</v>
      </c>
      <c r="K407" s="20">
        <v>12464</v>
      </c>
      <c r="L407" s="21" t="s">
        <v>3</v>
      </c>
      <c r="M407" s="21" t="s">
        <v>803</v>
      </c>
      <c r="N407" s="21" t="s">
        <v>804</v>
      </c>
      <c r="O407" s="21" t="s">
        <v>170</v>
      </c>
      <c r="P407" s="21" t="s">
        <v>6</v>
      </c>
      <c r="Q407" s="20">
        <v>1</v>
      </c>
      <c r="R407" s="19">
        <v>82</v>
      </c>
      <c r="S407" s="21" t="s">
        <v>127</v>
      </c>
      <c r="T407" s="21" t="s">
        <v>128</v>
      </c>
      <c r="U407" s="21" t="s">
        <v>9</v>
      </c>
      <c r="V407" s="21" t="s">
        <v>812</v>
      </c>
      <c r="W407" s="21">
        <v>-90.079986000000005</v>
      </c>
      <c r="X407" s="21">
        <v>29.963079499999999</v>
      </c>
      <c r="Y407" s="21" t="s">
        <v>36</v>
      </c>
      <c r="Z407" s="21" t="s">
        <v>11</v>
      </c>
      <c r="AA407" s="21" t="s">
        <v>36</v>
      </c>
      <c r="AB407" s="23">
        <v>43921</v>
      </c>
      <c r="AC407" s="24" t="s">
        <v>4</v>
      </c>
      <c r="AD407" s="24" t="s">
        <v>2619</v>
      </c>
      <c r="AE407" s="24" t="s">
        <v>2620</v>
      </c>
      <c r="AF407" s="24" t="s">
        <v>2621</v>
      </c>
      <c r="AG407" s="24">
        <v>70112</v>
      </c>
      <c r="AH407" s="25">
        <f t="shared" si="6"/>
        <v>3</v>
      </c>
    </row>
    <row r="408" spans="1:34" x14ac:dyDescent="0.35">
      <c r="A408" s="11">
        <v>2020</v>
      </c>
      <c r="B408" s="12">
        <v>6</v>
      </c>
      <c r="C408" s="13">
        <v>1326148987</v>
      </c>
      <c r="D408" s="14" t="s">
        <v>0</v>
      </c>
      <c r="E408" s="14" t="s">
        <v>12</v>
      </c>
      <c r="F408" s="14" t="s">
        <v>2</v>
      </c>
      <c r="G408" s="13">
        <v>256</v>
      </c>
      <c r="H408" s="15">
        <v>43921.704166666699</v>
      </c>
      <c r="I408" s="15">
        <v>43921.704861111102</v>
      </c>
      <c r="J408" s="15">
        <v>43921.882245370398</v>
      </c>
      <c r="K408" s="13">
        <v>1536</v>
      </c>
      <c r="L408" s="14" t="s">
        <v>23</v>
      </c>
      <c r="M408" s="14" t="s">
        <v>2052</v>
      </c>
      <c r="N408" s="14" t="s">
        <v>2053</v>
      </c>
      <c r="O408" s="14" t="s">
        <v>90</v>
      </c>
      <c r="P408" s="14" t="s">
        <v>6</v>
      </c>
      <c r="Q408" s="13">
        <v>6</v>
      </c>
      <c r="R408" s="12">
        <v>6</v>
      </c>
      <c r="S408" s="14" t="s">
        <v>18</v>
      </c>
      <c r="T408" s="14" t="s">
        <v>19</v>
      </c>
      <c r="U408" s="14" t="s">
        <v>9</v>
      </c>
      <c r="V408" s="14" t="s">
        <v>2054</v>
      </c>
      <c r="W408" s="14">
        <v>-89.958788999999996</v>
      </c>
      <c r="X408" s="14">
        <v>30.0613758</v>
      </c>
      <c r="Y408" s="14" t="s">
        <v>16</v>
      </c>
      <c r="Z408" s="14" t="s">
        <v>26</v>
      </c>
      <c r="AA408" s="14" t="s">
        <v>16</v>
      </c>
      <c r="AB408" s="16">
        <v>43921</v>
      </c>
      <c r="AC408" s="17" t="s">
        <v>4</v>
      </c>
      <c r="AD408" s="17" t="s">
        <v>2622</v>
      </c>
      <c r="AE408" s="17" t="s">
        <v>2623</v>
      </c>
      <c r="AF408" s="17" t="s">
        <v>2624</v>
      </c>
      <c r="AG408" s="17">
        <v>70128</v>
      </c>
      <c r="AH408" s="25">
        <f t="shared" si="6"/>
        <v>3</v>
      </c>
    </row>
    <row r="409" spans="1:34" x14ac:dyDescent="0.35">
      <c r="A409" s="18">
        <v>2020</v>
      </c>
      <c r="B409" s="19">
        <v>4</v>
      </c>
      <c r="C409" s="20">
        <v>1326149381</v>
      </c>
      <c r="D409" s="21" t="s">
        <v>0</v>
      </c>
      <c r="E409" s="21" t="s">
        <v>12</v>
      </c>
      <c r="F409" s="21" t="s">
        <v>2</v>
      </c>
      <c r="G409" s="20">
        <v>152</v>
      </c>
      <c r="H409" s="22">
        <v>43921.711111111101</v>
      </c>
      <c r="I409" s="22">
        <v>43921.715277777803</v>
      </c>
      <c r="J409" s="22">
        <v>43921.816516203697</v>
      </c>
      <c r="K409" s="20">
        <v>608</v>
      </c>
      <c r="L409" s="21" t="s">
        <v>27</v>
      </c>
      <c r="M409" s="21" t="s">
        <v>2228</v>
      </c>
      <c r="N409" s="21" t="s">
        <v>2229</v>
      </c>
      <c r="O409" s="21" t="s">
        <v>112</v>
      </c>
      <c r="P409" s="21" t="s">
        <v>6</v>
      </c>
      <c r="Q409" s="20">
        <v>6</v>
      </c>
      <c r="R409" s="19">
        <v>4</v>
      </c>
      <c r="S409" s="21" t="s">
        <v>57</v>
      </c>
      <c r="T409" s="21" t="s">
        <v>58</v>
      </c>
      <c r="U409" s="21" t="s">
        <v>9</v>
      </c>
      <c r="V409" s="21" t="s">
        <v>2230</v>
      </c>
      <c r="W409" s="21">
        <v>-90.011600999999999</v>
      </c>
      <c r="X409" s="21">
        <v>29.953420099999999</v>
      </c>
      <c r="Y409" s="21" t="s">
        <v>36</v>
      </c>
      <c r="Z409" s="21" t="s">
        <v>32</v>
      </c>
      <c r="AA409" s="21" t="s">
        <v>36</v>
      </c>
      <c r="AB409" s="23">
        <v>43921</v>
      </c>
      <c r="AC409" s="24" t="s">
        <v>4</v>
      </c>
      <c r="AD409" s="24" t="s">
        <v>2622</v>
      </c>
      <c r="AE409" s="24" t="s">
        <v>2623</v>
      </c>
      <c r="AF409" s="24" t="s">
        <v>2624</v>
      </c>
      <c r="AG409" s="24">
        <v>70117</v>
      </c>
      <c r="AH409" s="25">
        <f t="shared" si="6"/>
        <v>3</v>
      </c>
    </row>
    <row r="410" spans="1:34" x14ac:dyDescent="0.35">
      <c r="A410" s="11">
        <v>2020</v>
      </c>
      <c r="B410" s="12">
        <v>27</v>
      </c>
      <c r="C410" s="13">
        <v>1326179860</v>
      </c>
      <c r="D410" s="14" t="s">
        <v>0</v>
      </c>
      <c r="E410" s="14" t="s">
        <v>1</v>
      </c>
      <c r="F410" s="14" t="s">
        <v>2</v>
      </c>
      <c r="G410" s="13">
        <v>108</v>
      </c>
      <c r="H410" s="15">
        <v>43922.318055555603</v>
      </c>
      <c r="I410" s="15">
        <v>43922.35</v>
      </c>
      <c r="J410" s="15">
        <v>43922.392812500002</v>
      </c>
      <c r="K410" s="13">
        <v>2916</v>
      </c>
      <c r="L410" s="14" t="s">
        <v>3</v>
      </c>
      <c r="M410" s="14" t="s">
        <v>1273</v>
      </c>
      <c r="N410" s="14" t="s">
        <v>1274</v>
      </c>
      <c r="O410" s="14" t="s">
        <v>994</v>
      </c>
      <c r="P410" s="14" t="s">
        <v>6</v>
      </c>
      <c r="Q410" s="13">
        <v>1</v>
      </c>
      <c r="R410" s="12">
        <v>27</v>
      </c>
      <c r="S410" s="14" t="s">
        <v>14</v>
      </c>
      <c r="T410" s="14" t="s">
        <v>15</v>
      </c>
      <c r="U410" s="14" t="s">
        <v>9</v>
      </c>
      <c r="V410" s="14" t="s">
        <v>1275</v>
      </c>
      <c r="W410" s="14">
        <v>-90.115707999999998</v>
      </c>
      <c r="X410" s="14">
        <v>29.989944699999999</v>
      </c>
      <c r="Y410" s="14" t="s">
        <v>16</v>
      </c>
      <c r="Z410" s="14" t="s">
        <v>11</v>
      </c>
      <c r="AA410" s="14" t="s">
        <v>16</v>
      </c>
      <c r="AB410" s="16">
        <v>43922</v>
      </c>
      <c r="AC410" s="17" t="s">
        <v>4</v>
      </c>
      <c r="AD410" s="17" t="s">
        <v>2628</v>
      </c>
      <c r="AE410" s="17" t="s">
        <v>2629</v>
      </c>
      <c r="AF410" s="17" t="s">
        <v>2630</v>
      </c>
      <c r="AG410" s="17">
        <v>70124</v>
      </c>
      <c r="AH410" s="25">
        <f t="shared" si="6"/>
        <v>4</v>
      </c>
    </row>
    <row r="411" spans="1:34" x14ac:dyDescent="0.35">
      <c r="A411" s="18">
        <v>2020</v>
      </c>
      <c r="B411" s="19">
        <v>1</v>
      </c>
      <c r="C411" s="20">
        <v>1326182998</v>
      </c>
      <c r="D411" s="21" t="s">
        <v>0</v>
      </c>
      <c r="E411" s="21" t="s">
        <v>12</v>
      </c>
      <c r="F411" s="21" t="s">
        <v>2</v>
      </c>
      <c r="G411" s="20">
        <v>172</v>
      </c>
      <c r="H411" s="22">
        <v>43922.377777777801</v>
      </c>
      <c r="I411" s="22">
        <v>43922.377777777801</v>
      </c>
      <c r="J411" s="22">
        <v>43922.497071759302</v>
      </c>
      <c r="K411" s="20">
        <v>172</v>
      </c>
      <c r="L411" s="21" t="s">
        <v>64</v>
      </c>
      <c r="M411" s="21" t="s">
        <v>171</v>
      </c>
      <c r="N411" s="21" t="s">
        <v>2506</v>
      </c>
      <c r="O411" s="21" t="s">
        <v>56</v>
      </c>
      <c r="P411" s="21" t="s">
        <v>6</v>
      </c>
      <c r="Q411" s="20">
        <v>6</v>
      </c>
      <c r="R411" s="19">
        <v>1</v>
      </c>
      <c r="S411" s="21" t="s">
        <v>172</v>
      </c>
      <c r="T411" s="21" t="s">
        <v>173</v>
      </c>
      <c r="U411" s="21" t="s">
        <v>9</v>
      </c>
      <c r="V411" s="21" t="s">
        <v>2507</v>
      </c>
      <c r="W411" s="21">
        <v>-90.048434</v>
      </c>
      <c r="X411" s="21">
        <v>29.998609299999998</v>
      </c>
      <c r="Y411" s="21" t="s">
        <v>16</v>
      </c>
      <c r="Z411" s="21" t="s">
        <v>67</v>
      </c>
      <c r="AA411" s="21" t="s">
        <v>16</v>
      </c>
      <c r="AB411" s="23">
        <v>43922</v>
      </c>
      <c r="AC411" s="24" t="s">
        <v>4</v>
      </c>
      <c r="AD411" s="24" t="s">
        <v>2625</v>
      </c>
      <c r="AE411" s="24" t="s">
        <v>2626</v>
      </c>
      <c r="AF411" s="24" t="s">
        <v>2627</v>
      </c>
      <c r="AG411" s="24">
        <v>70122</v>
      </c>
      <c r="AH411" s="25">
        <f t="shared" si="6"/>
        <v>4</v>
      </c>
    </row>
    <row r="412" spans="1:34" x14ac:dyDescent="0.35">
      <c r="A412" s="11">
        <v>2020</v>
      </c>
      <c r="B412" s="12">
        <v>3</v>
      </c>
      <c r="C412" s="13">
        <v>1326228392</v>
      </c>
      <c r="D412" s="14" t="s">
        <v>0</v>
      </c>
      <c r="E412" s="14" t="s">
        <v>12</v>
      </c>
      <c r="F412" s="14" t="s">
        <v>2</v>
      </c>
      <c r="G412" s="13">
        <v>95</v>
      </c>
      <c r="H412" s="15">
        <v>43923.363194444399</v>
      </c>
      <c r="I412" s="15">
        <v>43923.363194444399</v>
      </c>
      <c r="J412" s="15">
        <v>43923.429490740702</v>
      </c>
      <c r="K412" s="13">
        <v>285</v>
      </c>
      <c r="L412" s="14" t="s">
        <v>27</v>
      </c>
      <c r="M412" s="14" t="s">
        <v>2303</v>
      </c>
      <c r="N412" s="14" t="s">
        <v>2304</v>
      </c>
      <c r="O412" s="14" t="s">
        <v>520</v>
      </c>
      <c r="P412" s="14" t="s">
        <v>6</v>
      </c>
      <c r="Q412" s="13">
        <v>6</v>
      </c>
      <c r="R412" s="12">
        <v>3</v>
      </c>
      <c r="S412" s="14" t="s">
        <v>389</v>
      </c>
      <c r="T412" s="14" t="s">
        <v>390</v>
      </c>
      <c r="U412" s="14" t="s">
        <v>9</v>
      </c>
      <c r="V412" s="14" t="s">
        <v>2305</v>
      </c>
      <c r="W412" s="14">
        <v>-90.046716000000004</v>
      </c>
      <c r="X412" s="14">
        <v>29.9766558</v>
      </c>
      <c r="Y412" s="14" t="s">
        <v>31</v>
      </c>
      <c r="Z412" s="14" t="s">
        <v>32</v>
      </c>
      <c r="AA412" s="14" t="s">
        <v>31</v>
      </c>
      <c r="AB412" s="16">
        <v>43923</v>
      </c>
      <c r="AC412" s="17" t="s">
        <v>4</v>
      </c>
      <c r="AD412" s="17" t="s">
        <v>2625</v>
      </c>
      <c r="AE412" s="17" t="s">
        <v>2626</v>
      </c>
      <c r="AF412" s="17" t="s">
        <v>2627</v>
      </c>
      <c r="AG412" s="17">
        <v>70117</v>
      </c>
      <c r="AH412" s="25">
        <f t="shared" si="6"/>
        <v>4</v>
      </c>
    </row>
    <row r="413" spans="1:34" x14ac:dyDescent="0.35">
      <c r="A413" s="18">
        <v>2020</v>
      </c>
      <c r="B413" s="19">
        <v>1</v>
      </c>
      <c r="C413" s="20">
        <v>1326232086</v>
      </c>
      <c r="D413" s="21" t="s">
        <v>0</v>
      </c>
      <c r="E413" s="21" t="s">
        <v>1</v>
      </c>
      <c r="F413" s="21" t="s">
        <v>2</v>
      </c>
      <c r="G413" s="20">
        <v>109</v>
      </c>
      <c r="H413" s="22">
        <v>43923.40625</v>
      </c>
      <c r="I413" s="22">
        <v>43923.40625</v>
      </c>
      <c r="J413" s="22">
        <v>43923.482199074097</v>
      </c>
      <c r="K413" s="20">
        <v>109</v>
      </c>
      <c r="L413" s="21" t="s">
        <v>64</v>
      </c>
      <c r="M413" s="21" t="s">
        <v>167</v>
      </c>
      <c r="N413" s="21" t="s">
        <v>2508</v>
      </c>
      <c r="O413" s="21" t="s">
        <v>116</v>
      </c>
      <c r="P413" s="21" t="s">
        <v>6</v>
      </c>
      <c r="Q413" s="20">
        <v>1</v>
      </c>
      <c r="R413" s="19">
        <v>1</v>
      </c>
      <c r="S413" s="21" t="s">
        <v>99</v>
      </c>
      <c r="T413" s="21" t="s">
        <v>100</v>
      </c>
      <c r="U413" s="21" t="s">
        <v>9</v>
      </c>
      <c r="V413" s="21" t="s">
        <v>2509</v>
      </c>
      <c r="W413" s="21">
        <v>-90.074618999999998</v>
      </c>
      <c r="X413" s="21">
        <v>29.964337499999999</v>
      </c>
      <c r="Y413" s="21" t="s">
        <v>16</v>
      </c>
      <c r="Z413" s="21" t="s">
        <v>67</v>
      </c>
      <c r="AA413" s="21" t="s">
        <v>16</v>
      </c>
      <c r="AB413" s="23">
        <v>43923</v>
      </c>
      <c r="AC413" s="24" t="s">
        <v>4</v>
      </c>
      <c r="AD413" s="24" t="s">
        <v>2625</v>
      </c>
      <c r="AE413" s="24" t="s">
        <v>2626</v>
      </c>
      <c r="AF413" s="24" t="s">
        <v>2627</v>
      </c>
      <c r="AG413" s="24">
        <v>70116</v>
      </c>
      <c r="AH413" s="25">
        <f t="shared" si="6"/>
        <v>4</v>
      </c>
    </row>
    <row r="414" spans="1:34" x14ac:dyDescent="0.35">
      <c r="A414" s="11">
        <v>2020</v>
      </c>
      <c r="B414" s="12">
        <v>9</v>
      </c>
      <c r="C414" s="13">
        <v>1326232294</v>
      </c>
      <c r="D414" s="14" t="s">
        <v>0</v>
      </c>
      <c r="E414" s="14" t="s">
        <v>1</v>
      </c>
      <c r="F414" s="14" t="s">
        <v>2</v>
      </c>
      <c r="G414" s="13">
        <v>11</v>
      </c>
      <c r="H414" s="15">
        <v>43923.409027777801</v>
      </c>
      <c r="I414" s="15">
        <v>43923.409027777801</v>
      </c>
      <c r="J414" s="15">
        <v>43923.416863425897</v>
      </c>
      <c r="K414" s="13">
        <v>99</v>
      </c>
      <c r="L414" s="14" t="s">
        <v>27</v>
      </c>
      <c r="M414" s="14" t="s">
        <v>1836</v>
      </c>
      <c r="N414" s="14" t="s">
        <v>1837</v>
      </c>
      <c r="O414" s="14" t="s">
        <v>905</v>
      </c>
      <c r="P414" s="14" t="s">
        <v>6</v>
      </c>
      <c r="Q414" s="13">
        <v>1</v>
      </c>
      <c r="R414" s="12">
        <v>9</v>
      </c>
      <c r="S414" s="14" t="s">
        <v>62</v>
      </c>
      <c r="T414" s="14" t="s">
        <v>63</v>
      </c>
      <c r="U414" s="14" t="s">
        <v>9</v>
      </c>
      <c r="V414" s="14" t="s">
        <v>63</v>
      </c>
      <c r="W414" s="14">
        <v>-90.068057999999994</v>
      </c>
      <c r="X414" s="14">
        <v>30.018784700000001</v>
      </c>
      <c r="Y414" s="14" t="s">
        <v>63</v>
      </c>
      <c r="Z414" s="14" t="s">
        <v>32</v>
      </c>
      <c r="AA414" s="14" t="s">
        <v>63</v>
      </c>
      <c r="AB414" s="16">
        <v>43923</v>
      </c>
      <c r="AC414" s="17" t="s">
        <v>4</v>
      </c>
      <c r="AD414" s="17" t="s">
        <v>2625</v>
      </c>
      <c r="AE414" s="17" t="s">
        <v>2626</v>
      </c>
      <c r="AF414" s="17" t="s">
        <v>2627</v>
      </c>
      <c r="AG414" s="17">
        <v>70122</v>
      </c>
      <c r="AH414" s="25">
        <f t="shared" si="6"/>
        <v>4</v>
      </c>
    </row>
    <row r="415" spans="1:34" x14ac:dyDescent="0.35">
      <c r="A415" s="18">
        <v>2020</v>
      </c>
      <c r="B415" s="19">
        <v>1</v>
      </c>
      <c r="C415" s="20">
        <v>1326262368</v>
      </c>
      <c r="D415" s="21" t="s">
        <v>0</v>
      </c>
      <c r="E415" s="21" t="s">
        <v>1</v>
      </c>
      <c r="F415" s="21" t="s">
        <v>2</v>
      </c>
      <c r="G415" s="20">
        <v>100</v>
      </c>
      <c r="H415" s="22">
        <v>43924.296527777798</v>
      </c>
      <c r="I415" s="22">
        <v>43924.296527777798</v>
      </c>
      <c r="J415" s="22">
        <v>43924.3659259259</v>
      </c>
      <c r="K415" s="20">
        <v>100</v>
      </c>
      <c r="L415" s="21" t="s">
        <v>64</v>
      </c>
      <c r="M415" s="21" t="s">
        <v>167</v>
      </c>
      <c r="N415" s="21" t="s">
        <v>2510</v>
      </c>
      <c r="O415" s="21" t="s">
        <v>98</v>
      </c>
      <c r="P415" s="21" t="s">
        <v>6</v>
      </c>
      <c r="Q415" s="20">
        <v>1</v>
      </c>
      <c r="R415" s="19">
        <v>1</v>
      </c>
      <c r="S415" s="21" t="s">
        <v>14</v>
      </c>
      <c r="T415" s="21" t="s">
        <v>15</v>
      </c>
      <c r="U415" s="21" t="s">
        <v>9</v>
      </c>
      <c r="V415" s="21" t="s">
        <v>2511</v>
      </c>
      <c r="W415" s="21">
        <v>-90.128587999999993</v>
      </c>
      <c r="X415" s="21">
        <v>29.933540300000001</v>
      </c>
      <c r="Y415" s="21" t="s">
        <v>16</v>
      </c>
      <c r="Z415" s="21" t="s">
        <v>67</v>
      </c>
      <c r="AA415" s="21" t="s">
        <v>16</v>
      </c>
      <c r="AB415" s="23">
        <v>43924</v>
      </c>
      <c r="AC415" s="24" t="s">
        <v>4</v>
      </c>
      <c r="AD415" s="24" t="s">
        <v>2628</v>
      </c>
      <c r="AE415" s="24" t="s">
        <v>2629</v>
      </c>
      <c r="AF415" s="24" t="s">
        <v>2630</v>
      </c>
      <c r="AG415" s="24">
        <v>70118</v>
      </c>
      <c r="AH415" s="25">
        <f t="shared" si="6"/>
        <v>4</v>
      </c>
    </row>
    <row r="416" spans="1:34" x14ac:dyDescent="0.35">
      <c r="A416" s="11">
        <v>2020</v>
      </c>
      <c r="B416" s="12">
        <v>9</v>
      </c>
      <c r="C416" s="13">
        <v>1326262782</v>
      </c>
      <c r="D416" s="14" t="s">
        <v>0</v>
      </c>
      <c r="E416" s="14" t="s">
        <v>1</v>
      </c>
      <c r="F416" s="14" t="s">
        <v>2</v>
      </c>
      <c r="G416" s="13">
        <v>323</v>
      </c>
      <c r="H416" s="15">
        <v>43924.305555555598</v>
      </c>
      <c r="I416" s="15">
        <v>43924.353472222203</v>
      </c>
      <c r="J416" s="15">
        <v>43924.529976851903</v>
      </c>
      <c r="K416" s="13">
        <v>2907</v>
      </c>
      <c r="L416" s="14" t="s">
        <v>27</v>
      </c>
      <c r="M416" s="14" t="s">
        <v>1838</v>
      </c>
      <c r="N416" s="14" t="s">
        <v>1839</v>
      </c>
      <c r="O416" s="14" t="s">
        <v>994</v>
      </c>
      <c r="P416" s="14" t="s">
        <v>6</v>
      </c>
      <c r="Q416" s="13">
        <v>1</v>
      </c>
      <c r="R416" s="12">
        <v>9</v>
      </c>
      <c r="S416" s="14" t="s">
        <v>62</v>
      </c>
      <c r="T416" s="14" t="s">
        <v>63</v>
      </c>
      <c r="U416" s="14" t="s">
        <v>9</v>
      </c>
      <c r="V416" s="14" t="s">
        <v>1840</v>
      </c>
      <c r="W416" s="14">
        <v>-90.109876</v>
      </c>
      <c r="X416" s="14">
        <v>30.004414000000001</v>
      </c>
      <c r="Y416" s="14" t="s">
        <v>63</v>
      </c>
      <c r="Z416" s="14" t="s">
        <v>32</v>
      </c>
      <c r="AA416" s="14" t="s">
        <v>63</v>
      </c>
      <c r="AB416" s="16">
        <v>43924</v>
      </c>
      <c r="AC416" s="17" t="s">
        <v>4</v>
      </c>
      <c r="AD416" s="17" t="s">
        <v>2628</v>
      </c>
      <c r="AE416" s="17" t="s">
        <v>2629</v>
      </c>
      <c r="AF416" s="17" t="s">
        <v>2630</v>
      </c>
      <c r="AG416" s="17">
        <v>70124</v>
      </c>
      <c r="AH416" s="25">
        <f t="shared" si="6"/>
        <v>4</v>
      </c>
    </row>
    <row r="417" spans="1:34" x14ac:dyDescent="0.35">
      <c r="A417" s="18">
        <v>2020</v>
      </c>
      <c r="B417" s="19">
        <v>7</v>
      </c>
      <c r="C417" s="20">
        <v>1326310714</v>
      </c>
      <c r="D417" s="21" t="s">
        <v>0</v>
      </c>
      <c r="E417" s="21" t="s">
        <v>1</v>
      </c>
      <c r="F417" s="21" t="s">
        <v>2</v>
      </c>
      <c r="G417" s="20">
        <v>237</v>
      </c>
      <c r="H417" s="22">
        <v>43925.328472222202</v>
      </c>
      <c r="I417" s="22">
        <v>43925.328472222202</v>
      </c>
      <c r="J417" s="22">
        <v>43925.493125000001</v>
      </c>
      <c r="K417" s="20">
        <v>1659</v>
      </c>
      <c r="L417" s="21" t="s">
        <v>27</v>
      </c>
      <c r="M417" s="21" t="s">
        <v>1988</v>
      </c>
      <c r="N417" s="21" t="s">
        <v>1989</v>
      </c>
      <c r="O417" s="21" t="s">
        <v>119</v>
      </c>
      <c r="P417" s="21" t="s">
        <v>6</v>
      </c>
      <c r="Q417" s="20">
        <v>1</v>
      </c>
      <c r="R417" s="19">
        <v>7</v>
      </c>
      <c r="S417" s="21" t="s">
        <v>62</v>
      </c>
      <c r="T417" s="21" t="s">
        <v>63</v>
      </c>
      <c r="U417" s="21" t="s">
        <v>9</v>
      </c>
      <c r="V417" s="21" t="s">
        <v>63</v>
      </c>
      <c r="W417" s="21">
        <v>-90.065421000000001</v>
      </c>
      <c r="X417" s="21">
        <v>30.002286900000001</v>
      </c>
      <c r="Y417" s="21" t="s">
        <v>63</v>
      </c>
      <c r="Z417" s="21" t="s">
        <v>32</v>
      </c>
      <c r="AA417" s="21" t="s">
        <v>63</v>
      </c>
      <c r="AB417" s="23">
        <v>43925</v>
      </c>
      <c r="AC417" s="24" t="s">
        <v>4</v>
      </c>
      <c r="AD417" s="24" t="s">
        <v>2625</v>
      </c>
      <c r="AE417" s="24" t="s">
        <v>2626</v>
      </c>
      <c r="AF417" s="24" t="s">
        <v>2627</v>
      </c>
      <c r="AG417" s="24">
        <v>70122</v>
      </c>
      <c r="AH417" s="25">
        <f t="shared" si="6"/>
        <v>4</v>
      </c>
    </row>
    <row r="418" spans="1:34" x14ac:dyDescent="0.35">
      <c r="A418" s="11">
        <v>2020</v>
      </c>
      <c r="B418" s="12">
        <v>6</v>
      </c>
      <c r="C418" s="13">
        <v>1326310722</v>
      </c>
      <c r="D418" s="14" t="s">
        <v>0</v>
      </c>
      <c r="E418" s="14" t="s">
        <v>1</v>
      </c>
      <c r="F418" s="14" t="s">
        <v>2</v>
      </c>
      <c r="G418" s="13">
        <v>238</v>
      </c>
      <c r="H418" s="15">
        <v>43925.328472222202</v>
      </c>
      <c r="I418" s="15">
        <v>43925.344444444403</v>
      </c>
      <c r="J418" s="15">
        <v>43925.493645833303</v>
      </c>
      <c r="K418" s="13">
        <v>1428</v>
      </c>
      <c r="L418" s="14" t="s">
        <v>27</v>
      </c>
      <c r="M418" s="14" t="s">
        <v>2016</v>
      </c>
      <c r="N418" s="14" t="s">
        <v>2055</v>
      </c>
      <c r="O418" s="14" t="s">
        <v>119</v>
      </c>
      <c r="P418" s="14" t="s">
        <v>6</v>
      </c>
      <c r="Q418" s="13">
        <v>1</v>
      </c>
      <c r="R418" s="12">
        <v>6</v>
      </c>
      <c r="S418" s="14" t="s">
        <v>62</v>
      </c>
      <c r="T418" s="14" t="s">
        <v>63</v>
      </c>
      <c r="U418" s="14" t="s">
        <v>9</v>
      </c>
      <c r="V418" s="14" t="s">
        <v>63</v>
      </c>
      <c r="W418" s="14">
        <v>-90.065394999999995</v>
      </c>
      <c r="X418" s="14">
        <v>30.001880199999999</v>
      </c>
      <c r="Y418" s="14" t="s">
        <v>63</v>
      </c>
      <c r="Z418" s="14" t="s">
        <v>32</v>
      </c>
      <c r="AA418" s="14" t="s">
        <v>63</v>
      </c>
      <c r="AB418" s="16">
        <v>43925</v>
      </c>
      <c r="AC418" s="17" t="s">
        <v>4</v>
      </c>
      <c r="AD418" s="17" t="s">
        <v>2625</v>
      </c>
      <c r="AE418" s="17" t="s">
        <v>2626</v>
      </c>
      <c r="AF418" s="17" t="s">
        <v>2627</v>
      </c>
      <c r="AG418" s="17">
        <v>70122</v>
      </c>
      <c r="AH418" s="25">
        <f t="shared" si="6"/>
        <v>4</v>
      </c>
    </row>
    <row r="419" spans="1:34" x14ac:dyDescent="0.35">
      <c r="A419" s="18">
        <v>2020</v>
      </c>
      <c r="B419" s="19">
        <v>214</v>
      </c>
      <c r="C419" s="20">
        <v>1326339586</v>
      </c>
      <c r="D419" s="21" t="s">
        <v>0</v>
      </c>
      <c r="E419" s="21" t="s">
        <v>12</v>
      </c>
      <c r="F419" s="21" t="s">
        <v>2</v>
      </c>
      <c r="G419" s="20">
        <v>59</v>
      </c>
      <c r="H419" s="22">
        <v>43925.9819444444</v>
      </c>
      <c r="I419" s="22">
        <v>43926.020833333299</v>
      </c>
      <c r="J419" s="22">
        <v>43926.022800925901</v>
      </c>
      <c r="K419" s="20">
        <v>12626</v>
      </c>
      <c r="L419" s="21" t="s">
        <v>3</v>
      </c>
      <c r="M419" s="21" t="s">
        <v>512</v>
      </c>
      <c r="N419" s="21" t="s">
        <v>513</v>
      </c>
      <c r="O419" s="21" t="s">
        <v>45</v>
      </c>
      <c r="P419" s="21" t="s">
        <v>6</v>
      </c>
      <c r="Q419" s="20">
        <v>6</v>
      </c>
      <c r="R419" s="19">
        <v>214</v>
      </c>
      <c r="S419" s="21" t="s">
        <v>92</v>
      </c>
      <c r="T419" s="21" t="s">
        <v>93</v>
      </c>
      <c r="U419" s="21" t="s">
        <v>9</v>
      </c>
      <c r="V419" s="21" t="s">
        <v>22</v>
      </c>
      <c r="W419" s="21">
        <v>-90.037160999999998</v>
      </c>
      <c r="X419" s="21">
        <v>29.971975499999999</v>
      </c>
      <c r="Y419" s="21" t="s">
        <v>16</v>
      </c>
      <c r="Z419" s="21" t="s">
        <v>11</v>
      </c>
      <c r="AA419" s="21" t="s">
        <v>16</v>
      </c>
      <c r="AB419" s="23">
        <v>43925</v>
      </c>
      <c r="AC419" s="24" t="s">
        <v>4</v>
      </c>
      <c r="AD419" s="24" t="s">
        <v>2625</v>
      </c>
      <c r="AE419" s="24" t="s">
        <v>2626</v>
      </c>
      <c r="AF419" s="24" t="s">
        <v>2627</v>
      </c>
      <c r="AG419" s="24">
        <v>70117</v>
      </c>
      <c r="AH419" s="25">
        <f t="shared" si="6"/>
        <v>4</v>
      </c>
    </row>
    <row r="420" spans="1:34" x14ac:dyDescent="0.35">
      <c r="A420" s="11">
        <v>2020</v>
      </c>
      <c r="B420" s="12">
        <v>130</v>
      </c>
      <c r="C420" s="13">
        <v>1326339990</v>
      </c>
      <c r="D420" s="14" t="s">
        <v>0</v>
      </c>
      <c r="E420" s="14" t="s">
        <v>12</v>
      </c>
      <c r="F420" s="14" t="s">
        <v>2</v>
      </c>
      <c r="G420" s="13">
        <v>35</v>
      </c>
      <c r="H420" s="15">
        <v>43926.000011574099</v>
      </c>
      <c r="I420" s="15">
        <v>43926.002777777801</v>
      </c>
      <c r="J420" s="15">
        <v>43926.024502314802</v>
      </c>
      <c r="K420" s="13">
        <v>4550</v>
      </c>
      <c r="L420" s="14" t="s">
        <v>3</v>
      </c>
      <c r="M420" s="14" t="s">
        <v>628</v>
      </c>
      <c r="N420" s="14" t="s">
        <v>629</v>
      </c>
      <c r="O420" s="14" t="s">
        <v>520</v>
      </c>
      <c r="P420" s="14" t="s">
        <v>6</v>
      </c>
      <c r="Q420" s="13">
        <v>6</v>
      </c>
      <c r="R420" s="12">
        <v>130</v>
      </c>
      <c r="S420" s="14" t="s">
        <v>110</v>
      </c>
      <c r="T420" s="14" t="s">
        <v>111</v>
      </c>
      <c r="U420" s="14" t="s">
        <v>9</v>
      </c>
      <c r="V420" s="14" t="s">
        <v>22</v>
      </c>
      <c r="W420" s="14">
        <v>-90.044021000000001</v>
      </c>
      <c r="X420" s="14">
        <v>29.970771599999999</v>
      </c>
      <c r="Y420" s="14" t="s">
        <v>16</v>
      </c>
      <c r="Z420" s="14" t="s">
        <v>11</v>
      </c>
      <c r="AA420" s="14" t="s">
        <v>16</v>
      </c>
      <c r="AB420" s="16">
        <v>43926</v>
      </c>
      <c r="AC420" s="17" t="s">
        <v>4</v>
      </c>
      <c r="AD420" s="17" t="s">
        <v>2631</v>
      </c>
      <c r="AE420" s="17" t="s">
        <v>2632</v>
      </c>
      <c r="AF420" s="17" t="s">
        <v>2633</v>
      </c>
      <c r="AG420" s="17">
        <v>70117</v>
      </c>
      <c r="AH420" s="25">
        <f t="shared" si="6"/>
        <v>4</v>
      </c>
    </row>
    <row r="421" spans="1:34" x14ac:dyDescent="0.35">
      <c r="A421" s="18">
        <v>2020</v>
      </c>
      <c r="B421" s="19">
        <v>203</v>
      </c>
      <c r="C421" s="20">
        <v>1326341850</v>
      </c>
      <c r="D421" s="21" t="s">
        <v>0</v>
      </c>
      <c r="E421" s="21" t="s">
        <v>1</v>
      </c>
      <c r="F421" s="21" t="s">
        <v>2</v>
      </c>
      <c r="G421" s="20">
        <v>120</v>
      </c>
      <c r="H421" s="22">
        <v>43926.065277777801</v>
      </c>
      <c r="I421" s="22">
        <v>43926.102083333302</v>
      </c>
      <c r="J421" s="22">
        <v>43926.148819444403</v>
      </c>
      <c r="K421" s="20">
        <v>24360</v>
      </c>
      <c r="L421" s="21" t="s">
        <v>3</v>
      </c>
      <c r="M421" s="21" t="s">
        <v>522</v>
      </c>
      <c r="N421" s="21" t="s">
        <v>523</v>
      </c>
      <c r="O421" s="21" t="s">
        <v>119</v>
      </c>
      <c r="P421" s="21" t="s">
        <v>6</v>
      </c>
      <c r="Q421" s="20">
        <v>1</v>
      </c>
      <c r="R421" s="19">
        <v>203</v>
      </c>
      <c r="S421" s="21" t="s">
        <v>92</v>
      </c>
      <c r="T421" s="21" t="s">
        <v>93</v>
      </c>
      <c r="U421" s="21" t="s">
        <v>9</v>
      </c>
      <c r="V421" s="21" t="s">
        <v>22</v>
      </c>
      <c r="W421" s="21">
        <v>-90.064222999999998</v>
      </c>
      <c r="X421" s="21">
        <v>30.000601700000001</v>
      </c>
      <c r="Y421" s="21" t="s">
        <v>16</v>
      </c>
      <c r="Z421" s="21" t="s">
        <v>11</v>
      </c>
      <c r="AA421" s="21" t="s">
        <v>16</v>
      </c>
      <c r="AB421" s="23">
        <v>43926</v>
      </c>
      <c r="AC421" s="24" t="s">
        <v>4</v>
      </c>
      <c r="AD421" s="24" t="s">
        <v>2625</v>
      </c>
      <c r="AE421" s="24" t="s">
        <v>2626</v>
      </c>
      <c r="AF421" s="24" t="s">
        <v>2627</v>
      </c>
      <c r="AG421" s="24">
        <v>70122</v>
      </c>
      <c r="AH421" s="25">
        <f t="shared" si="6"/>
        <v>4</v>
      </c>
    </row>
    <row r="422" spans="1:34" x14ac:dyDescent="0.35">
      <c r="A422" s="11">
        <v>2020</v>
      </c>
      <c r="B422" s="12">
        <v>16</v>
      </c>
      <c r="C422" s="13">
        <v>1326349496</v>
      </c>
      <c r="D422" s="14" t="s">
        <v>0</v>
      </c>
      <c r="E422" s="14" t="s">
        <v>1</v>
      </c>
      <c r="F422" s="14" t="s">
        <v>2</v>
      </c>
      <c r="G422" s="13">
        <v>32</v>
      </c>
      <c r="H422" s="15">
        <v>43926.380555555603</v>
      </c>
      <c r="I422" s="15">
        <v>43926.380555555603</v>
      </c>
      <c r="J422" s="15">
        <v>43926.402928240699</v>
      </c>
      <c r="K422" s="13">
        <v>512</v>
      </c>
      <c r="L422" s="14" t="s">
        <v>3</v>
      </c>
      <c r="M422" s="14" t="s">
        <v>1516</v>
      </c>
      <c r="N422" s="14" t="s">
        <v>1517</v>
      </c>
      <c r="O422" s="14" t="s">
        <v>5</v>
      </c>
      <c r="P422" s="14" t="s">
        <v>6</v>
      </c>
      <c r="Q422" s="13">
        <v>1</v>
      </c>
      <c r="R422" s="12">
        <v>16</v>
      </c>
      <c r="S422" s="14" t="s">
        <v>62</v>
      </c>
      <c r="T422" s="14" t="s">
        <v>63</v>
      </c>
      <c r="U422" s="14" t="s">
        <v>9</v>
      </c>
      <c r="V422" s="14" t="s">
        <v>63</v>
      </c>
      <c r="W422" s="14">
        <v>-90.097830999999999</v>
      </c>
      <c r="X422" s="14">
        <v>29.952657299999998</v>
      </c>
      <c r="Y422" s="14" t="s">
        <v>63</v>
      </c>
      <c r="Z422" s="14" t="s">
        <v>11</v>
      </c>
      <c r="AA422" s="14" t="s">
        <v>63</v>
      </c>
      <c r="AB422" s="16">
        <v>43926</v>
      </c>
      <c r="AC422" s="17" t="s">
        <v>4</v>
      </c>
      <c r="AD422" s="17" t="s">
        <v>2619</v>
      </c>
      <c r="AE422" s="17" t="s">
        <v>2620</v>
      </c>
      <c r="AF422" s="17" t="s">
        <v>2621</v>
      </c>
      <c r="AG422" s="17">
        <v>70125</v>
      </c>
      <c r="AH422" s="25">
        <f t="shared" si="6"/>
        <v>4</v>
      </c>
    </row>
    <row r="423" spans="1:34" x14ac:dyDescent="0.35">
      <c r="A423" s="18">
        <v>2020</v>
      </c>
      <c r="B423" s="19">
        <v>4</v>
      </c>
      <c r="C423" s="20">
        <v>1326353195</v>
      </c>
      <c r="D423" s="21" t="s">
        <v>0</v>
      </c>
      <c r="E423" s="21" t="s">
        <v>1</v>
      </c>
      <c r="F423" s="21" t="s">
        <v>2</v>
      </c>
      <c r="G423" s="20">
        <v>44</v>
      </c>
      <c r="H423" s="22">
        <v>43926.431944444397</v>
      </c>
      <c r="I423" s="22">
        <v>43926.431944444397</v>
      </c>
      <c r="J423" s="22">
        <v>43926.462256944404</v>
      </c>
      <c r="K423" s="20">
        <v>176</v>
      </c>
      <c r="L423" s="21" t="s">
        <v>3</v>
      </c>
      <c r="M423" s="21" t="s">
        <v>2231</v>
      </c>
      <c r="N423" s="21" t="s">
        <v>2232</v>
      </c>
      <c r="O423" s="21" t="s">
        <v>170</v>
      </c>
      <c r="P423" s="21" t="s">
        <v>6</v>
      </c>
      <c r="Q423" s="20">
        <v>1</v>
      </c>
      <c r="R423" s="19">
        <v>4</v>
      </c>
      <c r="S423" s="21" t="s">
        <v>62</v>
      </c>
      <c r="T423" s="21" t="s">
        <v>63</v>
      </c>
      <c r="U423" s="21" t="s">
        <v>9</v>
      </c>
      <c r="V423" s="21" t="s">
        <v>63</v>
      </c>
      <c r="W423" s="21">
        <v>-90.075773999999996</v>
      </c>
      <c r="X423" s="21">
        <v>29.961736299999998</v>
      </c>
      <c r="Y423" s="21" t="s">
        <v>63</v>
      </c>
      <c r="Z423" s="21" t="s">
        <v>11</v>
      </c>
      <c r="AA423" s="21" t="s">
        <v>63</v>
      </c>
      <c r="AB423" s="23">
        <v>43926</v>
      </c>
      <c r="AC423" s="24" t="s">
        <v>4</v>
      </c>
      <c r="AD423" s="24" t="s">
        <v>2619</v>
      </c>
      <c r="AE423" s="24" t="s">
        <v>2620</v>
      </c>
      <c r="AF423" s="24" t="s">
        <v>2621</v>
      </c>
      <c r="AG423" s="24">
        <v>70112</v>
      </c>
      <c r="AH423" s="25">
        <f t="shared" si="6"/>
        <v>4</v>
      </c>
    </row>
    <row r="424" spans="1:34" x14ac:dyDescent="0.35">
      <c r="A424" s="11">
        <v>2020</v>
      </c>
      <c r="B424" s="12">
        <v>351</v>
      </c>
      <c r="C424" s="13">
        <v>1326453968</v>
      </c>
      <c r="D424" s="14" t="s">
        <v>0</v>
      </c>
      <c r="E424" s="14" t="s">
        <v>12</v>
      </c>
      <c r="F424" s="14" t="s">
        <v>2</v>
      </c>
      <c r="G424" s="13">
        <v>18</v>
      </c>
      <c r="H424" s="15">
        <v>43928.5180555556</v>
      </c>
      <c r="I424" s="15">
        <v>43928.528472222199</v>
      </c>
      <c r="J424" s="15">
        <v>43928.530555555597</v>
      </c>
      <c r="K424" s="13">
        <v>6318</v>
      </c>
      <c r="L424" s="14" t="s">
        <v>369</v>
      </c>
      <c r="M424" s="14" t="s">
        <v>425</v>
      </c>
      <c r="N424" s="14" t="s">
        <v>426</v>
      </c>
      <c r="O424" s="14" t="s">
        <v>21</v>
      </c>
      <c r="P424" s="14" t="s">
        <v>6</v>
      </c>
      <c r="Q424" s="13">
        <v>6</v>
      </c>
      <c r="R424" s="12">
        <v>351</v>
      </c>
      <c r="S424" s="14" t="s">
        <v>62</v>
      </c>
      <c r="T424" s="14" t="s">
        <v>63</v>
      </c>
      <c r="U424" s="14" t="s">
        <v>9</v>
      </c>
      <c r="V424" s="14" t="s">
        <v>63</v>
      </c>
      <c r="W424" s="14">
        <v>-97.075806999999998</v>
      </c>
      <c r="X424" s="14">
        <v>27.906602299999999</v>
      </c>
      <c r="Y424" s="14" t="s">
        <v>63</v>
      </c>
      <c r="Z424" s="14" t="s">
        <v>373</v>
      </c>
      <c r="AA424" s="14" t="s">
        <v>63</v>
      </c>
      <c r="AB424" s="16">
        <v>43928</v>
      </c>
      <c r="AC424" s="17" t="s">
        <v>4</v>
      </c>
      <c r="AD424" s="17" t="s">
        <v>2622</v>
      </c>
      <c r="AE424" s="17" t="s">
        <v>2623</v>
      </c>
      <c r="AF424" s="17" t="s">
        <v>2624</v>
      </c>
      <c r="AG424" s="17">
        <v>70129</v>
      </c>
      <c r="AH424" s="25">
        <f t="shared" si="6"/>
        <v>4</v>
      </c>
    </row>
    <row r="425" spans="1:34" x14ac:dyDescent="0.35">
      <c r="A425" s="18">
        <v>2020</v>
      </c>
      <c r="B425" s="19">
        <v>1</v>
      </c>
      <c r="C425" s="20">
        <v>1326457737</v>
      </c>
      <c r="D425" s="21" t="s">
        <v>0</v>
      </c>
      <c r="E425" s="21" t="s">
        <v>1</v>
      </c>
      <c r="F425" s="21" t="s">
        <v>2</v>
      </c>
      <c r="G425" s="20">
        <v>206</v>
      </c>
      <c r="H425" s="22">
        <v>43928.577777777798</v>
      </c>
      <c r="I425" s="22">
        <v>43928.586111111101</v>
      </c>
      <c r="J425" s="22">
        <v>43928.721064814803</v>
      </c>
      <c r="K425" s="20">
        <v>206</v>
      </c>
      <c r="L425" s="21" t="s">
        <v>64</v>
      </c>
      <c r="M425" s="21" t="s">
        <v>115</v>
      </c>
      <c r="N425" s="21" t="s">
        <v>2512</v>
      </c>
      <c r="O425" s="21" t="s">
        <v>134</v>
      </c>
      <c r="P425" s="21" t="s">
        <v>6</v>
      </c>
      <c r="Q425" s="20">
        <v>1</v>
      </c>
      <c r="R425" s="19">
        <v>1</v>
      </c>
      <c r="S425" s="21" t="s">
        <v>14</v>
      </c>
      <c r="T425" s="21" t="s">
        <v>15</v>
      </c>
      <c r="U425" s="21" t="s">
        <v>9</v>
      </c>
      <c r="V425" s="21" t="s">
        <v>2513</v>
      </c>
      <c r="W425" s="21">
        <v>-90.090153000000001</v>
      </c>
      <c r="X425" s="21">
        <v>29.9207903</v>
      </c>
      <c r="Y425" s="21" t="s">
        <v>16</v>
      </c>
      <c r="Z425" s="21" t="s">
        <v>67</v>
      </c>
      <c r="AA425" s="21" t="s">
        <v>16</v>
      </c>
      <c r="AB425" s="23">
        <v>43928</v>
      </c>
      <c r="AC425" s="24" t="s">
        <v>4</v>
      </c>
      <c r="AD425" s="24" t="s">
        <v>2619</v>
      </c>
      <c r="AE425" s="24" t="s">
        <v>2620</v>
      </c>
      <c r="AF425" s="24" t="s">
        <v>2621</v>
      </c>
      <c r="AG425" s="24">
        <v>70115</v>
      </c>
      <c r="AH425" s="25">
        <f t="shared" si="6"/>
        <v>4</v>
      </c>
    </row>
    <row r="426" spans="1:34" x14ac:dyDescent="0.35">
      <c r="A426" s="11">
        <v>2020</v>
      </c>
      <c r="B426" s="12">
        <v>11</v>
      </c>
      <c r="C426" s="13">
        <v>1326459620</v>
      </c>
      <c r="D426" s="14" t="s">
        <v>0</v>
      </c>
      <c r="E426" s="14" t="s">
        <v>1</v>
      </c>
      <c r="F426" s="14" t="s">
        <v>2</v>
      </c>
      <c r="G426" s="13">
        <v>190</v>
      </c>
      <c r="H426" s="15">
        <v>43928.610416666699</v>
      </c>
      <c r="I426" s="15">
        <v>43928.610416666699</v>
      </c>
      <c r="J426" s="15">
        <v>43928.7424537037</v>
      </c>
      <c r="K426" s="13">
        <v>2090</v>
      </c>
      <c r="L426" s="14" t="s">
        <v>27</v>
      </c>
      <c r="M426" s="14" t="s">
        <v>1709</v>
      </c>
      <c r="N426" s="14" t="s">
        <v>1710</v>
      </c>
      <c r="O426" s="14" t="s">
        <v>157</v>
      </c>
      <c r="P426" s="14" t="s">
        <v>6</v>
      </c>
      <c r="Q426" s="13">
        <v>1</v>
      </c>
      <c r="R426" s="12">
        <v>11</v>
      </c>
      <c r="S426" s="14" t="s">
        <v>197</v>
      </c>
      <c r="T426" s="14" t="s">
        <v>198</v>
      </c>
      <c r="U426" s="14" t="s">
        <v>9</v>
      </c>
      <c r="V426" s="14" t="s">
        <v>1711</v>
      </c>
      <c r="W426" s="14">
        <v>-90.098626999999993</v>
      </c>
      <c r="X426" s="14">
        <v>29.948973299999999</v>
      </c>
      <c r="Y426" s="14" t="s">
        <v>16</v>
      </c>
      <c r="Z426" s="14" t="s">
        <v>32</v>
      </c>
      <c r="AA426" s="14" t="s">
        <v>16</v>
      </c>
      <c r="AB426" s="16">
        <v>43928</v>
      </c>
      <c r="AC426" s="17" t="s">
        <v>4</v>
      </c>
      <c r="AD426" s="17" t="s">
        <v>2619</v>
      </c>
      <c r="AE426" s="17" t="s">
        <v>2620</v>
      </c>
      <c r="AF426" s="17" t="s">
        <v>2621</v>
      </c>
      <c r="AG426" s="17">
        <v>70125</v>
      </c>
      <c r="AH426" s="25">
        <f t="shared" si="6"/>
        <v>4</v>
      </c>
    </row>
    <row r="427" spans="1:34" x14ac:dyDescent="0.35">
      <c r="A427" s="18">
        <v>2020</v>
      </c>
      <c r="B427" s="19">
        <v>1</v>
      </c>
      <c r="C427" s="20">
        <v>1326497490</v>
      </c>
      <c r="D427" s="21" t="s">
        <v>0</v>
      </c>
      <c r="E427" s="21" t="s">
        <v>1</v>
      </c>
      <c r="F427" s="21" t="s">
        <v>2</v>
      </c>
      <c r="G427" s="20">
        <v>29</v>
      </c>
      <c r="H427" s="22">
        <v>43929.410416666702</v>
      </c>
      <c r="I427" s="22">
        <v>43929.410416666702</v>
      </c>
      <c r="J427" s="22">
        <v>43929.430555555598</v>
      </c>
      <c r="K427" s="20">
        <v>29</v>
      </c>
      <c r="L427" s="21" t="s">
        <v>27</v>
      </c>
      <c r="M427" s="21" t="s">
        <v>2514</v>
      </c>
      <c r="N427" s="21" t="s">
        <v>2515</v>
      </c>
      <c r="O427" s="21" t="s">
        <v>492</v>
      </c>
      <c r="P427" s="21" t="s">
        <v>6</v>
      </c>
      <c r="Q427" s="20">
        <v>1</v>
      </c>
      <c r="R427" s="19">
        <v>1</v>
      </c>
      <c r="S427" s="21" t="s">
        <v>1181</v>
      </c>
      <c r="T427" s="21" t="s">
        <v>1182</v>
      </c>
      <c r="U427" s="21" t="s">
        <v>9</v>
      </c>
      <c r="V427" s="21" t="s">
        <v>2516</v>
      </c>
      <c r="W427" s="21">
        <v>-90.128254999999996</v>
      </c>
      <c r="X427" s="21">
        <v>29.9613844</v>
      </c>
      <c r="Y427" s="21" t="s">
        <v>70</v>
      </c>
      <c r="Z427" s="21" t="s">
        <v>32</v>
      </c>
      <c r="AA427" s="21" t="s">
        <v>70</v>
      </c>
      <c r="AB427" s="23">
        <v>43929</v>
      </c>
      <c r="AC427" s="24" t="s">
        <v>4</v>
      </c>
      <c r="AD427" s="24" t="s">
        <v>2628</v>
      </c>
      <c r="AE427" s="24" t="s">
        <v>2629</v>
      </c>
      <c r="AF427" s="24" t="s">
        <v>2630</v>
      </c>
      <c r="AG427" s="24">
        <v>70118</v>
      </c>
      <c r="AH427" s="25">
        <f t="shared" si="6"/>
        <v>4</v>
      </c>
    </row>
    <row r="428" spans="1:34" x14ac:dyDescent="0.35">
      <c r="A428" s="11">
        <v>2020</v>
      </c>
      <c r="B428" s="12">
        <v>77</v>
      </c>
      <c r="C428" s="13">
        <v>1326526483</v>
      </c>
      <c r="D428" s="14" t="s">
        <v>0</v>
      </c>
      <c r="E428" s="14" t="s">
        <v>1</v>
      </c>
      <c r="F428" s="14" t="s">
        <v>2</v>
      </c>
      <c r="G428" s="13">
        <v>124</v>
      </c>
      <c r="H428" s="15">
        <v>43929.728472222203</v>
      </c>
      <c r="I428" s="15">
        <v>43929.804861111101</v>
      </c>
      <c r="J428" s="15">
        <v>43929.814398148097</v>
      </c>
      <c r="K428" s="13">
        <v>9548</v>
      </c>
      <c r="L428" s="14" t="s">
        <v>3</v>
      </c>
      <c r="M428" s="14" t="s">
        <v>826</v>
      </c>
      <c r="N428" s="14" t="s">
        <v>827</v>
      </c>
      <c r="O428" s="14" t="s">
        <v>200</v>
      </c>
      <c r="P428" s="14" t="s">
        <v>6</v>
      </c>
      <c r="Q428" s="13">
        <v>1</v>
      </c>
      <c r="R428" s="12">
        <v>77</v>
      </c>
      <c r="S428" s="14" t="s">
        <v>117</v>
      </c>
      <c r="T428" s="14" t="s">
        <v>118</v>
      </c>
      <c r="U428" s="14" t="s">
        <v>9</v>
      </c>
      <c r="V428" s="14" t="s">
        <v>828</v>
      </c>
      <c r="W428" s="14">
        <v>-90.099721000000002</v>
      </c>
      <c r="X428" s="14">
        <v>29.927597500000001</v>
      </c>
      <c r="Y428" s="14" t="s">
        <v>16</v>
      </c>
      <c r="Z428" s="14" t="s">
        <v>11</v>
      </c>
      <c r="AA428" s="14" t="s">
        <v>16</v>
      </c>
      <c r="AB428" s="16">
        <v>43929</v>
      </c>
      <c r="AC428" s="17" t="s">
        <v>4</v>
      </c>
      <c r="AD428" s="17" t="s">
        <v>2619</v>
      </c>
      <c r="AE428" s="17" t="s">
        <v>2620</v>
      </c>
      <c r="AF428" s="17" t="s">
        <v>2621</v>
      </c>
      <c r="AG428" s="17">
        <v>70115</v>
      </c>
      <c r="AH428" s="25">
        <f t="shared" si="6"/>
        <v>4</v>
      </c>
    </row>
    <row r="429" spans="1:34" x14ac:dyDescent="0.35">
      <c r="A429" s="18">
        <v>2020</v>
      </c>
      <c r="B429" s="19">
        <v>8</v>
      </c>
      <c r="C429" s="20">
        <v>1326568665</v>
      </c>
      <c r="D429" s="21" t="s">
        <v>0</v>
      </c>
      <c r="E429" s="21" t="s">
        <v>12</v>
      </c>
      <c r="F429" s="21" t="s">
        <v>2</v>
      </c>
      <c r="G429" s="20">
        <v>145</v>
      </c>
      <c r="H429" s="22">
        <v>43930.416666666701</v>
      </c>
      <c r="I429" s="22">
        <v>43930.426388888904</v>
      </c>
      <c r="J429" s="22">
        <v>43930.517361111102</v>
      </c>
      <c r="K429" s="20">
        <v>1160</v>
      </c>
      <c r="L429" s="21" t="s">
        <v>3</v>
      </c>
      <c r="M429" s="21" t="s">
        <v>1908</v>
      </c>
      <c r="N429" s="21" t="s">
        <v>1909</v>
      </c>
      <c r="O429" s="21" t="s">
        <v>112</v>
      </c>
      <c r="P429" s="21" t="s">
        <v>6</v>
      </c>
      <c r="Q429" s="20">
        <v>6</v>
      </c>
      <c r="R429" s="19">
        <v>8</v>
      </c>
      <c r="S429" s="21" t="s">
        <v>46</v>
      </c>
      <c r="T429" s="21" t="s">
        <v>47</v>
      </c>
      <c r="U429" s="21" t="s">
        <v>9</v>
      </c>
      <c r="V429" s="21" t="s">
        <v>1910</v>
      </c>
      <c r="W429" s="21">
        <v>-90.005003000000002</v>
      </c>
      <c r="X429" s="21">
        <v>29.970192099999998</v>
      </c>
      <c r="Y429" s="21" t="s">
        <v>16</v>
      </c>
      <c r="Z429" s="21" t="s">
        <v>11</v>
      </c>
      <c r="AA429" s="21" t="s">
        <v>16</v>
      </c>
      <c r="AB429" s="23">
        <v>43930</v>
      </c>
      <c r="AC429" s="24" t="s">
        <v>4</v>
      </c>
      <c r="AD429" s="24" t="s">
        <v>2622</v>
      </c>
      <c r="AE429" s="24" t="s">
        <v>2623</v>
      </c>
      <c r="AF429" s="24" t="s">
        <v>2624</v>
      </c>
      <c r="AG429" s="24">
        <v>70117</v>
      </c>
      <c r="AH429" s="25">
        <f t="shared" si="6"/>
        <v>4</v>
      </c>
    </row>
    <row r="430" spans="1:34" x14ac:dyDescent="0.35">
      <c r="A430" s="11">
        <v>2020</v>
      </c>
      <c r="B430" s="12">
        <v>86</v>
      </c>
      <c r="C430" s="13">
        <v>1326578592</v>
      </c>
      <c r="D430" s="14" t="s">
        <v>0</v>
      </c>
      <c r="E430" s="14" t="s">
        <v>12</v>
      </c>
      <c r="F430" s="14" t="s">
        <v>2</v>
      </c>
      <c r="G430" s="13">
        <v>232</v>
      </c>
      <c r="H430" s="15">
        <v>43930.537499999999</v>
      </c>
      <c r="I430" s="15">
        <v>43930.632638888899</v>
      </c>
      <c r="J430" s="15">
        <v>43930.698518518497</v>
      </c>
      <c r="K430" s="13">
        <v>19952</v>
      </c>
      <c r="L430" s="14" t="s">
        <v>3</v>
      </c>
      <c r="M430" s="14" t="s">
        <v>788</v>
      </c>
      <c r="N430" s="14" t="s">
        <v>789</v>
      </c>
      <c r="O430" s="14" t="s">
        <v>188</v>
      </c>
      <c r="P430" s="14" t="s">
        <v>6</v>
      </c>
      <c r="Q430" s="13">
        <v>6</v>
      </c>
      <c r="R430" s="12">
        <v>86</v>
      </c>
      <c r="S430" s="14" t="s">
        <v>7</v>
      </c>
      <c r="T430" s="14" t="s">
        <v>8</v>
      </c>
      <c r="U430" s="14" t="s">
        <v>9</v>
      </c>
      <c r="V430" s="14" t="s">
        <v>790</v>
      </c>
      <c r="W430" s="14">
        <v>-90.040223999999995</v>
      </c>
      <c r="X430" s="14">
        <v>29.9809658</v>
      </c>
      <c r="Y430" s="14" t="s">
        <v>10</v>
      </c>
      <c r="Z430" s="14" t="s">
        <v>11</v>
      </c>
      <c r="AA430" s="14" t="s">
        <v>10</v>
      </c>
      <c r="AB430" s="16">
        <v>43930</v>
      </c>
      <c r="AC430" s="17" t="s">
        <v>4</v>
      </c>
      <c r="AD430" s="17" t="s">
        <v>2625</v>
      </c>
      <c r="AE430" s="17" t="s">
        <v>2626</v>
      </c>
      <c r="AF430" s="17" t="s">
        <v>2627</v>
      </c>
      <c r="AG430" s="17">
        <v>70117</v>
      </c>
      <c r="AH430" s="25">
        <f t="shared" si="6"/>
        <v>4</v>
      </c>
    </row>
    <row r="431" spans="1:34" x14ac:dyDescent="0.35">
      <c r="A431" s="18">
        <v>2020</v>
      </c>
      <c r="B431" s="19">
        <v>172</v>
      </c>
      <c r="C431" s="20">
        <v>1326658765</v>
      </c>
      <c r="D431" s="21" t="s">
        <v>0</v>
      </c>
      <c r="E431" s="21" t="s">
        <v>12</v>
      </c>
      <c r="F431" s="21" t="s">
        <v>135</v>
      </c>
      <c r="G431" s="20">
        <v>300</v>
      </c>
      <c r="H431" s="22">
        <v>43930.868055555598</v>
      </c>
      <c r="I431" s="22">
        <v>43931.041666666701</v>
      </c>
      <c r="J431" s="22">
        <v>43931.076099537</v>
      </c>
      <c r="K431" s="20">
        <v>51600</v>
      </c>
      <c r="L431" s="21" t="s">
        <v>3</v>
      </c>
      <c r="M431" s="21" t="s">
        <v>551</v>
      </c>
      <c r="N431" s="21" t="s">
        <v>552</v>
      </c>
      <c r="O431" s="21" t="s">
        <v>176</v>
      </c>
      <c r="P431" s="21" t="s">
        <v>6</v>
      </c>
      <c r="Q431" s="20">
        <v>6</v>
      </c>
      <c r="R431" s="19">
        <v>172</v>
      </c>
      <c r="S431" s="21" t="s">
        <v>42</v>
      </c>
      <c r="T431" s="21" t="s">
        <v>43</v>
      </c>
      <c r="U431" s="21" t="s">
        <v>9</v>
      </c>
      <c r="V431" s="21" t="s">
        <v>555</v>
      </c>
      <c r="W431" s="21">
        <v>-97.075801999999996</v>
      </c>
      <c r="X431" s="21">
        <v>27.906599499999999</v>
      </c>
      <c r="Y431" s="21" t="s">
        <v>16</v>
      </c>
      <c r="Z431" s="21" t="s">
        <v>11</v>
      </c>
      <c r="AA431" s="21" t="s">
        <v>16</v>
      </c>
      <c r="AB431" s="23">
        <v>43930</v>
      </c>
      <c r="AC431" s="24" t="s">
        <v>4</v>
      </c>
      <c r="AD431" s="24" t="s">
        <v>2622</v>
      </c>
      <c r="AE431" s="24" t="s">
        <v>2623</v>
      </c>
      <c r="AF431" s="24" t="s">
        <v>2624</v>
      </c>
      <c r="AG431" s="24">
        <v>70128</v>
      </c>
      <c r="AH431" s="25">
        <f t="shared" si="6"/>
        <v>4</v>
      </c>
    </row>
    <row r="432" spans="1:34" x14ac:dyDescent="0.35">
      <c r="A432" s="11">
        <v>2020</v>
      </c>
      <c r="B432" s="12">
        <v>5</v>
      </c>
      <c r="C432" s="13">
        <v>1326732805</v>
      </c>
      <c r="D432" s="14" t="s">
        <v>0</v>
      </c>
      <c r="E432" s="14" t="s">
        <v>12</v>
      </c>
      <c r="F432" s="14" t="s">
        <v>135</v>
      </c>
      <c r="G432" s="13">
        <v>927</v>
      </c>
      <c r="H432" s="15">
        <v>43930.967361111099</v>
      </c>
      <c r="I432" s="15">
        <v>43931.289583333302</v>
      </c>
      <c r="J432" s="15">
        <v>43931.611111111102</v>
      </c>
      <c r="K432" s="13">
        <v>4635</v>
      </c>
      <c r="L432" s="14" t="s">
        <v>193</v>
      </c>
      <c r="M432" s="14" t="s">
        <v>2140</v>
      </c>
      <c r="N432" s="14" t="s">
        <v>2140</v>
      </c>
      <c r="O432" s="14" t="s">
        <v>155</v>
      </c>
      <c r="P432" s="14" t="s">
        <v>6</v>
      </c>
      <c r="Q432" s="13">
        <v>6</v>
      </c>
      <c r="R432" s="12">
        <v>5</v>
      </c>
      <c r="S432" s="14" t="s">
        <v>46</v>
      </c>
      <c r="T432" s="14" t="s">
        <v>47</v>
      </c>
      <c r="U432" s="14" t="s">
        <v>9</v>
      </c>
      <c r="V432" s="14" t="s">
        <v>2141</v>
      </c>
      <c r="W432" s="14">
        <v>-89.739607000000007</v>
      </c>
      <c r="X432" s="14">
        <v>30.164320400000001</v>
      </c>
      <c r="Y432" s="14" t="s">
        <v>16</v>
      </c>
      <c r="Z432" s="14" t="s">
        <v>194</v>
      </c>
      <c r="AA432" s="14" t="s">
        <v>16</v>
      </c>
      <c r="AB432" s="16">
        <v>43930</v>
      </c>
      <c r="AC432" s="17" t="s">
        <v>4</v>
      </c>
      <c r="AD432" s="17" t="s">
        <v>2622</v>
      </c>
      <c r="AE432" s="17" t="s">
        <v>2623</v>
      </c>
      <c r="AF432" s="17" t="s">
        <v>2624</v>
      </c>
      <c r="AG432" s="17">
        <v>70129</v>
      </c>
      <c r="AH432" s="25">
        <f t="shared" si="6"/>
        <v>4</v>
      </c>
    </row>
    <row r="433" spans="1:34" x14ac:dyDescent="0.35">
      <c r="A433" s="18">
        <v>2020</v>
      </c>
      <c r="B433" s="19">
        <v>243</v>
      </c>
      <c r="C433" s="20">
        <v>1326698180</v>
      </c>
      <c r="D433" s="21" t="s">
        <v>0</v>
      </c>
      <c r="E433" s="21" t="s">
        <v>12</v>
      </c>
      <c r="F433" s="21" t="s">
        <v>135</v>
      </c>
      <c r="G433" s="20">
        <v>348</v>
      </c>
      <c r="H433" s="22">
        <v>43930.967361111099</v>
      </c>
      <c r="I433" s="22">
        <v>43931.224305555603</v>
      </c>
      <c r="J433" s="22">
        <v>43931.2090046296</v>
      </c>
      <c r="K433" s="20">
        <v>84564</v>
      </c>
      <c r="L433" s="21" t="s">
        <v>252</v>
      </c>
      <c r="M433" s="21" t="s">
        <v>465</v>
      </c>
      <c r="N433" s="21" t="s">
        <v>482</v>
      </c>
      <c r="O433" s="21" t="s">
        <v>155</v>
      </c>
      <c r="P433" s="21" t="s">
        <v>6</v>
      </c>
      <c r="Q433" s="20">
        <v>6</v>
      </c>
      <c r="R433" s="19">
        <v>243</v>
      </c>
      <c r="S433" s="21" t="s">
        <v>53</v>
      </c>
      <c r="T433" s="21" t="s">
        <v>54</v>
      </c>
      <c r="U433" s="21" t="s">
        <v>9</v>
      </c>
      <c r="V433" s="21" t="s">
        <v>483</v>
      </c>
      <c r="W433" s="21">
        <v>-89.769227000000001</v>
      </c>
      <c r="X433" s="21">
        <v>30.092798999999999</v>
      </c>
      <c r="Y433" s="21" t="s">
        <v>16</v>
      </c>
      <c r="Z433" s="21" t="s">
        <v>256</v>
      </c>
      <c r="AA433" s="21" t="s">
        <v>16</v>
      </c>
      <c r="AB433" s="23">
        <v>43930</v>
      </c>
      <c r="AC433" s="24" t="s">
        <v>4</v>
      </c>
      <c r="AD433" s="24" t="s">
        <v>2622</v>
      </c>
      <c r="AE433" s="24" t="s">
        <v>2623</v>
      </c>
      <c r="AF433" s="24" t="s">
        <v>2624</v>
      </c>
      <c r="AG433" s="24">
        <v>70129</v>
      </c>
      <c r="AH433" s="25">
        <f t="shared" si="6"/>
        <v>4</v>
      </c>
    </row>
    <row r="434" spans="1:34" x14ac:dyDescent="0.35">
      <c r="A434" s="11">
        <v>2020</v>
      </c>
      <c r="B434" s="12">
        <v>100</v>
      </c>
      <c r="C434" s="13">
        <v>1326691444</v>
      </c>
      <c r="D434" s="14" t="s">
        <v>0</v>
      </c>
      <c r="E434" s="14" t="s">
        <v>1</v>
      </c>
      <c r="F434" s="14" t="s">
        <v>135</v>
      </c>
      <c r="G434" s="13">
        <v>167</v>
      </c>
      <c r="H434" s="15">
        <v>43930.972916666702</v>
      </c>
      <c r="I434" s="15">
        <v>43931.036805555603</v>
      </c>
      <c r="J434" s="15">
        <v>43931.088888888902</v>
      </c>
      <c r="K434" s="13">
        <v>16700</v>
      </c>
      <c r="L434" s="14" t="s">
        <v>3</v>
      </c>
      <c r="M434" s="14" t="s">
        <v>730</v>
      </c>
      <c r="N434" s="14" t="s">
        <v>731</v>
      </c>
      <c r="O434" s="14" t="s">
        <v>407</v>
      </c>
      <c r="P434" s="14" t="s">
        <v>6</v>
      </c>
      <c r="Q434" s="13">
        <v>1</v>
      </c>
      <c r="R434" s="12">
        <v>100</v>
      </c>
      <c r="S434" s="14" t="s">
        <v>161</v>
      </c>
      <c r="T434" s="14" t="s">
        <v>162</v>
      </c>
      <c r="U434" s="14" t="s">
        <v>9</v>
      </c>
      <c r="V434" s="14" t="s">
        <v>732</v>
      </c>
      <c r="W434" s="14">
        <v>-90.121421999999995</v>
      </c>
      <c r="X434" s="14">
        <v>30.005108799999999</v>
      </c>
      <c r="Y434" s="14" t="s">
        <v>162</v>
      </c>
      <c r="Z434" s="14" t="s">
        <v>11</v>
      </c>
      <c r="AA434" s="14" t="s">
        <v>162</v>
      </c>
      <c r="AB434" s="16">
        <v>43930</v>
      </c>
      <c r="AC434" s="17" t="s">
        <v>4</v>
      </c>
      <c r="AD434" s="17" t="s">
        <v>2628</v>
      </c>
      <c r="AE434" s="17" t="s">
        <v>2629</v>
      </c>
      <c r="AF434" s="17" t="s">
        <v>2630</v>
      </c>
      <c r="AG434" s="17">
        <v>70124</v>
      </c>
      <c r="AH434" s="25">
        <f t="shared" si="6"/>
        <v>4</v>
      </c>
    </row>
    <row r="435" spans="1:34" x14ac:dyDescent="0.35">
      <c r="A435" s="18">
        <v>2020</v>
      </c>
      <c r="B435" s="19">
        <v>879</v>
      </c>
      <c r="C435" s="20">
        <v>1326691569</v>
      </c>
      <c r="D435" s="21" t="s">
        <v>0</v>
      </c>
      <c r="E435" s="21" t="s">
        <v>1</v>
      </c>
      <c r="F435" s="21" t="s">
        <v>135</v>
      </c>
      <c r="G435" s="20">
        <v>139</v>
      </c>
      <c r="H435" s="22">
        <v>43930.974305555603</v>
      </c>
      <c r="I435" s="22">
        <v>43931.0625</v>
      </c>
      <c r="J435" s="22">
        <v>43931.070706018501</v>
      </c>
      <c r="K435" s="20">
        <v>122181</v>
      </c>
      <c r="L435" s="21" t="s">
        <v>3</v>
      </c>
      <c r="M435" s="21" t="s">
        <v>321</v>
      </c>
      <c r="N435" s="21" t="s">
        <v>322</v>
      </c>
      <c r="O435" s="21" t="s">
        <v>323</v>
      </c>
      <c r="P435" s="21" t="s">
        <v>6</v>
      </c>
      <c r="Q435" s="20">
        <v>1</v>
      </c>
      <c r="R435" s="19">
        <v>879</v>
      </c>
      <c r="S435" s="21" t="s">
        <v>161</v>
      </c>
      <c r="T435" s="21" t="s">
        <v>162</v>
      </c>
      <c r="U435" s="21" t="s">
        <v>9</v>
      </c>
      <c r="V435" s="21" t="s">
        <v>324</v>
      </c>
      <c r="W435" s="21">
        <v>-90.105706999999995</v>
      </c>
      <c r="X435" s="21">
        <v>29.980749299999999</v>
      </c>
      <c r="Y435" s="21" t="s">
        <v>162</v>
      </c>
      <c r="Z435" s="21" t="s">
        <v>11</v>
      </c>
      <c r="AA435" s="21" t="s">
        <v>162</v>
      </c>
      <c r="AB435" s="23">
        <v>43930</v>
      </c>
      <c r="AC435" s="24" t="s">
        <v>4</v>
      </c>
      <c r="AD435" s="24" t="s">
        <v>2628</v>
      </c>
      <c r="AE435" s="24" t="s">
        <v>2629</v>
      </c>
      <c r="AF435" s="24" t="s">
        <v>2630</v>
      </c>
      <c r="AG435" s="24">
        <v>70119</v>
      </c>
      <c r="AH435" s="25">
        <f t="shared" si="6"/>
        <v>4</v>
      </c>
    </row>
    <row r="436" spans="1:34" x14ac:dyDescent="0.35">
      <c r="A436" s="11">
        <v>2020</v>
      </c>
      <c r="B436" s="12">
        <v>66</v>
      </c>
      <c r="C436" s="13">
        <v>1326691664</v>
      </c>
      <c r="D436" s="14" t="s">
        <v>0</v>
      </c>
      <c r="E436" s="14" t="s">
        <v>1</v>
      </c>
      <c r="F436" s="14" t="s">
        <v>135</v>
      </c>
      <c r="G436" s="13">
        <v>193</v>
      </c>
      <c r="H436" s="15">
        <v>43930.976388888899</v>
      </c>
      <c r="I436" s="15">
        <v>43931.083333333299</v>
      </c>
      <c r="J436" s="15">
        <v>43931.110416666699</v>
      </c>
      <c r="K436" s="13">
        <v>12738</v>
      </c>
      <c r="L436" s="14" t="s">
        <v>3</v>
      </c>
      <c r="M436" s="14" t="s">
        <v>926</v>
      </c>
      <c r="N436" s="14" t="s">
        <v>927</v>
      </c>
      <c r="O436" s="14" t="s">
        <v>168</v>
      </c>
      <c r="P436" s="14" t="s">
        <v>6</v>
      </c>
      <c r="Q436" s="13">
        <v>1</v>
      </c>
      <c r="R436" s="12">
        <v>66</v>
      </c>
      <c r="S436" s="14" t="s">
        <v>161</v>
      </c>
      <c r="T436" s="14" t="s">
        <v>162</v>
      </c>
      <c r="U436" s="14" t="s">
        <v>9</v>
      </c>
      <c r="V436" s="14" t="s">
        <v>573</v>
      </c>
      <c r="W436" s="14">
        <v>-90.082092000000003</v>
      </c>
      <c r="X436" s="14">
        <v>29.999308500000001</v>
      </c>
      <c r="Y436" s="14" t="s">
        <v>162</v>
      </c>
      <c r="Z436" s="14" t="s">
        <v>11</v>
      </c>
      <c r="AA436" s="14" t="s">
        <v>162</v>
      </c>
      <c r="AB436" s="16">
        <v>43930</v>
      </c>
      <c r="AC436" s="17" t="s">
        <v>4</v>
      </c>
      <c r="AD436" s="17" t="s">
        <v>2625</v>
      </c>
      <c r="AE436" s="17" t="s">
        <v>2626</v>
      </c>
      <c r="AF436" s="17" t="s">
        <v>2627</v>
      </c>
      <c r="AG436" s="17">
        <v>70122</v>
      </c>
      <c r="AH436" s="25">
        <f t="shared" si="6"/>
        <v>4</v>
      </c>
    </row>
    <row r="437" spans="1:34" x14ac:dyDescent="0.35">
      <c r="A437" s="18">
        <v>2020</v>
      </c>
      <c r="B437" s="19">
        <v>6</v>
      </c>
      <c r="C437" s="20">
        <v>1326691838</v>
      </c>
      <c r="D437" s="21" t="s">
        <v>0</v>
      </c>
      <c r="E437" s="21" t="s">
        <v>1</v>
      </c>
      <c r="F437" s="21" t="s">
        <v>135</v>
      </c>
      <c r="G437" s="20">
        <v>243</v>
      </c>
      <c r="H437" s="22">
        <v>43930.977083333302</v>
      </c>
      <c r="I437" s="22">
        <v>43930.977083333302</v>
      </c>
      <c r="J437" s="22">
        <v>43931.145833333299</v>
      </c>
      <c r="K437" s="20">
        <v>1458</v>
      </c>
      <c r="L437" s="21" t="s">
        <v>27</v>
      </c>
      <c r="M437" s="21" t="s">
        <v>2056</v>
      </c>
      <c r="N437" s="21" t="s">
        <v>2057</v>
      </c>
      <c r="O437" s="21" t="s">
        <v>994</v>
      </c>
      <c r="P437" s="21" t="s">
        <v>6</v>
      </c>
      <c r="Q437" s="20">
        <v>1</v>
      </c>
      <c r="R437" s="19">
        <v>6</v>
      </c>
      <c r="S437" s="21" t="s">
        <v>161</v>
      </c>
      <c r="T437" s="21" t="s">
        <v>162</v>
      </c>
      <c r="U437" s="21" t="s">
        <v>9</v>
      </c>
      <c r="V437" s="21" t="s">
        <v>573</v>
      </c>
      <c r="W437" s="21">
        <v>-90.111474000000001</v>
      </c>
      <c r="X437" s="21">
        <v>29.994665000000001</v>
      </c>
      <c r="Y437" s="21" t="s">
        <v>162</v>
      </c>
      <c r="Z437" s="21" t="s">
        <v>32</v>
      </c>
      <c r="AA437" s="21" t="s">
        <v>162</v>
      </c>
      <c r="AB437" s="23">
        <v>43930</v>
      </c>
      <c r="AC437" s="24" t="s">
        <v>4</v>
      </c>
      <c r="AD437" s="24" t="s">
        <v>2628</v>
      </c>
      <c r="AE437" s="24" t="s">
        <v>2629</v>
      </c>
      <c r="AF437" s="24" t="s">
        <v>2630</v>
      </c>
      <c r="AG437" s="24">
        <v>70124</v>
      </c>
      <c r="AH437" s="25">
        <f t="shared" si="6"/>
        <v>4</v>
      </c>
    </row>
    <row r="438" spans="1:34" x14ac:dyDescent="0.35">
      <c r="A438" s="11">
        <v>2020</v>
      </c>
      <c r="B438" s="12">
        <v>9</v>
      </c>
      <c r="C438" s="13">
        <v>1326691934</v>
      </c>
      <c r="D438" s="14" t="s">
        <v>0</v>
      </c>
      <c r="E438" s="14" t="s">
        <v>12</v>
      </c>
      <c r="F438" s="14" t="s">
        <v>135</v>
      </c>
      <c r="G438" s="13">
        <v>282</v>
      </c>
      <c r="H438" s="15">
        <v>43930.9777777778</v>
      </c>
      <c r="I438" s="15">
        <v>43931.143750000003</v>
      </c>
      <c r="J438" s="15">
        <v>43931.173784722203</v>
      </c>
      <c r="K438" s="13">
        <v>2538</v>
      </c>
      <c r="L438" s="14" t="s">
        <v>27</v>
      </c>
      <c r="M438" s="14" t="s">
        <v>1841</v>
      </c>
      <c r="N438" s="14" t="s">
        <v>1842</v>
      </c>
      <c r="O438" s="14" t="s">
        <v>72</v>
      </c>
      <c r="P438" s="14" t="s">
        <v>6</v>
      </c>
      <c r="Q438" s="13">
        <v>6</v>
      </c>
      <c r="R438" s="12">
        <v>9</v>
      </c>
      <c r="S438" s="14" t="s">
        <v>74</v>
      </c>
      <c r="T438" s="14" t="s">
        <v>75</v>
      </c>
      <c r="U438" s="14" t="s">
        <v>9</v>
      </c>
      <c r="V438" s="14" t="s">
        <v>1714</v>
      </c>
      <c r="W438" s="14">
        <v>-89.997350999999995</v>
      </c>
      <c r="X438" s="14">
        <v>30.0408963</v>
      </c>
      <c r="Y438" s="14" t="s">
        <v>16</v>
      </c>
      <c r="Z438" s="14" t="s">
        <v>32</v>
      </c>
      <c r="AA438" s="14" t="s">
        <v>16</v>
      </c>
      <c r="AB438" s="16">
        <v>43930</v>
      </c>
      <c r="AC438" s="17" t="s">
        <v>4</v>
      </c>
      <c r="AD438" s="17" t="s">
        <v>2622</v>
      </c>
      <c r="AE438" s="17" t="s">
        <v>2623</v>
      </c>
      <c r="AF438" s="17" t="s">
        <v>2624</v>
      </c>
      <c r="AG438" s="17">
        <v>70127</v>
      </c>
      <c r="AH438" s="25">
        <f t="shared" si="6"/>
        <v>4</v>
      </c>
    </row>
    <row r="439" spans="1:34" x14ac:dyDescent="0.35">
      <c r="A439" s="18">
        <v>2020</v>
      </c>
      <c r="B439" s="19">
        <v>165</v>
      </c>
      <c r="C439" s="20">
        <v>1326691948</v>
      </c>
      <c r="D439" s="21" t="s">
        <v>0</v>
      </c>
      <c r="E439" s="21" t="s">
        <v>1</v>
      </c>
      <c r="F439" s="21" t="s">
        <v>135</v>
      </c>
      <c r="G439" s="20">
        <v>152</v>
      </c>
      <c r="H439" s="22">
        <v>43930.9777777778</v>
      </c>
      <c r="I439" s="22">
        <v>43930.984027777798</v>
      </c>
      <c r="J439" s="22">
        <v>43931.083310185197</v>
      </c>
      <c r="K439" s="20">
        <v>25080</v>
      </c>
      <c r="L439" s="21" t="s">
        <v>3</v>
      </c>
      <c r="M439" s="21" t="s">
        <v>571</v>
      </c>
      <c r="N439" s="21" t="s">
        <v>572</v>
      </c>
      <c r="O439" s="21" t="s">
        <v>154</v>
      </c>
      <c r="P439" s="21" t="s">
        <v>6</v>
      </c>
      <c r="Q439" s="20">
        <v>1</v>
      </c>
      <c r="R439" s="19">
        <v>165</v>
      </c>
      <c r="S439" s="21" t="s">
        <v>161</v>
      </c>
      <c r="T439" s="21" t="s">
        <v>162</v>
      </c>
      <c r="U439" s="21" t="s">
        <v>9</v>
      </c>
      <c r="V439" s="21" t="s">
        <v>573</v>
      </c>
      <c r="W439" s="21">
        <v>-90.118791000000002</v>
      </c>
      <c r="X439" s="21">
        <v>29.9503208</v>
      </c>
      <c r="Y439" s="21" t="s">
        <v>162</v>
      </c>
      <c r="Z439" s="21" t="s">
        <v>11</v>
      </c>
      <c r="AA439" s="21" t="s">
        <v>162</v>
      </c>
      <c r="AB439" s="23">
        <v>43930</v>
      </c>
      <c r="AC439" s="24" t="s">
        <v>4</v>
      </c>
      <c r="AD439" s="24" t="s">
        <v>2628</v>
      </c>
      <c r="AE439" s="24" t="s">
        <v>2629</v>
      </c>
      <c r="AF439" s="24" t="s">
        <v>2630</v>
      </c>
      <c r="AG439" s="24">
        <v>70118</v>
      </c>
      <c r="AH439" s="25">
        <f t="shared" si="6"/>
        <v>4</v>
      </c>
    </row>
    <row r="440" spans="1:34" x14ac:dyDescent="0.35">
      <c r="A440" s="11">
        <v>2020</v>
      </c>
      <c r="B440" s="12">
        <v>83</v>
      </c>
      <c r="C440" s="13">
        <v>1326693094</v>
      </c>
      <c r="D440" s="14" t="s">
        <v>0</v>
      </c>
      <c r="E440" s="14" t="s">
        <v>1</v>
      </c>
      <c r="F440" s="14" t="s">
        <v>135</v>
      </c>
      <c r="G440" s="13">
        <v>270</v>
      </c>
      <c r="H440" s="15">
        <v>43930.979166666701</v>
      </c>
      <c r="I440" s="15">
        <v>43931.165972222203</v>
      </c>
      <c r="J440" s="15">
        <v>43931.166643518503</v>
      </c>
      <c r="K440" s="13">
        <v>22410</v>
      </c>
      <c r="L440" s="14" t="s">
        <v>3</v>
      </c>
      <c r="M440" s="14" t="s">
        <v>803</v>
      </c>
      <c r="N440" s="14" t="s">
        <v>804</v>
      </c>
      <c r="O440" s="14" t="s">
        <v>170</v>
      </c>
      <c r="P440" s="14" t="s">
        <v>6</v>
      </c>
      <c r="Q440" s="13">
        <v>1</v>
      </c>
      <c r="R440" s="12">
        <v>83</v>
      </c>
      <c r="S440" s="14" t="s">
        <v>161</v>
      </c>
      <c r="T440" s="14" t="s">
        <v>162</v>
      </c>
      <c r="U440" s="14" t="s">
        <v>9</v>
      </c>
      <c r="V440" s="14" t="s">
        <v>573</v>
      </c>
      <c r="W440" s="14">
        <v>-90.079986000000005</v>
      </c>
      <c r="X440" s="14">
        <v>29.963079499999999</v>
      </c>
      <c r="Y440" s="14" t="s">
        <v>162</v>
      </c>
      <c r="Z440" s="14" t="s">
        <v>11</v>
      </c>
      <c r="AA440" s="14" t="s">
        <v>162</v>
      </c>
      <c r="AB440" s="16">
        <v>43930</v>
      </c>
      <c r="AC440" s="17" t="s">
        <v>4</v>
      </c>
      <c r="AD440" s="17" t="s">
        <v>2619</v>
      </c>
      <c r="AE440" s="17" t="s">
        <v>2620</v>
      </c>
      <c r="AF440" s="17" t="s">
        <v>2621</v>
      </c>
      <c r="AG440" s="17">
        <v>70112</v>
      </c>
      <c r="AH440" s="25">
        <f t="shared" si="6"/>
        <v>4</v>
      </c>
    </row>
    <row r="441" spans="1:34" x14ac:dyDescent="0.35">
      <c r="A441" s="18">
        <v>2020</v>
      </c>
      <c r="B441" s="19">
        <v>40</v>
      </c>
      <c r="C441" s="20">
        <v>1326693224</v>
      </c>
      <c r="D441" s="21" t="s">
        <v>0</v>
      </c>
      <c r="E441" s="21" t="s">
        <v>12</v>
      </c>
      <c r="F441" s="21" t="s">
        <v>135</v>
      </c>
      <c r="G441" s="20">
        <v>272</v>
      </c>
      <c r="H441" s="22">
        <v>43930.980555555601</v>
      </c>
      <c r="I441" s="22">
        <v>43931.1159722222</v>
      </c>
      <c r="J441" s="22">
        <v>43931.1698032407</v>
      </c>
      <c r="K441" s="20">
        <v>10880</v>
      </c>
      <c r="L441" s="21" t="s">
        <v>3</v>
      </c>
      <c r="M441" s="21" t="s">
        <v>1136</v>
      </c>
      <c r="N441" s="21" t="s">
        <v>1137</v>
      </c>
      <c r="O441" s="21" t="s">
        <v>902</v>
      </c>
      <c r="P441" s="21" t="s">
        <v>6</v>
      </c>
      <c r="Q441" s="20">
        <v>6</v>
      </c>
      <c r="R441" s="19">
        <v>40</v>
      </c>
      <c r="S441" s="21" t="s">
        <v>79</v>
      </c>
      <c r="T441" s="21" t="s">
        <v>80</v>
      </c>
      <c r="U441" s="21" t="s">
        <v>9</v>
      </c>
      <c r="V441" s="21" t="s">
        <v>1138</v>
      </c>
      <c r="W441" s="21">
        <v>-89.975577000000001</v>
      </c>
      <c r="X441" s="21">
        <v>30.0169146</v>
      </c>
      <c r="Y441" s="21" t="s">
        <v>16</v>
      </c>
      <c r="Z441" s="21" t="s">
        <v>11</v>
      </c>
      <c r="AA441" s="21" t="s">
        <v>16</v>
      </c>
      <c r="AB441" s="23">
        <v>43930</v>
      </c>
      <c r="AC441" s="24" t="s">
        <v>4</v>
      </c>
      <c r="AD441" s="24" t="s">
        <v>2622</v>
      </c>
      <c r="AE441" s="24" t="s">
        <v>2623</v>
      </c>
      <c r="AF441" s="24" t="s">
        <v>2624</v>
      </c>
      <c r="AG441" s="24">
        <v>70127</v>
      </c>
      <c r="AH441" s="25">
        <f t="shared" si="6"/>
        <v>4</v>
      </c>
    </row>
    <row r="442" spans="1:34" x14ac:dyDescent="0.35">
      <c r="A442" s="11">
        <v>2020</v>
      </c>
      <c r="B442" s="12">
        <v>10</v>
      </c>
      <c r="C442" s="13">
        <v>1326692771</v>
      </c>
      <c r="D442" s="14" t="s">
        <v>0</v>
      </c>
      <c r="E442" s="14" t="s">
        <v>1</v>
      </c>
      <c r="F442" s="14" t="s">
        <v>135</v>
      </c>
      <c r="G442" s="13">
        <v>266</v>
      </c>
      <c r="H442" s="15">
        <v>43930.9819444444</v>
      </c>
      <c r="I442" s="15">
        <v>43931.086111111101</v>
      </c>
      <c r="J442" s="15">
        <v>43931.166643518503</v>
      </c>
      <c r="K442" s="13">
        <v>2660</v>
      </c>
      <c r="L442" s="14" t="s">
        <v>27</v>
      </c>
      <c r="M442" s="14" t="s">
        <v>1769</v>
      </c>
      <c r="N442" s="14" t="s">
        <v>1770</v>
      </c>
      <c r="O442" s="14" t="s">
        <v>435</v>
      </c>
      <c r="P442" s="14" t="s">
        <v>6</v>
      </c>
      <c r="Q442" s="13">
        <v>1</v>
      </c>
      <c r="R442" s="12">
        <v>10</v>
      </c>
      <c r="S442" s="14" t="s">
        <v>161</v>
      </c>
      <c r="T442" s="14" t="s">
        <v>162</v>
      </c>
      <c r="U442" s="14" t="s">
        <v>9</v>
      </c>
      <c r="V442" s="14" t="s">
        <v>573</v>
      </c>
      <c r="W442" s="14">
        <v>-90.111262999999994</v>
      </c>
      <c r="X442" s="14">
        <v>29.959890999999999</v>
      </c>
      <c r="Y442" s="14" t="s">
        <v>162</v>
      </c>
      <c r="Z442" s="14" t="s">
        <v>32</v>
      </c>
      <c r="AA442" s="14" t="s">
        <v>162</v>
      </c>
      <c r="AB442" s="16">
        <v>43930</v>
      </c>
      <c r="AC442" s="17" t="s">
        <v>4</v>
      </c>
      <c r="AD442" s="17" t="s">
        <v>2619</v>
      </c>
      <c r="AE442" s="17" t="s">
        <v>2620</v>
      </c>
      <c r="AF442" s="17" t="s">
        <v>2621</v>
      </c>
      <c r="AG442" s="17">
        <v>70125</v>
      </c>
      <c r="AH442" s="25">
        <f t="shared" si="6"/>
        <v>4</v>
      </c>
    </row>
    <row r="443" spans="1:34" x14ac:dyDescent="0.35">
      <c r="A443" s="18">
        <v>2020</v>
      </c>
      <c r="B443" s="19">
        <v>103</v>
      </c>
      <c r="C443" s="20">
        <v>1326693120</v>
      </c>
      <c r="D443" s="21" t="s">
        <v>0</v>
      </c>
      <c r="E443" s="21" t="s">
        <v>1</v>
      </c>
      <c r="F443" s="21" t="s">
        <v>135</v>
      </c>
      <c r="G443" s="20">
        <v>204</v>
      </c>
      <c r="H443" s="22">
        <v>43930.983333333301</v>
      </c>
      <c r="I443" s="22">
        <v>43931.089583333298</v>
      </c>
      <c r="J443" s="22">
        <v>43931.125</v>
      </c>
      <c r="K443" s="20">
        <v>21012</v>
      </c>
      <c r="L443" s="21" t="s">
        <v>3</v>
      </c>
      <c r="M443" s="21" t="s">
        <v>620</v>
      </c>
      <c r="N443" s="21" t="s">
        <v>621</v>
      </c>
      <c r="O443" s="21" t="s">
        <v>157</v>
      </c>
      <c r="P443" s="21" t="s">
        <v>6</v>
      </c>
      <c r="Q443" s="20">
        <v>1</v>
      </c>
      <c r="R443" s="19">
        <v>103</v>
      </c>
      <c r="S443" s="21" t="s">
        <v>161</v>
      </c>
      <c r="T443" s="21" t="s">
        <v>162</v>
      </c>
      <c r="U443" s="21" t="s">
        <v>9</v>
      </c>
      <c r="V443" s="21" t="s">
        <v>573</v>
      </c>
      <c r="W443" s="21">
        <v>-90.093209999999999</v>
      </c>
      <c r="X443" s="21">
        <v>29.9437715</v>
      </c>
      <c r="Y443" s="21" t="s">
        <v>162</v>
      </c>
      <c r="Z443" s="21" t="s">
        <v>11</v>
      </c>
      <c r="AA443" s="21" t="s">
        <v>162</v>
      </c>
      <c r="AB443" s="23">
        <v>43930</v>
      </c>
      <c r="AC443" s="24" t="s">
        <v>4</v>
      </c>
      <c r="AD443" s="24" t="s">
        <v>2619</v>
      </c>
      <c r="AE443" s="24" t="s">
        <v>2620</v>
      </c>
      <c r="AF443" s="24" t="s">
        <v>2621</v>
      </c>
      <c r="AG443" s="24">
        <v>70125</v>
      </c>
      <c r="AH443" s="25">
        <f t="shared" si="6"/>
        <v>4</v>
      </c>
    </row>
    <row r="444" spans="1:34" x14ac:dyDescent="0.35">
      <c r="A444" s="11">
        <v>2020</v>
      </c>
      <c r="B444" s="12">
        <v>58</v>
      </c>
      <c r="C444" s="13">
        <v>1326693036</v>
      </c>
      <c r="D444" s="14" t="s">
        <v>0</v>
      </c>
      <c r="E444" s="14" t="s">
        <v>12</v>
      </c>
      <c r="F444" s="14" t="s">
        <v>135</v>
      </c>
      <c r="G444" s="13">
        <v>853</v>
      </c>
      <c r="H444" s="15">
        <v>43930.984027777798</v>
      </c>
      <c r="I444" s="15">
        <v>43931.551388888904</v>
      </c>
      <c r="J444" s="15">
        <v>43931.576805555596</v>
      </c>
      <c r="K444" s="13">
        <v>49474</v>
      </c>
      <c r="L444" s="14" t="s">
        <v>3</v>
      </c>
      <c r="M444" s="14" t="s">
        <v>982</v>
      </c>
      <c r="N444" s="14" t="s">
        <v>983</v>
      </c>
      <c r="O444" s="14" t="s">
        <v>199</v>
      </c>
      <c r="P444" s="14" t="s">
        <v>6</v>
      </c>
      <c r="Q444" s="13">
        <v>6</v>
      </c>
      <c r="R444" s="12">
        <v>58</v>
      </c>
      <c r="S444" s="14" t="s">
        <v>46</v>
      </c>
      <c r="T444" s="14" t="s">
        <v>47</v>
      </c>
      <c r="U444" s="14" t="s">
        <v>9</v>
      </c>
      <c r="V444" s="14" t="s">
        <v>984</v>
      </c>
      <c r="W444" s="14">
        <v>-89.985709</v>
      </c>
      <c r="X444" s="14">
        <v>30.017935000000001</v>
      </c>
      <c r="Y444" s="14" t="s">
        <v>16</v>
      </c>
      <c r="Z444" s="14" t="s">
        <v>11</v>
      </c>
      <c r="AA444" s="14" t="s">
        <v>16</v>
      </c>
      <c r="AB444" s="16">
        <v>43930</v>
      </c>
      <c r="AC444" s="17" t="s">
        <v>4</v>
      </c>
      <c r="AD444" s="17" t="s">
        <v>2622</v>
      </c>
      <c r="AE444" s="17" t="s">
        <v>2623</v>
      </c>
      <c r="AF444" s="17" t="s">
        <v>2624</v>
      </c>
      <c r="AG444" s="17">
        <v>70127</v>
      </c>
      <c r="AH444" s="25">
        <f t="shared" si="6"/>
        <v>4</v>
      </c>
    </row>
    <row r="445" spans="1:34" x14ac:dyDescent="0.35">
      <c r="A445" s="18">
        <v>2020</v>
      </c>
      <c r="B445" s="19">
        <v>30</v>
      </c>
      <c r="C445" s="20">
        <v>1326693406</v>
      </c>
      <c r="D445" s="21" t="s">
        <v>0</v>
      </c>
      <c r="E445" s="21" t="s">
        <v>1</v>
      </c>
      <c r="F445" s="21" t="s">
        <v>135</v>
      </c>
      <c r="G445" s="20">
        <v>171</v>
      </c>
      <c r="H445" s="22">
        <v>43930.985416666699</v>
      </c>
      <c r="I445" s="22">
        <v>43930.985416666699</v>
      </c>
      <c r="J445" s="22">
        <v>43931.104166666701</v>
      </c>
      <c r="K445" s="20">
        <v>5130</v>
      </c>
      <c r="L445" s="21" t="s">
        <v>27</v>
      </c>
      <c r="M445" s="21" t="s">
        <v>1226</v>
      </c>
      <c r="N445" s="21" t="s">
        <v>1227</v>
      </c>
      <c r="O445" s="21" t="s">
        <v>177</v>
      </c>
      <c r="P445" s="21" t="s">
        <v>6</v>
      </c>
      <c r="Q445" s="20">
        <v>1</v>
      </c>
      <c r="R445" s="19">
        <v>30</v>
      </c>
      <c r="S445" s="21" t="s">
        <v>74</v>
      </c>
      <c r="T445" s="21" t="s">
        <v>75</v>
      </c>
      <c r="U445" s="21" t="s">
        <v>9</v>
      </c>
      <c r="V445" s="21" t="s">
        <v>1228</v>
      </c>
      <c r="W445" s="21">
        <v>-90.078480999999996</v>
      </c>
      <c r="X445" s="21">
        <v>29.922228499999999</v>
      </c>
      <c r="Y445" s="21" t="s">
        <v>16</v>
      </c>
      <c r="Z445" s="21" t="s">
        <v>32</v>
      </c>
      <c r="AA445" s="21" t="s">
        <v>16</v>
      </c>
      <c r="AB445" s="23">
        <v>43930</v>
      </c>
      <c r="AC445" s="24" t="s">
        <v>4</v>
      </c>
      <c r="AD445" s="24" t="s">
        <v>2619</v>
      </c>
      <c r="AE445" s="24" t="s">
        <v>2620</v>
      </c>
      <c r="AF445" s="24" t="s">
        <v>2621</v>
      </c>
      <c r="AG445" s="24">
        <v>70130</v>
      </c>
      <c r="AH445" s="25">
        <f t="shared" si="6"/>
        <v>4</v>
      </c>
    </row>
    <row r="446" spans="1:34" x14ac:dyDescent="0.35">
      <c r="A446" s="11">
        <v>2020</v>
      </c>
      <c r="B446" s="12">
        <v>96</v>
      </c>
      <c r="C446" s="13">
        <v>1326694368</v>
      </c>
      <c r="D446" s="14" t="s">
        <v>0</v>
      </c>
      <c r="E446" s="14" t="s">
        <v>1</v>
      </c>
      <c r="F446" s="14" t="s">
        <v>135</v>
      </c>
      <c r="G446" s="13">
        <v>132</v>
      </c>
      <c r="H446" s="15">
        <v>43930.991666666698</v>
      </c>
      <c r="I446" s="15">
        <v>43930.991666666698</v>
      </c>
      <c r="J446" s="15">
        <v>43931.083333333299</v>
      </c>
      <c r="K446" s="13">
        <v>12672</v>
      </c>
      <c r="L446" s="14" t="s">
        <v>3</v>
      </c>
      <c r="M446" s="14" t="s">
        <v>738</v>
      </c>
      <c r="N446" s="14" t="s">
        <v>739</v>
      </c>
      <c r="O446" s="14" t="s">
        <v>345</v>
      </c>
      <c r="P446" s="14" t="s">
        <v>6</v>
      </c>
      <c r="Q446" s="13">
        <v>1</v>
      </c>
      <c r="R446" s="12">
        <v>96</v>
      </c>
      <c r="S446" s="14" t="s">
        <v>161</v>
      </c>
      <c r="T446" s="14" t="s">
        <v>162</v>
      </c>
      <c r="U446" s="14" t="s">
        <v>9</v>
      </c>
      <c r="V446" s="14" t="s">
        <v>752</v>
      </c>
      <c r="W446" s="14">
        <v>-90.071264999999997</v>
      </c>
      <c r="X446" s="14">
        <v>29.938611900000001</v>
      </c>
      <c r="Y446" s="14" t="s">
        <v>162</v>
      </c>
      <c r="Z446" s="14" t="s">
        <v>11</v>
      </c>
      <c r="AA446" s="14" t="s">
        <v>162</v>
      </c>
      <c r="AB446" s="16">
        <v>43930</v>
      </c>
      <c r="AC446" s="17" t="s">
        <v>4</v>
      </c>
      <c r="AD446" s="17" t="s">
        <v>2619</v>
      </c>
      <c r="AE446" s="17" t="s">
        <v>2620</v>
      </c>
      <c r="AF446" s="17" t="s">
        <v>2621</v>
      </c>
      <c r="AG446" s="17">
        <v>70130</v>
      </c>
      <c r="AH446" s="25">
        <f t="shared" si="6"/>
        <v>4</v>
      </c>
    </row>
    <row r="447" spans="1:34" x14ac:dyDescent="0.35">
      <c r="A447" s="18">
        <v>2020</v>
      </c>
      <c r="B447" s="19">
        <v>74</v>
      </c>
      <c r="C447" s="20">
        <v>1326694904</v>
      </c>
      <c r="D447" s="21" t="s">
        <v>0</v>
      </c>
      <c r="E447" s="21" t="s">
        <v>12</v>
      </c>
      <c r="F447" s="21" t="s">
        <v>135</v>
      </c>
      <c r="G447" s="20">
        <v>39</v>
      </c>
      <c r="H447" s="22">
        <v>43930.993750000001</v>
      </c>
      <c r="I447" s="22">
        <v>43930.996527777803</v>
      </c>
      <c r="J447" s="22">
        <v>43931.0210069444</v>
      </c>
      <c r="K447" s="20">
        <v>2886</v>
      </c>
      <c r="L447" s="21" t="s">
        <v>3</v>
      </c>
      <c r="M447" s="21" t="s">
        <v>859</v>
      </c>
      <c r="N447" s="21" t="s">
        <v>860</v>
      </c>
      <c r="O447" s="21" t="s">
        <v>520</v>
      </c>
      <c r="P447" s="21" t="s">
        <v>6</v>
      </c>
      <c r="Q447" s="20">
        <v>6</v>
      </c>
      <c r="R447" s="19">
        <v>74</v>
      </c>
      <c r="S447" s="21" t="s">
        <v>92</v>
      </c>
      <c r="T447" s="21" t="s">
        <v>93</v>
      </c>
      <c r="U447" s="21" t="s">
        <v>9</v>
      </c>
      <c r="V447" s="21" t="s">
        <v>861</v>
      </c>
      <c r="W447" s="21">
        <v>-90.040510999999995</v>
      </c>
      <c r="X447" s="21">
        <v>29.9737218</v>
      </c>
      <c r="Y447" s="21" t="s">
        <v>16</v>
      </c>
      <c r="Z447" s="21" t="s">
        <v>11</v>
      </c>
      <c r="AA447" s="21" t="s">
        <v>16</v>
      </c>
      <c r="AB447" s="23">
        <v>43930</v>
      </c>
      <c r="AC447" s="24" t="s">
        <v>4</v>
      </c>
      <c r="AD447" s="24" t="s">
        <v>2625</v>
      </c>
      <c r="AE447" s="24" t="s">
        <v>2626</v>
      </c>
      <c r="AF447" s="24" t="s">
        <v>2627</v>
      </c>
      <c r="AG447" s="24">
        <v>70117</v>
      </c>
      <c r="AH447" s="25">
        <f t="shared" si="6"/>
        <v>4</v>
      </c>
    </row>
    <row r="448" spans="1:34" x14ac:dyDescent="0.35">
      <c r="A448" s="11">
        <v>2020</v>
      </c>
      <c r="B448" s="12">
        <v>34</v>
      </c>
      <c r="C448" s="13">
        <v>1326708697</v>
      </c>
      <c r="D448" s="14" t="s">
        <v>0</v>
      </c>
      <c r="E448" s="14" t="s">
        <v>12</v>
      </c>
      <c r="F448" s="14" t="s">
        <v>135</v>
      </c>
      <c r="G448" s="13">
        <v>219</v>
      </c>
      <c r="H448" s="15">
        <v>43930.993750000001</v>
      </c>
      <c r="I448" s="15">
        <v>43931.088194444397</v>
      </c>
      <c r="J448" s="15">
        <v>43931.146099537</v>
      </c>
      <c r="K448" s="13">
        <v>7446</v>
      </c>
      <c r="L448" s="14" t="s">
        <v>3</v>
      </c>
      <c r="M448" s="14" t="s">
        <v>1192</v>
      </c>
      <c r="N448" s="14" t="s">
        <v>1193</v>
      </c>
      <c r="O448" s="14" t="s">
        <v>520</v>
      </c>
      <c r="P448" s="14" t="s">
        <v>6</v>
      </c>
      <c r="Q448" s="13">
        <v>6</v>
      </c>
      <c r="R448" s="12">
        <v>34</v>
      </c>
      <c r="S448" s="14" t="s">
        <v>92</v>
      </c>
      <c r="T448" s="14" t="s">
        <v>93</v>
      </c>
      <c r="U448" s="14" t="s">
        <v>9</v>
      </c>
      <c r="V448" s="14" t="s">
        <v>1194</v>
      </c>
      <c r="W448" s="14">
        <v>-90.041736999999998</v>
      </c>
      <c r="X448" s="14">
        <v>29.9758593</v>
      </c>
      <c r="Y448" s="14" t="s">
        <v>16</v>
      </c>
      <c r="Z448" s="14" t="s">
        <v>11</v>
      </c>
      <c r="AA448" s="14" t="s">
        <v>16</v>
      </c>
      <c r="AB448" s="16">
        <v>43930</v>
      </c>
      <c r="AC448" s="17" t="s">
        <v>4</v>
      </c>
      <c r="AD448" s="17" t="s">
        <v>2625</v>
      </c>
      <c r="AE448" s="17" t="s">
        <v>2626</v>
      </c>
      <c r="AF448" s="17" t="s">
        <v>2627</v>
      </c>
      <c r="AG448" s="17">
        <v>70117</v>
      </c>
      <c r="AH448" s="25">
        <f t="shared" si="6"/>
        <v>4</v>
      </c>
    </row>
    <row r="449" spans="1:34" x14ac:dyDescent="0.35">
      <c r="A449" s="18">
        <v>2020</v>
      </c>
      <c r="B449" s="19">
        <v>45</v>
      </c>
      <c r="C449" s="20">
        <v>1326701220</v>
      </c>
      <c r="D449" s="21" t="s">
        <v>0</v>
      </c>
      <c r="E449" s="21" t="s">
        <v>1</v>
      </c>
      <c r="F449" s="21" t="s">
        <v>135</v>
      </c>
      <c r="G449" s="20">
        <v>340</v>
      </c>
      <c r="H449" s="22">
        <v>43931.000694444403</v>
      </c>
      <c r="I449" s="22">
        <v>43931.202083333301</v>
      </c>
      <c r="J449" s="22">
        <v>43931.236782407403</v>
      </c>
      <c r="K449" s="20">
        <v>15300</v>
      </c>
      <c r="L449" s="21" t="s">
        <v>3</v>
      </c>
      <c r="M449" s="21" t="s">
        <v>470</v>
      </c>
      <c r="N449" s="21" t="s">
        <v>471</v>
      </c>
      <c r="O449" s="21" t="s">
        <v>472</v>
      </c>
      <c r="P449" s="21" t="s">
        <v>6</v>
      </c>
      <c r="Q449" s="20">
        <v>1</v>
      </c>
      <c r="R449" s="19">
        <v>45</v>
      </c>
      <c r="S449" s="21" t="s">
        <v>161</v>
      </c>
      <c r="T449" s="21" t="s">
        <v>162</v>
      </c>
      <c r="U449" s="21" t="s">
        <v>9</v>
      </c>
      <c r="V449" s="21" t="s">
        <v>573</v>
      </c>
      <c r="W449" s="21">
        <v>-90.069730000000007</v>
      </c>
      <c r="X449" s="21">
        <v>29.9698338</v>
      </c>
      <c r="Y449" s="21" t="s">
        <v>162</v>
      </c>
      <c r="Z449" s="21" t="s">
        <v>11</v>
      </c>
      <c r="AA449" s="21" t="s">
        <v>162</v>
      </c>
      <c r="AB449" s="23">
        <v>43931</v>
      </c>
      <c r="AC449" s="24" t="s">
        <v>4</v>
      </c>
      <c r="AD449" s="24" t="s">
        <v>2625</v>
      </c>
      <c r="AE449" s="24" t="s">
        <v>2626</v>
      </c>
      <c r="AF449" s="24" t="s">
        <v>2627</v>
      </c>
      <c r="AG449" s="24">
        <v>70116</v>
      </c>
      <c r="AH449" s="25">
        <f t="shared" si="6"/>
        <v>4</v>
      </c>
    </row>
    <row r="450" spans="1:34" x14ac:dyDescent="0.35">
      <c r="A450" s="11">
        <v>2020</v>
      </c>
      <c r="B450" s="12">
        <v>3</v>
      </c>
      <c r="C450" s="13">
        <v>1326696357</v>
      </c>
      <c r="D450" s="14" t="s">
        <v>0</v>
      </c>
      <c r="E450" s="14" t="s">
        <v>12</v>
      </c>
      <c r="F450" s="14" t="s">
        <v>135</v>
      </c>
      <c r="G450" s="13">
        <v>282</v>
      </c>
      <c r="H450" s="15">
        <v>43931.012499999997</v>
      </c>
      <c r="I450" s="15">
        <v>43931.012499999997</v>
      </c>
      <c r="J450" s="15">
        <v>43931.208599537</v>
      </c>
      <c r="K450" s="13">
        <v>846</v>
      </c>
      <c r="L450" s="14" t="s">
        <v>23</v>
      </c>
      <c r="M450" s="14" t="s">
        <v>2306</v>
      </c>
      <c r="N450" s="14" t="s">
        <v>2307</v>
      </c>
      <c r="O450" s="14" t="s">
        <v>126</v>
      </c>
      <c r="P450" s="14" t="s">
        <v>6</v>
      </c>
      <c r="Q450" s="13">
        <v>6</v>
      </c>
      <c r="R450" s="12">
        <v>3</v>
      </c>
      <c r="S450" s="14" t="s">
        <v>18</v>
      </c>
      <c r="T450" s="14" t="s">
        <v>19</v>
      </c>
      <c r="U450" s="14" t="s">
        <v>9</v>
      </c>
      <c r="V450" s="14" t="s">
        <v>2308</v>
      </c>
      <c r="W450" s="14">
        <v>-90.048463999999996</v>
      </c>
      <c r="X450" s="14">
        <v>30.012450000000001</v>
      </c>
      <c r="Y450" s="14" t="s">
        <v>16</v>
      </c>
      <c r="Z450" s="14" t="s">
        <v>26</v>
      </c>
      <c r="AA450" s="14" t="s">
        <v>16</v>
      </c>
      <c r="AB450" s="16">
        <v>43931</v>
      </c>
      <c r="AC450" s="17" t="s">
        <v>4</v>
      </c>
      <c r="AD450" s="17" t="s">
        <v>2625</v>
      </c>
      <c r="AE450" s="17" t="s">
        <v>2626</v>
      </c>
      <c r="AF450" s="17" t="s">
        <v>2627</v>
      </c>
      <c r="AG450" s="17">
        <v>70122</v>
      </c>
      <c r="AH450" s="25">
        <f t="shared" si="6"/>
        <v>4</v>
      </c>
    </row>
    <row r="451" spans="1:34" x14ac:dyDescent="0.35">
      <c r="A451" s="18">
        <v>2020</v>
      </c>
      <c r="B451" s="19">
        <v>11</v>
      </c>
      <c r="C451" s="20">
        <v>1326701516</v>
      </c>
      <c r="D451" s="21" t="s">
        <v>0</v>
      </c>
      <c r="E451" s="21" t="s">
        <v>12</v>
      </c>
      <c r="F451" s="21" t="s">
        <v>135</v>
      </c>
      <c r="G451" s="20">
        <v>176</v>
      </c>
      <c r="H451" s="22">
        <v>43931.034027777801</v>
      </c>
      <c r="I451" s="22">
        <v>43931.144444444399</v>
      </c>
      <c r="J451" s="22">
        <v>43931.156574074099</v>
      </c>
      <c r="K451" s="20">
        <v>1936</v>
      </c>
      <c r="L451" s="21" t="s">
        <v>27</v>
      </c>
      <c r="M451" s="21" t="s">
        <v>1712</v>
      </c>
      <c r="N451" s="21" t="s">
        <v>1713</v>
      </c>
      <c r="O451" s="21" t="s">
        <v>48</v>
      </c>
      <c r="P451" s="21" t="s">
        <v>6</v>
      </c>
      <c r="Q451" s="20">
        <v>6</v>
      </c>
      <c r="R451" s="19">
        <v>11</v>
      </c>
      <c r="S451" s="21" t="s">
        <v>74</v>
      </c>
      <c r="T451" s="21" t="s">
        <v>75</v>
      </c>
      <c r="U451" s="21" t="s">
        <v>9</v>
      </c>
      <c r="V451" s="21" t="s">
        <v>1714</v>
      </c>
      <c r="W451" s="21">
        <v>-89.994320999999999</v>
      </c>
      <c r="X451" s="21">
        <v>30.0171761</v>
      </c>
      <c r="Y451" s="21" t="s">
        <v>16</v>
      </c>
      <c r="Z451" s="21" t="s">
        <v>32</v>
      </c>
      <c r="AA451" s="21" t="s">
        <v>16</v>
      </c>
      <c r="AB451" s="23">
        <v>43931</v>
      </c>
      <c r="AC451" s="24" t="s">
        <v>4</v>
      </c>
      <c r="AD451" s="24" t="s">
        <v>2622</v>
      </c>
      <c r="AE451" s="24" t="s">
        <v>2623</v>
      </c>
      <c r="AF451" s="24" t="s">
        <v>2624</v>
      </c>
      <c r="AG451" s="24">
        <v>70126</v>
      </c>
      <c r="AH451" s="25">
        <f t="shared" ref="AH451:AH514" si="7">MONTH(AB451)</f>
        <v>4</v>
      </c>
    </row>
    <row r="452" spans="1:34" x14ac:dyDescent="0.35">
      <c r="A452" s="11">
        <v>2020</v>
      </c>
      <c r="B452" s="12">
        <v>9</v>
      </c>
      <c r="C452" s="13">
        <v>1326703115</v>
      </c>
      <c r="D452" s="14" t="s">
        <v>0</v>
      </c>
      <c r="E452" s="14" t="s">
        <v>1</v>
      </c>
      <c r="F452" s="14" t="s">
        <v>135</v>
      </c>
      <c r="G452" s="13">
        <v>58</v>
      </c>
      <c r="H452" s="15">
        <v>43931.043055555601</v>
      </c>
      <c r="I452" s="15">
        <v>43931.043055555601</v>
      </c>
      <c r="J452" s="15">
        <v>43931.083310185197</v>
      </c>
      <c r="K452" s="13">
        <v>522</v>
      </c>
      <c r="L452" s="14" t="s">
        <v>27</v>
      </c>
      <c r="M452" s="14" t="s">
        <v>1843</v>
      </c>
      <c r="N452" s="14" t="s">
        <v>1844</v>
      </c>
      <c r="O452" s="14" t="s">
        <v>154</v>
      </c>
      <c r="P452" s="14" t="s">
        <v>6</v>
      </c>
      <c r="Q452" s="13">
        <v>1</v>
      </c>
      <c r="R452" s="12">
        <v>9</v>
      </c>
      <c r="S452" s="14" t="s">
        <v>161</v>
      </c>
      <c r="T452" s="14" t="s">
        <v>162</v>
      </c>
      <c r="U452" s="14" t="s">
        <v>9</v>
      </c>
      <c r="V452" s="14" t="s">
        <v>573</v>
      </c>
      <c r="W452" s="14">
        <v>-90.120282000000003</v>
      </c>
      <c r="X452" s="14">
        <v>29.948465800000001</v>
      </c>
      <c r="Y452" s="14" t="s">
        <v>162</v>
      </c>
      <c r="Z452" s="14" t="s">
        <v>32</v>
      </c>
      <c r="AA452" s="14" t="s">
        <v>162</v>
      </c>
      <c r="AB452" s="16">
        <v>43931</v>
      </c>
      <c r="AC452" s="17" t="s">
        <v>4</v>
      </c>
      <c r="AD452" s="17" t="s">
        <v>2628</v>
      </c>
      <c r="AE452" s="17" t="s">
        <v>2629</v>
      </c>
      <c r="AF452" s="17" t="s">
        <v>2630</v>
      </c>
      <c r="AG452" s="17">
        <v>70118</v>
      </c>
      <c r="AH452" s="25">
        <f t="shared" si="7"/>
        <v>4</v>
      </c>
    </row>
    <row r="453" spans="1:34" x14ac:dyDescent="0.35">
      <c r="A453" s="18">
        <v>2020</v>
      </c>
      <c r="B453" s="19">
        <v>22</v>
      </c>
      <c r="C453" s="20">
        <v>1326709672</v>
      </c>
      <c r="D453" s="21" t="s">
        <v>0</v>
      </c>
      <c r="E453" s="21" t="s">
        <v>12</v>
      </c>
      <c r="F453" s="21" t="s">
        <v>135</v>
      </c>
      <c r="G453" s="20">
        <v>139</v>
      </c>
      <c r="H453" s="22">
        <v>43931.070138888899</v>
      </c>
      <c r="I453" s="22">
        <v>43931.070138888899</v>
      </c>
      <c r="J453" s="22">
        <v>43931.166828703703</v>
      </c>
      <c r="K453" s="20">
        <v>3058</v>
      </c>
      <c r="L453" s="21" t="s">
        <v>3</v>
      </c>
      <c r="M453" s="21" t="s">
        <v>1386</v>
      </c>
      <c r="N453" s="21" t="s">
        <v>1387</v>
      </c>
      <c r="O453" s="21" t="s">
        <v>902</v>
      </c>
      <c r="P453" s="21" t="s">
        <v>6</v>
      </c>
      <c r="Q453" s="20">
        <v>6</v>
      </c>
      <c r="R453" s="19">
        <v>22</v>
      </c>
      <c r="S453" s="21" t="s">
        <v>79</v>
      </c>
      <c r="T453" s="21" t="s">
        <v>80</v>
      </c>
      <c r="U453" s="21" t="s">
        <v>9</v>
      </c>
      <c r="V453" s="21" t="s">
        <v>1388</v>
      </c>
      <c r="W453" s="21">
        <v>-89.964309</v>
      </c>
      <c r="X453" s="21">
        <v>30.019330100000001</v>
      </c>
      <c r="Y453" s="21" t="s">
        <v>16</v>
      </c>
      <c r="Z453" s="21" t="s">
        <v>11</v>
      </c>
      <c r="AA453" s="21" t="s">
        <v>16</v>
      </c>
      <c r="AB453" s="23">
        <v>43931</v>
      </c>
      <c r="AC453" s="24" t="s">
        <v>4</v>
      </c>
      <c r="AD453" s="24" t="s">
        <v>2622</v>
      </c>
      <c r="AE453" s="24" t="s">
        <v>2623</v>
      </c>
      <c r="AF453" s="24" t="s">
        <v>2624</v>
      </c>
      <c r="AG453" s="24">
        <v>70129</v>
      </c>
      <c r="AH453" s="25">
        <f t="shared" si="7"/>
        <v>4</v>
      </c>
    </row>
    <row r="454" spans="1:34" x14ac:dyDescent="0.35">
      <c r="A454" s="11">
        <v>2020</v>
      </c>
      <c r="B454" s="12">
        <v>134</v>
      </c>
      <c r="C454" s="13">
        <v>1326718187</v>
      </c>
      <c r="D454" s="14" t="s">
        <v>0</v>
      </c>
      <c r="E454" s="14" t="s">
        <v>1</v>
      </c>
      <c r="F454" s="14" t="s">
        <v>135</v>
      </c>
      <c r="G454" s="13">
        <v>600</v>
      </c>
      <c r="H454" s="15">
        <v>43931.149305555598</v>
      </c>
      <c r="I454" s="15">
        <v>43931.541666666701</v>
      </c>
      <c r="J454" s="15">
        <v>43931.566122685203</v>
      </c>
      <c r="K454" s="13">
        <v>80400</v>
      </c>
      <c r="L454" s="14" t="s">
        <v>3</v>
      </c>
      <c r="M454" s="14" t="s">
        <v>620</v>
      </c>
      <c r="N454" s="14" t="s">
        <v>621</v>
      </c>
      <c r="O454" s="14" t="s">
        <v>157</v>
      </c>
      <c r="P454" s="14" t="s">
        <v>6</v>
      </c>
      <c r="Q454" s="13">
        <v>1</v>
      </c>
      <c r="R454" s="12">
        <v>134</v>
      </c>
      <c r="S454" s="14" t="s">
        <v>46</v>
      </c>
      <c r="T454" s="14" t="s">
        <v>47</v>
      </c>
      <c r="U454" s="14" t="s">
        <v>9</v>
      </c>
      <c r="V454" s="14" t="s">
        <v>622</v>
      </c>
      <c r="W454" s="14">
        <v>-90.093209999999999</v>
      </c>
      <c r="X454" s="14">
        <v>29.9437715</v>
      </c>
      <c r="Y454" s="14" t="s">
        <v>16</v>
      </c>
      <c r="Z454" s="14" t="s">
        <v>11</v>
      </c>
      <c r="AA454" s="14" t="s">
        <v>16</v>
      </c>
      <c r="AB454" s="16">
        <v>43931</v>
      </c>
      <c r="AC454" s="17" t="s">
        <v>4</v>
      </c>
      <c r="AD454" s="17" t="s">
        <v>2619</v>
      </c>
      <c r="AE454" s="17" t="s">
        <v>2620</v>
      </c>
      <c r="AF454" s="17" t="s">
        <v>2621</v>
      </c>
      <c r="AG454" s="17">
        <v>70125</v>
      </c>
      <c r="AH454" s="25">
        <f t="shared" si="7"/>
        <v>4</v>
      </c>
    </row>
    <row r="455" spans="1:34" x14ac:dyDescent="0.35">
      <c r="A455" s="18">
        <v>2020</v>
      </c>
      <c r="B455" s="19">
        <v>14</v>
      </c>
      <c r="C455" s="20">
        <v>1326717859</v>
      </c>
      <c r="D455" s="21" t="s">
        <v>0</v>
      </c>
      <c r="E455" s="21" t="s">
        <v>1</v>
      </c>
      <c r="F455" s="21" t="s">
        <v>135</v>
      </c>
      <c r="G455" s="20">
        <v>24</v>
      </c>
      <c r="H455" s="22">
        <v>43931.15</v>
      </c>
      <c r="I455" s="22">
        <v>43931.161111111098</v>
      </c>
      <c r="J455" s="22">
        <v>43931.166643518503</v>
      </c>
      <c r="K455" s="20">
        <v>336</v>
      </c>
      <c r="L455" s="21" t="s">
        <v>27</v>
      </c>
      <c r="M455" s="21" t="s">
        <v>1578</v>
      </c>
      <c r="N455" s="21" t="s">
        <v>1579</v>
      </c>
      <c r="O455" s="21" t="s">
        <v>345</v>
      </c>
      <c r="P455" s="21" t="s">
        <v>6</v>
      </c>
      <c r="Q455" s="20">
        <v>1</v>
      </c>
      <c r="R455" s="19">
        <v>14</v>
      </c>
      <c r="S455" s="21" t="s">
        <v>161</v>
      </c>
      <c r="T455" s="21" t="s">
        <v>162</v>
      </c>
      <c r="U455" s="21" t="s">
        <v>9</v>
      </c>
      <c r="V455" s="21" t="s">
        <v>573</v>
      </c>
      <c r="W455" s="21">
        <v>-90.070605999999998</v>
      </c>
      <c r="X455" s="21">
        <v>29.939155400000001</v>
      </c>
      <c r="Y455" s="21" t="s">
        <v>162</v>
      </c>
      <c r="Z455" s="21" t="s">
        <v>32</v>
      </c>
      <c r="AA455" s="21" t="s">
        <v>162</v>
      </c>
      <c r="AB455" s="23">
        <v>43931</v>
      </c>
      <c r="AC455" s="24" t="s">
        <v>4</v>
      </c>
      <c r="AD455" s="24" t="s">
        <v>2619</v>
      </c>
      <c r="AE455" s="24" t="s">
        <v>2620</v>
      </c>
      <c r="AF455" s="24" t="s">
        <v>2621</v>
      </c>
      <c r="AG455" s="24">
        <v>70130</v>
      </c>
      <c r="AH455" s="25">
        <f t="shared" si="7"/>
        <v>4</v>
      </c>
    </row>
    <row r="456" spans="1:34" x14ac:dyDescent="0.35">
      <c r="A456" s="11">
        <v>2020</v>
      </c>
      <c r="B456" s="12">
        <v>9</v>
      </c>
      <c r="C456" s="13">
        <v>1326721350</v>
      </c>
      <c r="D456" s="14" t="s">
        <v>0</v>
      </c>
      <c r="E456" s="14" t="s">
        <v>12</v>
      </c>
      <c r="F456" s="14" t="s">
        <v>135</v>
      </c>
      <c r="G456" s="13">
        <v>58</v>
      </c>
      <c r="H456" s="15">
        <v>43931.210416666698</v>
      </c>
      <c r="I456" s="15">
        <v>43931.210416666698</v>
      </c>
      <c r="J456" s="15">
        <v>43931.250682870399</v>
      </c>
      <c r="K456" s="13">
        <v>522</v>
      </c>
      <c r="L456" s="14" t="s">
        <v>23</v>
      </c>
      <c r="M456" s="14" t="s">
        <v>1841</v>
      </c>
      <c r="N456" s="14" t="s">
        <v>1842</v>
      </c>
      <c r="O456" s="14" t="s">
        <v>72</v>
      </c>
      <c r="P456" s="14" t="s">
        <v>6</v>
      </c>
      <c r="Q456" s="13">
        <v>6</v>
      </c>
      <c r="R456" s="12">
        <v>9</v>
      </c>
      <c r="S456" s="14" t="s">
        <v>18</v>
      </c>
      <c r="T456" s="14" t="s">
        <v>19</v>
      </c>
      <c r="U456" s="14" t="s">
        <v>9</v>
      </c>
      <c r="V456" s="14" t="s">
        <v>1845</v>
      </c>
      <c r="W456" s="14">
        <v>-89.997350999999995</v>
      </c>
      <c r="X456" s="14">
        <v>30.0408963</v>
      </c>
      <c r="Y456" s="14" t="s">
        <v>16</v>
      </c>
      <c r="Z456" s="14" t="s">
        <v>26</v>
      </c>
      <c r="AA456" s="14" t="s">
        <v>16</v>
      </c>
      <c r="AB456" s="16">
        <v>43931</v>
      </c>
      <c r="AC456" s="17" t="s">
        <v>4</v>
      </c>
      <c r="AD456" s="17" t="s">
        <v>2622</v>
      </c>
      <c r="AE456" s="17" t="s">
        <v>2623</v>
      </c>
      <c r="AF456" s="17" t="s">
        <v>2624</v>
      </c>
      <c r="AG456" s="17">
        <v>70127</v>
      </c>
      <c r="AH456" s="25">
        <f t="shared" si="7"/>
        <v>4</v>
      </c>
    </row>
    <row r="457" spans="1:34" x14ac:dyDescent="0.35">
      <c r="A457" s="18">
        <v>2020</v>
      </c>
      <c r="B457" s="19">
        <v>8</v>
      </c>
      <c r="C457" s="20">
        <v>1326723023</v>
      </c>
      <c r="D457" s="21" t="s">
        <v>0</v>
      </c>
      <c r="E457" s="21" t="s">
        <v>1</v>
      </c>
      <c r="F457" s="21" t="s">
        <v>135</v>
      </c>
      <c r="G457" s="20">
        <v>80</v>
      </c>
      <c r="H457" s="22">
        <v>43931.229861111096</v>
      </c>
      <c r="I457" s="22">
        <v>43931.229861111096</v>
      </c>
      <c r="J457" s="22">
        <v>43931.285416666702</v>
      </c>
      <c r="K457" s="20">
        <v>640</v>
      </c>
      <c r="L457" s="21" t="s">
        <v>27</v>
      </c>
      <c r="M457" s="21" t="s">
        <v>1911</v>
      </c>
      <c r="N457" s="21" t="s">
        <v>1912</v>
      </c>
      <c r="O457" s="21" t="s">
        <v>154</v>
      </c>
      <c r="P457" s="21" t="s">
        <v>6</v>
      </c>
      <c r="Q457" s="20">
        <v>1</v>
      </c>
      <c r="R457" s="19">
        <v>8</v>
      </c>
      <c r="S457" s="21" t="s">
        <v>131</v>
      </c>
      <c r="T457" s="21" t="s">
        <v>132</v>
      </c>
      <c r="U457" s="21" t="s">
        <v>9</v>
      </c>
      <c r="V457" s="21" t="s">
        <v>1913</v>
      </c>
      <c r="W457" s="21">
        <v>-90.117845000000003</v>
      </c>
      <c r="X457" s="21">
        <v>29.950149799999998</v>
      </c>
      <c r="Y457" s="21" t="s">
        <v>36</v>
      </c>
      <c r="Z457" s="21" t="s">
        <v>32</v>
      </c>
      <c r="AA457" s="21" t="s">
        <v>36</v>
      </c>
      <c r="AB457" s="23">
        <v>43931</v>
      </c>
      <c r="AC457" s="24" t="s">
        <v>4</v>
      </c>
      <c r="AD457" s="24" t="s">
        <v>2628</v>
      </c>
      <c r="AE457" s="24" t="s">
        <v>2629</v>
      </c>
      <c r="AF457" s="24" t="s">
        <v>2630</v>
      </c>
      <c r="AG457" s="24">
        <v>70118</v>
      </c>
      <c r="AH457" s="25">
        <f t="shared" si="7"/>
        <v>4</v>
      </c>
    </row>
    <row r="458" spans="1:34" x14ac:dyDescent="0.35">
      <c r="A458" s="11">
        <v>2020</v>
      </c>
      <c r="B458" s="12">
        <v>56</v>
      </c>
      <c r="C458" s="13">
        <v>1326730930</v>
      </c>
      <c r="D458" s="14" t="s">
        <v>0</v>
      </c>
      <c r="E458" s="14" t="s">
        <v>12</v>
      </c>
      <c r="F458" s="14" t="s">
        <v>135</v>
      </c>
      <c r="G458" s="13">
        <v>29</v>
      </c>
      <c r="H458" s="15">
        <v>43931.289583333302</v>
      </c>
      <c r="I458" s="15">
        <v>43931.297222222202</v>
      </c>
      <c r="J458" s="15">
        <v>43931.309583333299</v>
      </c>
      <c r="K458" s="13">
        <v>1624</v>
      </c>
      <c r="L458" s="14" t="s">
        <v>252</v>
      </c>
      <c r="M458" s="14" t="s">
        <v>496</v>
      </c>
      <c r="N458" s="14" t="s">
        <v>482</v>
      </c>
      <c r="O458" s="14" t="s">
        <v>155</v>
      </c>
      <c r="P458" s="14" t="s">
        <v>6</v>
      </c>
      <c r="Q458" s="13">
        <v>6</v>
      </c>
      <c r="R458" s="12">
        <v>56</v>
      </c>
      <c r="S458" s="14" t="s">
        <v>46</v>
      </c>
      <c r="T458" s="14" t="s">
        <v>47</v>
      </c>
      <c r="U458" s="14" t="s">
        <v>9</v>
      </c>
      <c r="V458" s="14" t="s">
        <v>998</v>
      </c>
      <c r="W458" s="14">
        <v>-89.769227000000001</v>
      </c>
      <c r="X458" s="14">
        <v>30.092798999999999</v>
      </c>
      <c r="Y458" s="14" t="s">
        <v>16</v>
      </c>
      <c r="Z458" s="14" t="s">
        <v>256</v>
      </c>
      <c r="AA458" s="14" t="s">
        <v>16</v>
      </c>
      <c r="AB458" s="16">
        <v>43931</v>
      </c>
      <c r="AC458" s="17" t="s">
        <v>4</v>
      </c>
      <c r="AD458" s="17" t="s">
        <v>2622</v>
      </c>
      <c r="AE458" s="17" t="s">
        <v>2623</v>
      </c>
      <c r="AF458" s="17" t="s">
        <v>2624</v>
      </c>
      <c r="AG458" s="17">
        <v>70129</v>
      </c>
      <c r="AH458" s="25">
        <f t="shared" si="7"/>
        <v>4</v>
      </c>
    </row>
    <row r="459" spans="1:34" x14ac:dyDescent="0.35">
      <c r="A459" s="18">
        <v>2020</v>
      </c>
      <c r="B459" s="19">
        <v>10</v>
      </c>
      <c r="C459" s="20">
        <v>1326747880</v>
      </c>
      <c r="D459" s="21" t="s">
        <v>0</v>
      </c>
      <c r="E459" s="21" t="s">
        <v>1</v>
      </c>
      <c r="F459" s="21" t="s">
        <v>135</v>
      </c>
      <c r="G459" s="20">
        <v>38</v>
      </c>
      <c r="H459" s="22">
        <v>43931.402777777803</v>
      </c>
      <c r="I459" s="22">
        <v>43931.402777777803</v>
      </c>
      <c r="J459" s="22">
        <v>43931.429398148102</v>
      </c>
      <c r="K459" s="20">
        <v>380</v>
      </c>
      <c r="L459" s="21" t="s">
        <v>27</v>
      </c>
      <c r="M459" s="21" t="s">
        <v>1771</v>
      </c>
      <c r="N459" s="21" t="s">
        <v>1772</v>
      </c>
      <c r="O459" s="21" t="s">
        <v>472</v>
      </c>
      <c r="P459" s="21" t="s">
        <v>6</v>
      </c>
      <c r="Q459" s="20">
        <v>1</v>
      </c>
      <c r="R459" s="19">
        <v>10</v>
      </c>
      <c r="S459" s="21" t="s">
        <v>161</v>
      </c>
      <c r="T459" s="21" t="s">
        <v>162</v>
      </c>
      <c r="U459" s="21" t="s">
        <v>9</v>
      </c>
      <c r="V459" s="21" t="s">
        <v>1377</v>
      </c>
      <c r="W459" s="21">
        <v>-90.071976000000006</v>
      </c>
      <c r="X459" s="21">
        <v>29.967325299999999</v>
      </c>
      <c r="Y459" s="21" t="s">
        <v>162</v>
      </c>
      <c r="Z459" s="21" t="s">
        <v>32</v>
      </c>
      <c r="AA459" s="21" t="s">
        <v>162</v>
      </c>
      <c r="AB459" s="23">
        <v>43931</v>
      </c>
      <c r="AC459" s="24" t="s">
        <v>4</v>
      </c>
      <c r="AD459" s="24" t="s">
        <v>2625</v>
      </c>
      <c r="AE459" s="24" t="s">
        <v>2626</v>
      </c>
      <c r="AF459" s="24" t="s">
        <v>2627</v>
      </c>
      <c r="AG459" s="24">
        <v>70116</v>
      </c>
      <c r="AH459" s="25">
        <f t="shared" si="7"/>
        <v>4</v>
      </c>
    </row>
    <row r="460" spans="1:34" x14ac:dyDescent="0.35">
      <c r="A460" s="11">
        <v>2020</v>
      </c>
      <c r="B460" s="12">
        <v>1</v>
      </c>
      <c r="C460" s="13">
        <v>1326751623</v>
      </c>
      <c r="D460" s="14" t="s">
        <v>0</v>
      </c>
      <c r="E460" s="14" t="s">
        <v>1</v>
      </c>
      <c r="F460" s="14" t="s">
        <v>135</v>
      </c>
      <c r="G460" s="13">
        <v>120</v>
      </c>
      <c r="H460" s="15">
        <v>43931.417361111096</v>
      </c>
      <c r="I460" s="15">
        <v>43931.417361111096</v>
      </c>
      <c r="J460" s="15">
        <v>43931.500983796301</v>
      </c>
      <c r="K460" s="13">
        <v>120</v>
      </c>
      <c r="L460" s="14" t="s">
        <v>27</v>
      </c>
      <c r="M460" s="14" t="s">
        <v>2517</v>
      </c>
      <c r="N460" s="14" t="s">
        <v>2518</v>
      </c>
      <c r="O460" s="14" t="s">
        <v>157</v>
      </c>
      <c r="P460" s="14" t="s">
        <v>6</v>
      </c>
      <c r="Q460" s="13">
        <v>1</v>
      </c>
      <c r="R460" s="12">
        <v>1</v>
      </c>
      <c r="S460" s="14" t="s">
        <v>161</v>
      </c>
      <c r="T460" s="14" t="s">
        <v>162</v>
      </c>
      <c r="U460" s="14" t="s">
        <v>9</v>
      </c>
      <c r="V460" s="14" t="s">
        <v>2519</v>
      </c>
      <c r="W460" s="14">
        <v>-90.092651000000004</v>
      </c>
      <c r="X460" s="14">
        <v>29.943012100000001</v>
      </c>
      <c r="Y460" s="14" t="s">
        <v>162</v>
      </c>
      <c r="Z460" s="14" t="s">
        <v>32</v>
      </c>
      <c r="AA460" s="14" t="s">
        <v>162</v>
      </c>
      <c r="AB460" s="16">
        <v>43931</v>
      </c>
      <c r="AC460" s="17" t="s">
        <v>4</v>
      </c>
      <c r="AD460" s="17" t="s">
        <v>2619</v>
      </c>
      <c r="AE460" s="17" t="s">
        <v>2620</v>
      </c>
      <c r="AF460" s="17" t="s">
        <v>2621</v>
      </c>
      <c r="AG460" s="17">
        <v>70113</v>
      </c>
      <c r="AH460" s="25">
        <f t="shared" si="7"/>
        <v>4</v>
      </c>
    </row>
    <row r="461" spans="1:34" x14ac:dyDescent="0.35">
      <c r="A461" s="18">
        <v>2020</v>
      </c>
      <c r="B461" s="19">
        <v>98</v>
      </c>
      <c r="C461" s="20">
        <v>1326788386</v>
      </c>
      <c r="D461" s="21" t="s">
        <v>0</v>
      </c>
      <c r="E461" s="21" t="s">
        <v>12</v>
      </c>
      <c r="F461" s="21" t="s">
        <v>135</v>
      </c>
      <c r="G461" s="20">
        <v>362</v>
      </c>
      <c r="H461" s="22">
        <v>43931.45</v>
      </c>
      <c r="I461" s="22">
        <v>43931.7</v>
      </c>
      <c r="J461" s="22">
        <v>43931.701782407399</v>
      </c>
      <c r="K461" s="20">
        <v>35476</v>
      </c>
      <c r="L461" s="21" t="s">
        <v>3</v>
      </c>
      <c r="M461" s="21" t="s">
        <v>208</v>
      </c>
      <c r="N461" s="21" t="s">
        <v>209</v>
      </c>
      <c r="O461" s="21" t="s">
        <v>73</v>
      </c>
      <c r="P461" s="21" t="s">
        <v>6</v>
      </c>
      <c r="Q461" s="20">
        <v>6</v>
      </c>
      <c r="R461" s="19">
        <v>98</v>
      </c>
      <c r="S461" s="21" t="s">
        <v>18</v>
      </c>
      <c r="T461" s="21" t="s">
        <v>19</v>
      </c>
      <c r="U461" s="21" t="s">
        <v>9</v>
      </c>
      <c r="V461" s="21" t="s">
        <v>741</v>
      </c>
      <c r="W461" s="21">
        <v>-97.075812999999997</v>
      </c>
      <c r="X461" s="21">
        <v>27.906595500000002</v>
      </c>
      <c r="Y461" s="21" t="s">
        <v>16</v>
      </c>
      <c r="Z461" s="21" t="s">
        <v>11</v>
      </c>
      <c r="AA461" s="21" t="s">
        <v>16</v>
      </c>
      <c r="AB461" s="23">
        <v>43931</v>
      </c>
      <c r="AC461" s="24" t="s">
        <v>4</v>
      </c>
      <c r="AD461" s="24" t="s">
        <v>2622</v>
      </c>
      <c r="AE461" s="24" t="s">
        <v>2623</v>
      </c>
      <c r="AF461" s="24" t="s">
        <v>2624</v>
      </c>
      <c r="AG461" s="24">
        <v>70126</v>
      </c>
      <c r="AH461" s="25">
        <f t="shared" si="7"/>
        <v>4</v>
      </c>
    </row>
    <row r="462" spans="1:34" x14ac:dyDescent="0.35">
      <c r="A462" s="11">
        <v>2020</v>
      </c>
      <c r="B462" s="12">
        <v>120</v>
      </c>
      <c r="C462" s="13">
        <v>1326788132</v>
      </c>
      <c r="D462" s="14" t="s">
        <v>0</v>
      </c>
      <c r="E462" s="14" t="s">
        <v>1</v>
      </c>
      <c r="F462" s="14" t="s">
        <v>135</v>
      </c>
      <c r="G462" s="13">
        <v>122</v>
      </c>
      <c r="H462" s="15">
        <v>43931.679861111101</v>
      </c>
      <c r="I462" s="15">
        <v>43931.7097222222</v>
      </c>
      <c r="J462" s="15">
        <v>43931.764398148101</v>
      </c>
      <c r="K462" s="13">
        <v>14640</v>
      </c>
      <c r="L462" s="14" t="s">
        <v>3</v>
      </c>
      <c r="M462" s="14" t="s">
        <v>655</v>
      </c>
      <c r="N462" s="14" t="s">
        <v>656</v>
      </c>
      <c r="O462" s="14" t="s">
        <v>657</v>
      </c>
      <c r="P462" s="14" t="s">
        <v>6</v>
      </c>
      <c r="Q462" s="13">
        <v>1</v>
      </c>
      <c r="R462" s="12">
        <v>120</v>
      </c>
      <c r="S462" s="14" t="s">
        <v>46</v>
      </c>
      <c r="T462" s="14" t="s">
        <v>47</v>
      </c>
      <c r="U462" s="14" t="s">
        <v>9</v>
      </c>
      <c r="V462" s="14" t="s">
        <v>658</v>
      </c>
      <c r="W462" s="14">
        <v>-90.075771000000003</v>
      </c>
      <c r="X462" s="14">
        <v>29.987566999999999</v>
      </c>
      <c r="Y462" s="14" t="s">
        <v>16</v>
      </c>
      <c r="Z462" s="14" t="s">
        <v>11</v>
      </c>
      <c r="AA462" s="14" t="s">
        <v>16</v>
      </c>
      <c r="AB462" s="16">
        <v>43931</v>
      </c>
      <c r="AC462" s="17" t="s">
        <v>4</v>
      </c>
      <c r="AD462" s="17" t="s">
        <v>2628</v>
      </c>
      <c r="AE462" s="17" t="s">
        <v>2629</v>
      </c>
      <c r="AF462" s="17" t="s">
        <v>2630</v>
      </c>
      <c r="AG462" s="17">
        <v>70119</v>
      </c>
      <c r="AH462" s="25">
        <f t="shared" si="7"/>
        <v>4</v>
      </c>
    </row>
    <row r="463" spans="1:34" x14ac:dyDescent="0.35">
      <c r="A463" s="18">
        <v>2020</v>
      </c>
      <c r="B463" s="19">
        <v>12</v>
      </c>
      <c r="C463" s="20">
        <v>1326794775</v>
      </c>
      <c r="D463" s="21" t="s">
        <v>0</v>
      </c>
      <c r="E463" s="21" t="s">
        <v>1</v>
      </c>
      <c r="F463" s="21" t="s">
        <v>2</v>
      </c>
      <c r="G463" s="20">
        <v>101</v>
      </c>
      <c r="H463" s="22">
        <v>43931.770833333299</v>
      </c>
      <c r="I463" s="22">
        <v>43931.770833333299</v>
      </c>
      <c r="J463" s="22">
        <v>43931.840752314798</v>
      </c>
      <c r="K463" s="20">
        <v>1212</v>
      </c>
      <c r="L463" s="21" t="s">
        <v>27</v>
      </c>
      <c r="M463" s="21" t="s">
        <v>1644</v>
      </c>
      <c r="N463" s="21" t="s">
        <v>1645</v>
      </c>
      <c r="O463" s="21" t="s">
        <v>657</v>
      </c>
      <c r="P463" s="21" t="s">
        <v>6</v>
      </c>
      <c r="Q463" s="20">
        <v>1</v>
      </c>
      <c r="R463" s="19">
        <v>12</v>
      </c>
      <c r="S463" s="21" t="s">
        <v>62</v>
      </c>
      <c r="T463" s="21" t="s">
        <v>63</v>
      </c>
      <c r="U463" s="21" t="s">
        <v>9</v>
      </c>
      <c r="V463" s="21" t="s">
        <v>63</v>
      </c>
      <c r="W463" s="21">
        <v>-90.078945000000004</v>
      </c>
      <c r="X463" s="21">
        <v>29.987676199999999</v>
      </c>
      <c r="Y463" s="21" t="s">
        <v>63</v>
      </c>
      <c r="Z463" s="21" t="s">
        <v>32</v>
      </c>
      <c r="AA463" s="21" t="s">
        <v>63</v>
      </c>
      <c r="AB463" s="23">
        <v>43931</v>
      </c>
      <c r="AC463" s="24" t="s">
        <v>4</v>
      </c>
      <c r="AD463" s="24" t="s">
        <v>2628</v>
      </c>
      <c r="AE463" s="24" t="s">
        <v>2629</v>
      </c>
      <c r="AF463" s="24" t="s">
        <v>2630</v>
      </c>
      <c r="AG463" s="24">
        <v>70119</v>
      </c>
      <c r="AH463" s="25">
        <f t="shared" si="7"/>
        <v>4</v>
      </c>
    </row>
    <row r="464" spans="1:34" x14ac:dyDescent="0.35">
      <c r="A464" s="11">
        <v>2020</v>
      </c>
      <c r="B464" s="12">
        <v>18</v>
      </c>
      <c r="C464" s="13">
        <v>1326816365</v>
      </c>
      <c r="D464" s="14" t="s">
        <v>0</v>
      </c>
      <c r="E464" s="14" t="s">
        <v>1</v>
      </c>
      <c r="F464" s="14" t="s">
        <v>2</v>
      </c>
      <c r="G464" s="13">
        <v>112</v>
      </c>
      <c r="H464" s="15">
        <v>43932.338888888902</v>
      </c>
      <c r="I464" s="15">
        <v>43932.339583333298</v>
      </c>
      <c r="J464" s="15">
        <v>43932.417002314804</v>
      </c>
      <c r="K464" s="13">
        <v>2016</v>
      </c>
      <c r="L464" s="14" t="s">
        <v>27</v>
      </c>
      <c r="M464" s="14" t="s">
        <v>1464</v>
      </c>
      <c r="N464" s="14" t="s">
        <v>1465</v>
      </c>
      <c r="O464" s="14" t="s">
        <v>103</v>
      </c>
      <c r="P464" s="14" t="s">
        <v>6</v>
      </c>
      <c r="Q464" s="13">
        <v>1</v>
      </c>
      <c r="R464" s="12">
        <v>18</v>
      </c>
      <c r="S464" s="14" t="s">
        <v>389</v>
      </c>
      <c r="T464" s="14" t="s">
        <v>390</v>
      </c>
      <c r="U464" s="14" t="s">
        <v>9</v>
      </c>
      <c r="V464" s="14" t="s">
        <v>1466</v>
      </c>
      <c r="W464" s="14">
        <v>-90.093136999999999</v>
      </c>
      <c r="X464" s="14">
        <v>29.980914599999998</v>
      </c>
      <c r="Y464" s="14" t="s">
        <v>31</v>
      </c>
      <c r="Z464" s="14" t="s">
        <v>32</v>
      </c>
      <c r="AA464" s="14" t="s">
        <v>31</v>
      </c>
      <c r="AB464" s="16">
        <v>43932</v>
      </c>
      <c r="AC464" s="17" t="s">
        <v>4</v>
      </c>
      <c r="AD464" s="17" t="s">
        <v>2628</v>
      </c>
      <c r="AE464" s="17" t="s">
        <v>2629</v>
      </c>
      <c r="AF464" s="17" t="s">
        <v>2630</v>
      </c>
      <c r="AG464" s="17">
        <v>70119</v>
      </c>
      <c r="AH464" s="25">
        <f t="shared" si="7"/>
        <v>4</v>
      </c>
    </row>
    <row r="465" spans="1:34" x14ac:dyDescent="0.35">
      <c r="A465" s="18">
        <v>2020</v>
      </c>
      <c r="B465" s="19">
        <v>68</v>
      </c>
      <c r="C465" s="20">
        <v>1326826003</v>
      </c>
      <c r="D465" s="21" t="s">
        <v>0</v>
      </c>
      <c r="E465" s="21" t="s">
        <v>1</v>
      </c>
      <c r="F465" s="21" t="s">
        <v>2</v>
      </c>
      <c r="G465" s="20">
        <v>501</v>
      </c>
      <c r="H465" s="22">
        <v>43932.339583333298</v>
      </c>
      <c r="I465" s="22">
        <v>43932.590277777803</v>
      </c>
      <c r="J465" s="22">
        <v>43932.687835648103</v>
      </c>
      <c r="K465" s="20">
        <v>34068</v>
      </c>
      <c r="L465" s="21" t="s">
        <v>3</v>
      </c>
      <c r="M465" s="21" t="s">
        <v>895</v>
      </c>
      <c r="N465" s="21" t="s">
        <v>896</v>
      </c>
      <c r="O465" s="21" t="s">
        <v>200</v>
      </c>
      <c r="P465" s="21" t="s">
        <v>6</v>
      </c>
      <c r="Q465" s="20">
        <v>1</v>
      </c>
      <c r="R465" s="19">
        <v>68</v>
      </c>
      <c r="S465" s="21" t="s">
        <v>46</v>
      </c>
      <c r="T465" s="21" t="s">
        <v>47</v>
      </c>
      <c r="U465" s="21" t="s">
        <v>9</v>
      </c>
      <c r="V465" s="21" t="s">
        <v>909</v>
      </c>
      <c r="W465" s="21">
        <v>-90.094972999999996</v>
      </c>
      <c r="X465" s="21">
        <v>29.927955900000001</v>
      </c>
      <c r="Y465" s="21" t="s">
        <v>16</v>
      </c>
      <c r="Z465" s="21" t="s">
        <v>11</v>
      </c>
      <c r="AA465" s="21" t="s">
        <v>16</v>
      </c>
      <c r="AB465" s="23">
        <v>43932</v>
      </c>
      <c r="AC465" s="24" t="s">
        <v>4</v>
      </c>
      <c r="AD465" s="24" t="s">
        <v>2619</v>
      </c>
      <c r="AE465" s="24" t="s">
        <v>2620</v>
      </c>
      <c r="AF465" s="24" t="s">
        <v>2621</v>
      </c>
      <c r="AG465" s="24">
        <v>70115</v>
      </c>
      <c r="AH465" s="25">
        <f t="shared" si="7"/>
        <v>4</v>
      </c>
    </row>
    <row r="466" spans="1:34" x14ac:dyDescent="0.35">
      <c r="A466" s="11">
        <v>2020</v>
      </c>
      <c r="B466" s="12">
        <v>12</v>
      </c>
      <c r="C466" s="13">
        <v>1326817592</v>
      </c>
      <c r="D466" s="14" t="s">
        <v>0</v>
      </c>
      <c r="E466" s="14" t="s">
        <v>1</v>
      </c>
      <c r="F466" s="14" t="s">
        <v>2</v>
      </c>
      <c r="G466" s="13">
        <v>148</v>
      </c>
      <c r="H466" s="15">
        <v>43932.355555555601</v>
      </c>
      <c r="I466" s="15">
        <v>43932.359722222202</v>
      </c>
      <c r="J466" s="15">
        <v>43932.458344907398</v>
      </c>
      <c r="K466" s="13">
        <v>1776</v>
      </c>
      <c r="L466" s="14" t="s">
        <v>27</v>
      </c>
      <c r="M466" s="14" t="s">
        <v>1646</v>
      </c>
      <c r="N466" s="14" t="s">
        <v>1647</v>
      </c>
      <c r="O466" s="14" t="s">
        <v>263</v>
      </c>
      <c r="P466" s="14" t="s">
        <v>6</v>
      </c>
      <c r="Q466" s="13">
        <v>1</v>
      </c>
      <c r="R466" s="12">
        <v>12</v>
      </c>
      <c r="S466" s="14" t="s">
        <v>389</v>
      </c>
      <c r="T466" s="14" t="s">
        <v>390</v>
      </c>
      <c r="U466" s="14" t="s">
        <v>9</v>
      </c>
      <c r="V466" s="14" t="s">
        <v>1466</v>
      </c>
      <c r="W466" s="14">
        <v>-90.118128999999996</v>
      </c>
      <c r="X466" s="14">
        <v>29.956140999999999</v>
      </c>
      <c r="Y466" s="14" t="s">
        <v>31</v>
      </c>
      <c r="Z466" s="14" t="s">
        <v>32</v>
      </c>
      <c r="AA466" s="14" t="s">
        <v>31</v>
      </c>
      <c r="AB466" s="16">
        <v>43932</v>
      </c>
      <c r="AC466" s="17" t="s">
        <v>4</v>
      </c>
      <c r="AD466" s="17" t="s">
        <v>2628</v>
      </c>
      <c r="AE466" s="17" t="s">
        <v>2629</v>
      </c>
      <c r="AF466" s="17" t="s">
        <v>2630</v>
      </c>
      <c r="AG466" s="17">
        <v>70125</v>
      </c>
      <c r="AH466" s="25">
        <f t="shared" si="7"/>
        <v>4</v>
      </c>
    </row>
    <row r="467" spans="1:34" x14ac:dyDescent="0.35">
      <c r="A467" s="18">
        <v>2020</v>
      </c>
      <c r="B467" s="19">
        <v>63</v>
      </c>
      <c r="C467" s="20">
        <v>1326824377</v>
      </c>
      <c r="D467" s="21" t="s">
        <v>0</v>
      </c>
      <c r="E467" s="21" t="s">
        <v>1</v>
      </c>
      <c r="F467" s="21" t="s">
        <v>2</v>
      </c>
      <c r="G467" s="20">
        <v>52</v>
      </c>
      <c r="H467" s="22">
        <v>43932.452777777798</v>
      </c>
      <c r="I467" s="22">
        <v>43932.461805555598</v>
      </c>
      <c r="J467" s="22">
        <v>43932.489224536999</v>
      </c>
      <c r="K467" s="20">
        <v>3276</v>
      </c>
      <c r="L467" s="21" t="s">
        <v>3</v>
      </c>
      <c r="M467" s="21" t="s">
        <v>953</v>
      </c>
      <c r="N467" s="21" t="s">
        <v>954</v>
      </c>
      <c r="O467" s="21" t="s">
        <v>91</v>
      </c>
      <c r="P467" s="21" t="s">
        <v>6</v>
      </c>
      <c r="Q467" s="20">
        <v>1</v>
      </c>
      <c r="R467" s="19">
        <v>63</v>
      </c>
      <c r="S467" s="21" t="s">
        <v>131</v>
      </c>
      <c r="T467" s="21" t="s">
        <v>132</v>
      </c>
      <c r="U467" s="21" t="s">
        <v>9</v>
      </c>
      <c r="V467" s="21" t="s">
        <v>955</v>
      </c>
      <c r="W467" s="21">
        <v>-90.073351000000002</v>
      </c>
      <c r="X467" s="21">
        <v>29.9752732</v>
      </c>
      <c r="Y467" s="21" t="s">
        <v>36</v>
      </c>
      <c r="Z467" s="21" t="s">
        <v>11</v>
      </c>
      <c r="AA467" s="21" t="s">
        <v>36</v>
      </c>
      <c r="AB467" s="23">
        <v>43932</v>
      </c>
      <c r="AC467" s="24" t="s">
        <v>4</v>
      </c>
      <c r="AD467" s="24" t="s">
        <v>2625</v>
      </c>
      <c r="AE467" s="24" t="s">
        <v>2626</v>
      </c>
      <c r="AF467" s="24" t="s">
        <v>2627</v>
      </c>
      <c r="AG467" s="24">
        <v>70119</v>
      </c>
      <c r="AH467" s="25">
        <f t="shared" si="7"/>
        <v>4</v>
      </c>
    </row>
    <row r="468" spans="1:34" x14ac:dyDescent="0.35">
      <c r="A468" s="11">
        <v>2020</v>
      </c>
      <c r="B468" s="12">
        <v>18</v>
      </c>
      <c r="C468" s="13">
        <v>1326832748</v>
      </c>
      <c r="D468" s="14" t="s">
        <v>0</v>
      </c>
      <c r="E468" s="14" t="s">
        <v>1</v>
      </c>
      <c r="F468" s="14" t="s">
        <v>2</v>
      </c>
      <c r="G468" s="13">
        <v>204</v>
      </c>
      <c r="H468" s="15">
        <v>43932.5493055556</v>
      </c>
      <c r="I468" s="15">
        <v>43932.658333333296</v>
      </c>
      <c r="J468" s="15">
        <v>43932.691180555601</v>
      </c>
      <c r="K468" s="13">
        <v>3672</v>
      </c>
      <c r="L468" s="14" t="s">
        <v>23</v>
      </c>
      <c r="M468" s="14" t="s">
        <v>1464</v>
      </c>
      <c r="N468" s="14" t="s">
        <v>1465</v>
      </c>
      <c r="O468" s="14" t="s">
        <v>103</v>
      </c>
      <c r="P468" s="14" t="s">
        <v>6</v>
      </c>
      <c r="Q468" s="13">
        <v>1</v>
      </c>
      <c r="R468" s="12">
        <v>18</v>
      </c>
      <c r="S468" s="14" t="s">
        <v>62</v>
      </c>
      <c r="T468" s="14" t="s">
        <v>63</v>
      </c>
      <c r="U468" s="14" t="s">
        <v>9</v>
      </c>
      <c r="V468" s="14" t="s">
        <v>1467</v>
      </c>
      <c r="W468" s="14">
        <v>-90.093136999999999</v>
      </c>
      <c r="X468" s="14">
        <v>29.980914599999998</v>
      </c>
      <c r="Y468" s="14" t="s">
        <v>63</v>
      </c>
      <c r="Z468" s="14" t="s">
        <v>26</v>
      </c>
      <c r="AA468" s="14" t="s">
        <v>63</v>
      </c>
      <c r="AB468" s="16">
        <v>43932</v>
      </c>
      <c r="AC468" s="17" t="s">
        <v>4</v>
      </c>
      <c r="AD468" s="17" t="s">
        <v>2628</v>
      </c>
      <c r="AE468" s="17" t="s">
        <v>2629</v>
      </c>
      <c r="AF468" s="17" t="s">
        <v>2630</v>
      </c>
      <c r="AG468" s="17">
        <v>70119</v>
      </c>
      <c r="AH468" s="25">
        <f t="shared" si="7"/>
        <v>4</v>
      </c>
    </row>
    <row r="469" spans="1:34" x14ac:dyDescent="0.35">
      <c r="A469" s="18">
        <v>2020</v>
      </c>
      <c r="B469" s="19">
        <v>22</v>
      </c>
      <c r="C469" s="20">
        <v>1326841490</v>
      </c>
      <c r="D469" s="21" t="s">
        <v>0</v>
      </c>
      <c r="E469" s="21" t="s">
        <v>1</v>
      </c>
      <c r="F469" s="21" t="s">
        <v>2</v>
      </c>
      <c r="G469" s="20">
        <v>162</v>
      </c>
      <c r="H469" s="22">
        <v>43932.694444444402</v>
      </c>
      <c r="I469" s="22">
        <v>43932.701388888898</v>
      </c>
      <c r="J469" s="22">
        <v>43932.8069791667</v>
      </c>
      <c r="K469" s="20">
        <v>3564</v>
      </c>
      <c r="L469" s="21" t="s">
        <v>27</v>
      </c>
      <c r="M469" s="21" t="s">
        <v>1389</v>
      </c>
      <c r="N469" s="21" t="s">
        <v>1390</v>
      </c>
      <c r="O469" s="21" t="s">
        <v>200</v>
      </c>
      <c r="P469" s="21" t="s">
        <v>6</v>
      </c>
      <c r="Q469" s="20">
        <v>1</v>
      </c>
      <c r="R469" s="19">
        <v>22</v>
      </c>
      <c r="S469" s="21" t="s">
        <v>46</v>
      </c>
      <c r="T469" s="21" t="s">
        <v>47</v>
      </c>
      <c r="U469" s="21" t="s">
        <v>9</v>
      </c>
      <c r="V469" s="21" t="s">
        <v>1391</v>
      </c>
      <c r="W469" s="21">
        <v>-90.094188000000003</v>
      </c>
      <c r="X469" s="21">
        <v>29.927291</v>
      </c>
      <c r="Y469" s="21" t="s">
        <v>16</v>
      </c>
      <c r="Z469" s="21" t="s">
        <v>32</v>
      </c>
      <c r="AA469" s="21" t="s">
        <v>16</v>
      </c>
      <c r="AB469" s="23">
        <v>43932</v>
      </c>
      <c r="AC469" s="24" t="s">
        <v>4</v>
      </c>
      <c r="AD469" s="24" t="s">
        <v>2619</v>
      </c>
      <c r="AE469" s="24" t="s">
        <v>2620</v>
      </c>
      <c r="AF469" s="24" t="s">
        <v>2621</v>
      </c>
      <c r="AG469" s="24">
        <v>70115</v>
      </c>
      <c r="AH469" s="25">
        <f t="shared" si="7"/>
        <v>4</v>
      </c>
    </row>
    <row r="470" spans="1:34" x14ac:dyDescent="0.35">
      <c r="A470" s="11">
        <v>2020</v>
      </c>
      <c r="B470" s="12">
        <v>9</v>
      </c>
      <c r="C470" s="13">
        <v>1326905599</v>
      </c>
      <c r="D470" s="14" t="s">
        <v>0</v>
      </c>
      <c r="E470" s="14" t="s">
        <v>1</v>
      </c>
      <c r="F470" s="14" t="s">
        <v>55</v>
      </c>
      <c r="G470" s="13">
        <v>259</v>
      </c>
      <c r="H470" s="15">
        <v>43933.430555555598</v>
      </c>
      <c r="I470" s="15">
        <v>43933.430555555598</v>
      </c>
      <c r="J470" s="15">
        <v>43933.610416666699</v>
      </c>
      <c r="K470" s="13">
        <v>2331</v>
      </c>
      <c r="L470" s="14" t="s">
        <v>27</v>
      </c>
      <c r="M470" s="14" t="s">
        <v>1846</v>
      </c>
      <c r="N470" s="14" t="s">
        <v>1847</v>
      </c>
      <c r="O470" s="14" t="s">
        <v>116</v>
      </c>
      <c r="P470" s="14" t="s">
        <v>6</v>
      </c>
      <c r="Q470" s="13">
        <v>1</v>
      </c>
      <c r="R470" s="12">
        <v>9</v>
      </c>
      <c r="S470" s="14" t="s">
        <v>92</v>
      </c>
      <c r="T470" s="14" t="s">
        <v>93</v>
      </c>
      <c r="U470" s="14" t="s">
        <v>9</v>
      </c>
      <c r="V470" s="14" t="s">
        <v>1848</v>
      </c>
      <c r="W470" s="14">
        <v>-90.084834000000001</v>
      </c>
      <c r="X470" s="14">
        <v>29.965909199999999</v>
      </c>
      <c r="Y470" s="14" t="s">
        <v>16</v>
      </c>
      <c r="Z470" s="14" t="s">
        <v>32</v>
      </c>
      <c r="AA470" s="14" t="s">
        <v>16</v>
      </c>
      <c r="AB470" s="16">
        <v>43933</v>
      </c>
      <c r="AC470" s="17" t="s">
        <v>4</v>
      </c>
      <c r="AD470" s="17" t="s">
        <v>2619</v>
      </c>
      <c r="AE470" s="17" t="s">
        <v>2620</v>
      </c>
      <c r="AF470" s="17" t="s">
        <v>2621</v>
      </c>
      <c r="AG470" s="17">
        <v>70119</v>
      </c>
      <c r="AH470" s="25">
        <f t="shared" si="7"/>
        <v>4</v>
      </c>
    </row>
    <row r="471" spans="1:34" x14ac:dyDescent="0.35">
      <c r="A471" s="18">
        <v>2020</v>
      </c>
      <c r="B471" s="19">
        <v>3</v>
      </c>
      <c r="C471" s="20">
        <v>1326905718</v>
      </c>
      <c r="D471" s="21" t="s">
        <v>0</v>
      </c>
      <c r="E471" s="21" t="s">
        <v>12</v>
      </c>
      <c r="F471" s="21" t="s">
        <v>2</v>
      </c>
      <c r="G471" s="20">
        <v>41</v>
      </c>
      <c r="H471" s="22">
        <v>43933.431250000001</v>
      </c>
      <c r="I471" s="22">
        <v>43933.432638888902</v>
      </c>
      <c r="J471" s="22">
        <v>43933.459583333301</v>
      </c>
      <c r="K471" s="20">
        <v>123</v>
      </c>
      <c r="L471" s="21" t="s">
        <v>27</v>
      </c>
      <c r="M471" s="21" t="s">
        <v>2306</v>
      </c>
      <c r="N471" s="21" t="s">
        <v>2307</v>
      </c>
      <c r="O471" s="21" t="s">
        <v>126</v>
      </c>
      <c r="P471" s="21" t="s">
        <v>6</v>
      </c>
      <c r="Q471" s="20">
        <v>6</v>
      </c>
      <c r="R471" s="19">
        <v>3</v>
      </c>
      <c r="S471" s="21" t="s">
        <v>92</v>
      </c>
      <c r="T471" s="21" t="s">
        <v>93</v>
      </c>
      <c r="U471" s="21" t="s">
        <v>9</v>
      </c>
      <c r="V471" s="21" t="s">
        <v>2309</v>
      </c>
      <c r="W471" s="21">
        <v>-90.048463999999996</v>
      </c>
      <c r="X471" s="21">
        <v>30.012450000000001</v>
      </c>
      <c r="Y471" s="21" t="s">
        <v>16</v>
      </c>
      <c r="Z471" s="21" t="s">
        <v>32</v>
      </c>
      <c r="AA471" s="21" t="s">
        <v>16</v>
      </c>
      <c r="AB471" s="23">
        <v>43933</v>
      </c>
      <c r="AC471" s="24" t="s">
        <v>4</v>
      </c>
      <c r="AD471" s="24" t="s">
        <v>2625</v>
      </c>
      <c r="AE471" s="24" t="s">
        <v>2626</v>
      </c>
      <c r="AF471" s="24" t="s">
        <v>2627</v>
      </c>
      <c r="AG471" s="24">
        <v>70122</v>
      </c>
      <c r="AH471" s="25">
        <f t="shared" si="7"/>
        <v>4</v>
      </c>
    </row>
    <row r="472" spans="1:34" x14ac:dyDescent="0.35">
      <c r="A472" s="11">
        <v>2020</v>
      </c>
      <c r="B472" s="12">
        <v>24</v>
      </c>
      <c r="C472" s="13">
        <v>1326987204</v>
      </c>
      <c r="D472" s="14" t="s">
        <v>0</v>
      </c>
      <c r="E472" s="14" t="s">
        <v>1</v>
      </c>
      <c r="F472" s="14" t="s">
        <v>135</v>
      </c>
      <c r="G472" s="13">
        <v>89</v>
      </c>
      <c r="H472" s="15">
        <v>43933.602083333302</v>
      </c>
      <c r="I472" s="15">
        <v>43933.618750000001</v>
      </c>
      <c r="J472" s="15">
        <v>43933.663761574098</v>
      </c>
      <c r="K472" s="13">
        <v>2136</v>
      </c>
      <c r="L472" s="14" t="s">
        <v>3</v>
      </c>
      <c r="M472" s="14" t="s">
        <v>1341</v>
      </c>
      <c r="N472" s="14" t="s">
        <v>1342</v>
      </c>
      <c r="O472" s="14" t="s">
        <v>1024</v>
      </c>
      <c r="P472" s="14" t="s">
        <v>6</v>
      </c>
      <c r="Q472" s="13">
        <v>1</v>
      </c>
      <c r="R472" s="12">
        <v>24</v>
      </c>
      <c r="S472" s="14" t="s">
        <v>161</v>
      </c>
      <c r="T472" s="14" t="s">
        <v>162</v>
      </c>
      <c r="U472" s="14" t="s">
        <v>9</v>
      </c>
      <c r="V472" s="14" t="s">
        <v>847</v>
      </c>
      <c r="W472" s="14">
        <v>-90.097395000000006</v>
      </c>
      <c r="X472" s="14">
        <v>29.982900600000001</v>
      </c>
      <c r="Y472" s="14" t="s">
        <v>162</v>
      </c>
      <c r="Z472" s="14" t="s">
        <v>11</v>
      </c>
      <c r="AA472" s="14" t="s">
        <v>162</v>
      </c>
      <c r="AB472" s="16">
        <v>43933</v>
      </c>
      <c r="AC472" s="17" t="s">
        <v>4</v>
      </c>
      <c r="AD472" s="17" t="s">
        <v>2628</v>
      </c>
      <c r="AE472" s="17" t="s">
        <v>2629</v>
      </c>
      <c r="AF472" s="17" t="s">
        <v>2630</v>
      </c>
      <c r="AG472" s="17">
        <v>70119</v>
      </c>
      <c r="AH472" s="25">
        <f t="shared" si="7"/>
        <v>4</v>
      </c>
    </row>
    <row r="473" spans="1:34" x14ac:dyDescent="0.35">
      <c r="A473" s="18">
        <v>2020</v>
      </c>
      <c r="B473" s="19">
        <v>1</v>
      </c>
      <c r="C473" s="20">
        <v>1326989627</v>
      </c>
      <c r="D473" s="21" t="s">
        <v>0</v>
      </c>
      <c r="E473" s="21" t="s">
        <v>12</v>
      </c>
      <c r="F473" s="21" t="s">
        <v>55</v>
      </c>
      <c r="G473" s="20">
        <v>150</v>
      </c>
      <c r="H473" s="22">
        <v>43933.616666666698</v>
      </c>
      <c r="I473" s="22">
        <v>43933.616666666698</v>
      </c>
      <c r="J473" s="22">
        <v>43933.720960648097</v>
      </c>
      <c r="K473" s="20">
        <v>150</v>
      </c>
      <c r="L473" s="21" t="s">
        <v>27</v>
      </c>
      <c r="M473" s="21" t="s">
        <v>2520</v>
      </c>
      <c r="N473" s="21" t="s">
        <v>2465</v>
      </c>
      <c r="O473" s="21" t="s">
        <v>486</v>
      </c>
      <c r="P473" s="21" t="s">
        <v>6</v>
      </c>
      <c r="Q473" s="20">
        <v>6</v>
      </c>
      <c r="R473" s="19">
        <v>1</v>
      </c>
      <c r="S473" s="21" t="s">
        <v>150</v>
      </c>
      <c r="T473" s="21" t="s">
        <v>151</v>
      </c>
      <c r="U473" s="21" t="s">
        <v>9</v>
      </c>
      <c r="V473" s="21" t="s">
        <v>2521</v>
      </c>
      <c r="W473" s="21">
        <v>-90.035328000000007</v>
      </c>
      <c r="X473" s="21">
        <v>30.030773199999999</v>
      </c>
      <c r="Y473" s="21" t="s">
        <v>16</v>
      </c>
      <c r="Z473" s="21" t="s">
        <v>32</v>
      </c>
      <c r="AA473" s="21" t="s">
        <v>16</v>
      </c>
      <c r="AB473" s="23">
        <v>43933</v>
      </c>
      <c r="AC473" s="24" t="s">
        <v>4</v>
      </c>
      <c r="AD473" s="24" t="s">
        <v>2625</v>
      </c>
      <c r="AE473" s="24" t="s">
        <v>2626</v>
      </c>
      <c r="AF473" s="24" t="s">
        <v>2627</v>
      </c>
      <c r="AG473" s="24">
        <v>70126</v>
      </c>
      <c r="AH473" s="25">
        <f t="shared" si="7"/>
        <v>4</v>
      </c>
    </row>
    <row r="474" spans="1:34" x14ac:dyDescent="0.35">
      <c r="A474" s="11">
        <v>2020</v>
      </c>
      <c r="B474" s="12">
        <v>11</v>
      </c>
      <c r="C474" s="13">
        <v>1326996836</v>
      </c>
      <c r="D474" s="14" t="s">
        <v>0</v>
      </c>
      <c r="E474" s="14" t="s">
        <v>1</v>
      </c>
      <c r="F474" s="14" t="s">
        <v>55</v>
      </c>
      <c r="G474" s="13">
        <v>73</v>
      </c>
      <c r="H474" s="15">
        <v>43933.633333333302</v>
      </c>
      <c r="I474" s="15">
        <v>43933.648611111101</v>
      </c>
      <c r="J474" s="15">
        <v>43933.684293981503</v>
      </c>
      <c r="K474" s="13">
        <v>803</v>
      </c>
      <c r="L474" s="14" t="s">
        <v>27</v>
      </c>
      <c r="M474" s="14" t="s">
        <v>1715</v>
      </c>
      <c r="N474" s="14" t="s">
        <v>1716</v>
      </c>
      <c r="O474" s="14" t="s">
        <v>119</v>
      </c>
      <c r="P474" s="14" t="s">
        <v>6</v>
      </c>
      <c r="Q474" s="13">
        <v>1</v>
      </c>
      <c r="R474" s="12">
        <v>11</v>
      </c>
      <c r="S474" s="14" t="s">
        <v>127</v>
      </c>
      <c r="T474" s="14" t="s">
        <v>128</v>
      </c>
      <c r="U474" s="14" t="s">
        <v>9</v>
      </c>
      <c r="V474" s="14" t="s">
        <v>1717</v>
      </c>
      <c r="W474" s="14">
        <v>-90.072084000000004</v>
      </c>
      <c r="X474" s="14">
        <v>30.004810599999999</v>
      </c>
      <c r="Y474" s="14" t="s">
        <v>36</v>
      </c>
      <c r="Z474" s="14" t="s">
        <v>32</v>
      </c>
      <c r="AA474" s="14" t="s">
        <v>36</v>
      </c>
      <c r="AB474" s="16">
        <v>43933</v>
      </c>
      <c r="AC474" s="17" t="s">
        <v>4</v>
      </c>
      <c r="AD474" s="17" t="s">
        <v>2625</v>
      </c>
      <c r="AE474" s="17" t="s">
        <v>2626</v>
      </c>
      <c r="AF474" s="17" t="s">
        <v>2627</v>
      </c>
      <c r="AG474" s="17">
        <v>70122</v>
      </c>
      <c r="AH474" s="25">
        <f t="shared" si="7"/>
        <v>4</v>
      </c>
    </row>
    <row r="475" spans="1:34" x14ac:dyDescent="0.35">
      <c r="A475" s="18">
        <v>2020</v>
      </c>
      <c r="B475" s="19">
        <v>95</v>
      </c>
      <c r="C475" s="20">
        <v>1327000269</v>
      </c>
      <c r="D475" s="21" t="s">
        <v>0</v>
      </c>
      <c r="E475" s="21" t="s">
        <v>12</v>
      </c>
      <c r="F475" s="21" t="s">
        <v>55</v>
      </c>
      <c r="G475" s="20">
        <v>61</v>
      </c>
      <c r="H475" s="22">
        <v>43933.637499999997</v>
      </c>
      <c r="I475" s="22">
        <v>43933.670833333301</v>
      </c>
      <c r="J475" s="22">
        <v>43933.679918981499</v>
      </c>
      <c r="K475" s="20">
        <v>5795</v>
      </c>
      <c r="L475" s="21" t="s">
        <v>3</v>
      </c>
      <c r="M475" s="21" t="s">
        <v>756</v>
      </c>
      <c r="N475" s="21" t="s">
        <v>757</v>
      </c>
      <c r="O475" s="21" t="s">
        <v>439</v>
      </c>
      <c r="P475" s="21" t="s">
        <v>6</v>
      </c>
      <c r="Q475" s="20">
        <v>6</v>
      </c>
      <c r="R475" s="19">
        <v>95</v>
      </c>
      <c r="S475" s="21" t="s">
        <v>85</v>
      </c>
      <c r="T475" s="21" t="s">
        <v>86</v>
      </c>
      <c r="U475" s="21" t="s">
        <v>9</v>
      </c>
      <c r="V475" s="21" t="s">
        <v>758</v>
      </c>
      <c r="W475" s="21">
        <v>-89.955770999999999</v>
      </c>
      <c r="X475" s="21">
        <v>30.025893400000001</v>
      </c>
      <c r="Y475" s="21" t="s">
        <v>39</v>
      </c>
      <c r="Z475" s="21" t="s">
        <v>11</v>
      </c>
      <c r="AA475" s="21" t="s">
        <v>39</v>
      </c>
      <c r="AB475" s="23">
        <v>43933</v>
      </c>
      <c r="AC475" s="24" t="s">
        <v>4</v>
      </c>
      <c r="AD475" s="24" t="s">
        <v>2622</v>
      </c>
      <c r="AE475" s="24" t="s">
        <v>2623</v>
      </c>
      <c r="AF475" s="24" t="s">
        <v>2624</v>
      </c>
      <c r="AG475" s="24">
        <v>70128</v>
      </c>
      <c r="AH475" s="25">
        <f t="shared" si="7"/>
        <v>4</v>
      </c>
    </row>
    <row r="476" spans="1:34" x14ac:dyDescent="0.35">
      <c r="A476" s="11">
        <v>2020</v>
      </c>
      <c r="B476" s="12">
        <v>12</v>
      </c>
      <c r="C476" s="13">
        <v>1327021461</v>
      </c>
      <c r="D476" s="14" t="s">
        <v>0</v>
      </c>
      <c r="E476" s="14" t="s">
        <v>1</v>
      </c>
      <c r="F476" s="14" t="s">
        <v>55</v>
      </c>
      <c r="G476" s="13">
        <v>176</v>
      </c>
      <c r="H476" s="15">
        <v>43933.685416666704</v>
      </c>
      <c r="I476" s="15">
        <v>43933.685416666704</v>
      </c>
      <c r="J476" s="15">
        <v>43933.807719907403</v>
      </c>
      <c r="K476" s="13">
        <v>2112</v>
      </c>
      <c r="L476" s="14" t="s">
        <v>27</v>
      </c>
      <c r="M476" s="14" t="s">
        <v>1648</v>
      </c>
      <c r="N476" s="14" t="s">
        <v>1649</v>
      </c>
      <c r="O476" s="14" t="s">
        <v>119</v>
      </c>
      <c r="P476" s="14" t="s">
        <v>6</v>
      </c>
      <c r="Q476" s="13">
        <v>1</v>
      </c>
      <c r="R476" s="12">
        <v>12</v>
      </c>
      <c r="S476" s="14" t="s">
        <v>34</v>
      </c>
      <c r="T476" s="14" t="s">
        <v>35</v>
      </c>
      <c r="U476" s="14" t="s">
        <v>9</v>
      </c>
      <c r="V476" s="14" t="s">
        <v>1650</v>
      </c>
      <c r="W476" s="14">
        <v>-90.062657000000002</v>
      </c>
      <c r="X476" s="14">
        <v>30.000722799999998</v>
      </c>
      <c r="Y476" s="14" t="s">
        <v>36</v>
      </c>
      <c r="Z476" s="14" t="s">
        <v>32</v>
      </c>
      <c r="AA476" s="14" t="s">
        <v>36</v>
      </c>
      <c r="AB476" s="16">
        <v>43933</v>
      </c>
      <c r="AC476" s="17" t="s">
        <v>4</v>
      </c>
      <c r="AD476" s="17" t="s">
        <v>2625</v>
      </c>
      <c r="AE476" s="17" t="s">
        <v>2626</v>
      </c>
      <c r="AF476" s="17" t="s">
        <v>2627</v>
      </c>
      <c r="AG476" s="17">
        <v>70122</v>
      </c>
      <c r="AH476" s="25">
        <f t="shared" si="7"/>
        <v>4</v>
      </c>
    </row>
    <row r="477" spans="1:34" x14ac:dyDescent="0.35">
      <c r="A477" s="18">
        <v>2020</v>
      </c>
      <c r="B477" s="19">
        <v>2</v>
      </c>
      <c r="C477" s="20">
        <v>1327038835</v>
      </c>
      <c r="D477" s="21" t="s">
        <v>0</v>
      </c>
      <c r="E477" s="21" t="s">
        <v>1</v>
      </c>
      <c r="F477" s="21" t="s">
        <v>135</v>
      </c>
      <c r="G477" s="20">
        <v>157</v>
      </c>
      <c r="H477" s="22">
        <v>43933.738194444399</v>
      </c>
      <c r="I477" s="22">
        <v>43933.743750000001</v>
      </c>
      <c r="J477" s="22">
        <v>43933.847233796303</v>
      </c>
      <c r="K477" s="20">
        <v>314</v>
      </c>
      <c r="L477" s="21" t="s">
        <v>27</v>
      </c>
      <c r="M477" s="21" t="s">
        <v>2380</v>
      </c>
      <c r="N477" s="21" t="s">
        <v>2381</v>
      </c>
      <c r="O477" s="21" t="s">
        <v>1186</v>
      </c>
      <c r="P477" s="21" t="s">
        <v>6</v>
      </c>
      <c r="Q477" s="20">
        <v>1</v>
      </c>
      <c r="R477" s="19">
        <v>2</v>
      </c>
      <c r="S477" s="21" t="s">
        <v>189</v>
      </c>
      <c r="T477" s="21" t="s">
        <v>190</v>
      </c>
      <c r="U477" s="21" t="s">
        <v>9</v>
      </c>
      <c r="V477" s="21" t="s">
        <v>2382</v>
      </c>
      <c r="W477" s="21">
        <v>-90.066444000000004</v>
      </c>
      <c r="X477" s="21">
        <v>29.927756200000001</v>
      </c>
      <c r="Y477" s="21" t="s">
        <v>16</v>
      </c>
      <c r="Z477" s="21" t="s">
        <v>32</v>
      </c>
      <c r="AA477" s="21" t="s">
        <v>16</v>
      </c>
      <c r="AB477" s="23">
        <v>43933</v>
      </c>
      <c r="AC477" s="24" t="s">
        <v>4</v>
      </c>
      <c r="AD477" s="24" t="s">
        <v>2619</v>
      </c>
      <c r="AE477" s="24" t="s">
        <v>2620</v>
      </c>
      <c r="AF477" s="24" t="s">
        <v>2621</v>
      </c>
      <c r="AG477" s="24">
        <v>70130</v>
      </c>
      <c r="AH477" s="25">
        <f t="shared" si="7"/>
        <v>4</v>
      </c>
    </row>
    <row r="478" spans="1:34" x14ac:dyDescent="0.35">
      <c r="A478" s="11">
        <v>2020</v>
      </c>
      <c r="B478" s="12">
        <v>95</v>
      </c>
      <c r="C478" s="13">
        <v>1327056099</v>
      </c>
      <c r="D478" s="14" t="s">
        <v>0</v>
      </c>
      <c r="E478" s="14" t="s">
        <v>12</v>
      </c>
      <c r="F478" s="14" t="s">
        <v>135</v>
      </c>
      <c r="G478" s="13">
        <v>253</v>
      </c>
      <c r="H478" s="15">
        <v>43933.788194444402</v>
      </c>
      <c r="I478" s="15">
        <v>43933.9597222222</v>
      </c>
      <c r="J478" s="15">
        <v>43933.963842592602</v>
      </c>
      <c r="K478" s="13">
        <v>24035</v>
      </c>
      <c r="L478" s="14" t="s">
        <v>3</v>
      </c>
      <c r="M478" s="14" t="s">
        <v>756</v>
      </c>
      <c r="N478" s="14" t="s">
        <v>757</v>
      </c>
      <c r="O478" s="14" t="s">
        <v>439</v>
      </c>
      <c r="P478" s="14" t="s">
        <v>6</v>
      </c>
      <c r="Q478" s="13">
        <v>6</v>
      </c>
      <c r="R478" s="12">
        <v>95</v>
      </c>
      <c r="S478" s="14" t="s">
        <v>189</v>
      </c>
      <c r="T478" s="14" t="s">
        <v>190</v>
      </c>
      <c r="U478" s="14" t="s">
        <v>9</v>
      </c>
      <c r="V478" s="14" t="s">
        <v>759</v>
      </c>
      <c r="W478" s="14">
        <v>-89.955770999999999</v>
      </c>
      <c r="X478" s="14">
        <v>30.025893400000001</v>
      </c>
      <c r="Y478" s="14" t="s">
        <v>16</v>
      </c>
      <c r="Z478" s="14" t="s">
        <v>11</v>
      </c>
      <c r="AA478" s="14" t="s">
        <v>16</v>
      </c>
      <c r="AB478" s="16">
        <v>43933</v>
      </c>
      <c r="AC478" s="17" t="s">
        <v>4</v>
      </c>
      <c r="AD478" s="17" t="s">
        <v>2622</v>
      </c>
      <c r="AE478" s="17" t="s">
        <v>2623</v>
      </c>
      <c r="AF478" s="17" t="s">
        <v>2624</v>
      </c>
      <c r="AG478" s="17">
        <v>70128</v>
      </c>
      <c r="AH478" s="25">
        <f t="shared" si="7"/>
        <v>4</v>
      </c>
    </row>
    <row r="479" spans="1:34" x14ac:dyDescent="0.35">
      <c r="A479" s="18">
        <v>2020</v>
      </c>
      <c r="B479" s="19">
        <v>14</v>
      </c>
      <c r="C479" s="20">
        <v>1327097573</v>
      </c>
      <c r="D479" s="21" t="s">
        <v>0</v>
      </c>
      <c r="E479" s="21" t="s">
        <v>12</v>
      </c>
      <c r="F479" s="21" t="s">
        <v>135</v>
      </c>
      <c r="G479" s="20">
        <v>205</v>
      </c>
      <c r="H479" s="22">
        <v>43933.814583333296</v>
      </c>
      <c r="I479" s="22">
        <v>43933.870833333298</v>
      </c>
      <c r="J479" s="22">
        <v>43933.956805555601</v>
      </c>
      <c r="K479" s="20">
        <v>2870</v>
      </c>
      <c r="L479" s="21" t="s">
        <v>27</v>
      </c>
      <c r="M479" s="21" t="s">
        <v>1580</v>
      </c>
      <c r="N479" s="21" t="s">
        <v>1581</v>
      </c>
      <c r="O479" s="21" t="s">
        <v>520</v>
      </c>
      <c r="P479" s="21" t="s">
        <v>6</v>
      </c>
      <c r="Q479" s="20">
        <v>6</v>
      </c>
      <c r="R479" s="19">
        <v>14</v>
      </c>
      <c r="S479" s="21" t="s">
        <v>161</v>
      </c>
      <c r="T479" s="21" t="s">
        <v>162</v>
      </c>
      <c r="U479" s="21" t="s">
        <v>9</v>
      </c>
      <c r="V479" s="21" t="s">
        <v>1582</v>
      </c>
      <c r="W479" s="21">
        <v>-90.050252999999998</v>
      </c>
      <c r="X479" s="21">
        <v>29.974356199999999</v>
      </c>
      <c r="Y479" s="21" t="s">
        <v>162</v>
      </c>
      <c r="Z479" s="21" t="s">
        <v>32</v>
      </c>
      <c r="AA479" s="21" t="s">
        <v>162</v>
      </c>
      <c r="AB479" s="23">
        <v>43933</v>
      </c>
      <c r="AC479" s="24" t="s">
        <v>4</v>
      </c>
      <c r="AD479" s="24" t="s">
        <v>2625</v>
      </c>
      <c r="AE479" s="24" t="s">
        <v>2626</v>
      </c>
      <c r="AF479" s="24" t="s">
        <v>2627</v>
      </c>
      <c r="AG479" s="24">
        <v>70117</v>
      </c>
      <c r="AH479" s="25">
        <f t="shared" si="7"/>
        <v>4</v>
      </c>
    </row>
    <row r="480" spans="1:34" x14ac:dyDescent="0.35">
      <c r="A480" s="11">
        <v>2020</v>
      </c>
      <c r="B480" s="12">
        <v>4</v>
      </c>
      <c r="C480" s="13">
        <v>1327185933</v>
      </c>
      <c r="D480" s="14" t="s">
        <v>0</v>
      </c>
      <c r="E480" s="14" t="s">
        <v>1</v>
      </c>
      <c r="F480" s="14" t="s">
        <v>135</v>
      </c>
      <c r="G480" s="13">
        <v>40</v>
      </c>
      <c r="H480" s="15">
        <v>43933.870833333298</v>
      </c>
      <c r="I480" s="15">
        <v>43933.870833333298</v>
      </c>
      <c r="J480" s="15">
        <v>43933.898460648103</v>
      </c>
      <c r="K480" s="13">
        <v>160</v>
      </c>
      <c r="L480" s="14" t="s">
        <v>27</v>
      </c>
      <c r="M480" s="14" t="s">
        <v>2233</v>
      </c>
      <c r="N480" s="14" t="s">
        <v>2234</v>
      </c>
      <c r="O480" s="14" t="s">
        <v>263</v>
      </c>
      <c r="P480" s="14" t="s">
        <v>6</v>
      </c>
      <c r="Q480" s="13">
        <v>1</v>
      </c>
      <c r="R480" s="12">
        <v>4</v>
      </c>
      <c r="S480" s="14" t="s">
        <v>74</v>
      </c>
      <c r="T480" s="14" t="s">
        <v>75</v>
      </c>
      <c r="U480" s="14" t="s">
        <v>9</v>
      </c>
      <c r="V480" s="14" t="s">
        <v>2235</v>
      </c>
      <c r="W480" s="14">
        <v>-90.113984000000002</v>
      </c>
      <c r="X480" s="14">
        <v>29.954946499999998</v>
      </c>
      <c r="Y480" s="14" t="s">
        <v>16</v>
      </c>
      <c r="Z480" s="14" t="s">
        <v>32</v>
      </c>
      <c r="AA480" s="14" t="s">
        <v>16</v>
      </c>
      <c r="AB480" s="16">
        <v>43933</v>
      </c>
      <c r="AC480" s="17" t="s">
        <v>4</v>
      </c>
      <c r="AD480" s="17" t="s">
        <v>2619</v>
      </c>
      <c r="AE480" s="17" t="s">
        <v>2620</v>
      </c>
      <c r="AF480" s="17" t="s">
        <v>2621</v>
      </c>
      <c r="AG480" s="17">
        <v>70125</v>
      </c>
      <c r="AH480" s="25">
        <f t="shared" si="7"/>
        <v>4</v>
      </c>
    </row>
    <row r="481" spans="1:34" x14ac:dyDescent="0.35">
      <c r="A481" s="18">
        <v>2020</v>
      </c>
      <c r="B481" s="19">
        <v>1</v>
      </c>
      <c r="C481" s="20">
        <v>1327238091</v>
      </c>
      <c r="D481" s="21" t="s">
        <v>0</v>
      </c>
      <c r="E481" s="21" t="s">
        <v>12</v>
      </c>
      <c r="F481" s="21" t="s">
        <v>135</v>
      </c>
      <c r="G481" s="20">
        <v>210</v>
      </c>
      <c r="H481" s="22">
        <v>43933.917361111096</v>
      </c>
      <c r="I481" s="22">
        <v>43933.930555555598</v>
      </c>
      <c r="J481" s="22">
        <v>43934.063206018502</v>
      </c>
      <c r="K481" s="20">
        <v>210</v>
      </c>
      <c r="L481" s="21" t="s">
        <v>64</v>
      </c>
      <c r="M481" s="21" t="s">
        <v>115</v>
      </c>
      <c r="N481" s="21" t="s">
        <v>2522</v>
      </c>
      <c r="O481" s="21" t="s">
        <v>199</v>
      </c>
      <c r="P481" s="21" t="s">
        <v>6</v>
      </c>
      <c r="Q481" s="20">
        <v>6</v>
      </c>
      <c r="R481" s="19">
        <v>1</v>
      </c>
      <c r="S481" s="21" t="s">
        <v>117</v>
      </c>
      <c r="T481" s="21" t="s">
        <v>118</v>
      </c>
      <c r="U481" s="21" t="s">
        <v>9</v>
      </c>
      <c r="V481" s="21" t="s">
        <v>2523</v>
      </c>
      <c r="W481" s="21">
        <v>-89.983552000000003</v>
      </c>
      <c r="X481" s="21">
        <v>30.018691</v>
      </c>
      <c r="Y481" s="21" t="s">
        <v>16</v>
      </c>
      <c r="Z481" s="21" t="s">
        <v>67</v>
      </c>
      <c r="AA481" s="21" t="s">
        <v>16</v>
      </c>
      <c r="AB481" s="23">
        <v>43933</v>
      </c>
      <c r="AC481" s="24" t="s">
        <v>4</v>
      </c>
      <c r="AD481" s="24" t="s">
        <v>2622</v>
      </c>
      <c r="AE481" s="24" t="s">
        <v>2623</v>
      </c>
      <c r="AF481" s="24" t="s">
        <v>2624</v>
      </c>
      <c r="AG481" s="24">
        <v>70127</v>
      </c>
      <c r="AH481" s="25">
        <f t="shared" si="7"/>
        <v>4</v>
      </c>
    </row>
    <row r="482" spans="1:34" x14ac:dyDescent="0.35">
      <c r="A482" s="11">
        <v>2020</v>
      </c>
      <c r="B482" s="12">
        <v>2</v>
      </c>
      <c r="C482" s="13">
        <v>1327261824</v>
      </c>
      <c r="D482" s="14" t="s">
        <v>0</v>
      </c>
      <c r="E482" s="14" t="s">
        <v>12</v>
      </c>
      <c r="F482" s="14" t="s">
        <v>135</v>
      </c>
      <c r="G482" s="13">
        <v>82</v>
      </c>
      <c r="H482" s="15">
        <v>43933.932638888902</v>
      </c>
      <c r="I482" s="15">
        <v>43933.932638888902</v>
      </c>
      <c r="J482" s="15">
        <v>43933.9898032407</v>
      </c>
      <c r="K482" s="13">
        <v>164</v>
      </c>
      <c r="L482" s="14" t="s">
        <v>27</v>
      </c>
      <c r="M482" s="14" t="s">
        <v>2383</v>
      </c>
      <c r="N482" s="14" t="s">
        <v>2384</v>
      </c>
      <c r="O482" s="14" t="s">
        <v>394</v>
      </c>
      <c r="P482" s="14" t="s">
        <v>6</v>
      </c>
      <c r="Q482" s="13">
        <v>6</v>
      </c>
      <c r="R482" s="12">
        <v>2</v>
      </c>
      <c r="S482" s="14" t="s">
        <v>161</v>
      </c>
      <c r="T482" s="14" t="s">
        <v>162</v>
      </c>
      <c r="U482" s="14" t="s">
        <v>9</v>
      </c>
      <c r="V482" s="14" t="s">
        <v>55</v>
      </c>
      <c r="W482" s="14">
        <v>-90.007093999999995</v>
      </c>
      <c r="X482" s="14">
        <v>29.959252599999999</v>
      </c>
      <c r="Y482" s="14" t="s">
        <v>162</v>
      </c>
      <c r="Z482" s="14" t="s">
        <v>32</v>
      </c>
      <c r="AA482" s="14" t="s">
        <v>162</v>
      </c>
      <c r="AB482" s="16">
        <v>43933</v>
      </c>
      <c r="AC482" s="17" t="s">
        <v>4</v>
      </c>
      <c r="AD482" s="17" t="s">
        <v>2622</v>
      </c>
      <c r="AE482" s="17" t="s">
        <v>2623</v>
      </c>
      <c r="AF482" s="17" t="s">
        <v>2624</v>
      </c>
      <c r="AG482" s="17">
        <v>70117</v>
      </c>
      <c r="AH482" s="25">
        <f t="shared" si="7"/>
        <v>4</v>
      </c>
    </row>
    <row r="483" spans="1:34" x14ac:dyDescent="0.35">
      <c r="A483" s="18">
        <v>2020</v>
      </c>
      <c r="B483" s="19">
        <v>2</v>
      </c>
      <c r="C483" s="20">
        <v>1327261864</v>
      </c>
      <c r="D483" s="21" t="s">
        <v>0</v>
      </c>
      <c r="E483" s="21" t="s">
        <v>1</v>
      </c>
      <c r="F483" s="21" t="s">
        <v>135</v>
      </c>
      <c r="G483" s="20">
        <v>65</v>
      </c>
      <c r="H483" s="22">
        <v>43933.932638888902</v>
      </c>
      <c r="I483" s="22">
        <v>43933.932638888902</v>
      </c>
      <c r="J483" s="22">
        <v>43933.977650462999</v>
      </c>
      <c r="K483" s="20">
        <v>130</v>
      </c>
      <c r="L483" s="21" t="s">
        <v>27</v>
      </c>
      <c r="M483" s="21" t="s">
        <v>2385</v>
      </c>
      <c r="N483" s="21" t="s">
        <v>2386</v>
      </c>
      <c r="O483" s="21" t="s">
        <v>1614</v>
      </c>
      <c r="P483" s="21" t="s">
        <v>6</v>
      </c>
      <c r="Q483" s="20">
        <v>1</v>
      </c>
      <c r="R483" s="19">
        <v>2</v>
      </c>
      <c r="S483" s="21" t="s">
        <v>189</v>
      </c>
      <c r="T483" s="21" t="s">
        <v>190</v>
      </c>
      <c r="U483" s="21" t="s">
        <v>9</v>
      </c>
      <c r="V483" s="21" t="s">
        <v>2387</v>
      </c>
      <c r="W483" s="21">
        <v>-90.118117999999996</v>
      </c>
      <c r="X483" s="21">
        <v>29.989292800000001</v>
      </c>
      <c r="Y483" s="21" t="s">
        <v>16</v>
      </c>
      <c r="Z483" s="21" t="s">
        <v>32</v>
      </c>
      <c r="AA483" s="21" t="s">
        <v>16</v>
      </c>
      <c r="AB483" s="23">
        <v>43933</v>
      </c>
      <c r="AC483" s="24" t="s">
        <v>4</v>
      </c>
      <c r="AD483" s="24" t="s">
        <v>2628</v>
      </c>
      <c r="AE483" s="24" t="s">
        <v>2629</v>
      </c>
      <c r="AF483" s="24" t="s">
        <v>2630</v>
      </c>
      <c r="AG483" s="24">
        <v>70124</v>
      </c>
      <c r="AH483" s="25">
        <f t="shared" si="7"/>
        <v>4</v>
      </c>
    </row>
    <row r="484" spans="1:34" x14ac:dyDescent="0.35">
      <c r="A484" s="11">
        <v>2020</v>
      </c>
      <c r="B484" s="12">
        <v>8</v>
      </c>
      <c r="C484" s="13">
        <v>1327276626</v>
      </c>
      <c r="D484" s="14" t="s">
        <v>0</v>
      </c>
      <c r="E484" s="14" t="s">
        <v>1</v>
      </c>
      <c r="F484" s="14" t="s">
        <v>135</v>
      </c>
      <c r="G484" s="13">
        <v>63</v>
      </c>
      <c r="H484" s="15">
        <v>43933.958333333299</v>
      </c>
      <c r="I484" s="15">
        <v>43933.958333333299</v>
      </c>
      <c r="J484" s="15">
        <v>43934.001898148097</v>
      </c>
      <c r="K484" s="13">
        <v>504</v>
      </c>
      <c r="L484" s="14" t="s">
        <v>27</v>
      </c>
      <c r="M484" s="14" t="s">
        <v>1914</v>
      </c>
      <c r="N484" s="14" t="s">
        <v>1915</v>
      </c>
      <c r="O484" s="14" t="s">
        <v>536</v>
      </c>
      <c r="P484" s="14" t="s">
        <v>6</v>
      </c>
      <c r="Q484" s="13">
        <v>1</v>
      </c>
      <c r="R484" s="12">
        <v>8</v>
      </c>
      <c r="S484" s="14" t="s">
        <v>14</v>
      </c>
      <c r="T484" s="14" t="s">
        <v>15</v>
      </c>
      <c r="U484" s="14" t="s">
        <v>9</v>
      </c>
      <c r="V484" s="14" t="s">
        <v>1916</v>
      </c>
      <c r="W484" s="14">
        <v>-90.116327999999996</v>
      </c>
      <c r="X484" s="14">
        <v>29.972458799999998</v>
      </c>
      <c r="Y484" s="14" t="s">
        <v>16</v>
      </c>
      <c r="Z484" s="14" t="s">
        <v>32</v>
      </c>
      <c r="AA484" s="14" t="s">
        <v>16</v>
      </c>
      <c r="AB484" s="16">
        <v>43933</v>
      </c>
      <c r="AC484" s="17" t="s">
        <v>4</v>
      </c>
      <c r="AD484" s="17" t="s">
        <v>2628</v>
      </c>
      <c r="AE484" s="17" t="s">
        <v>2629</v>
      </c>
      <c r="AF484" s="17" t="s">
        <v>2630</v>
      </c>
      <c r="AG484" s="17">
        <v>70118</v>
      </c>
      <c r="AH484" s="25">
        <f t="shared" si="7"/>
        <v>4</v>
      </c>
    </row>
    <row r="485" spans="1:34" x14ac:dyDescent="0.35">
      <c r="A485" s="18">
        <v>2020</v>
      </c>
      <c r="B485" s="19">
        <v>9</v>
      </c>
      <c r="C485" s="20">
        <v>1327356631</v>
      </c>
      <c r="D485" s="21" t="s">
        <v>0</v>
      </c>
      <c r="E485" s="21" t="s">
        <v>1</v>
      </c>
      <c r="F485" s="21" t="s">
        <v>2</v>
      </c>
      <c r="G485" s="20">
        <v>240</v>
      </c>
      <c r="H485" s="22">
        <v>43934.184027777803</v>
      </c>
      <c r="I485" s="22">
        <v>43934.184027777803</v>
      </c>
      <c r="J485" s="22">
        <v>43934.3504398148</v>
      </c>
      <c r="K485" s="20">
        <v>2160</v>
      </c>
      <c r="L485" s="21" t="s">
        <v>3</v>
      </c>
      <c r="M485" s="21" t="s">
        <v>1849</v>
      </c>
      <c r="N485" s="21" t="s">
        <v>1850</v>
      </c>
      <c r="O485" s="21" t="s">
        <v>1506</v>
      </c>
      <c r="P485" s="21" t="s">
        <v>6</v>
      </c>
      <c r="Q485" s="20">
        <v>1</v>
      </c>
      <c r="R485" s="19">
        <v>9</v>
      </c>
      <c r="S485" s="21" t="s">
        <v>137</v>
      </c>
      <c r="T485" s="21" t="s">
        <v>138</v>
      </c>
      <c r="U485" s="21" t="s">
        <v>9</v>
      </c>
      <c r="V485" s="21" t="s">
        <v>1851</v>
      </c>
      <c r="W485" s="21">
        <v>-90.121286999999995</v>
      </c>
      <c r="X485" s="21">
        <v>29.9797595</v>
      </c>
      <c r="Y485" s="21" t="s">
        <v>39</v>
      </c>
      <c r="Z485" s="21" t="s">
        <v>11</v>
      </c>
      <c r="AA485" s="21" t="s">
        <v>39</v>
      </c>
      <c r="AB485" s="23">
        <v>43934</v>
      </c>
      <c r="AC485" s="24" t="s">
        <v>4</v>
      </c>
      <c r="AD485" s="24" t="s">
        <v>2628</v>
      </c>
      <c r="AE485" s="24" t="s">
        <v>2629</v>
      </c>
      <c r="AF485" s="24" t="s">
        <v>2630</v>
      </c>
      <c r="AG485" s="24">
        <v>70118</v>
      </c>
      <c r="AH485" s="25">
        <f t="shared" si="7"/>
        <v>4</v>
      </c>
    </row>
    <row r="486" spans="1:34" x14ac:dyDescent="0.35">
      <c r="A486" s="11">
        <v>2020</v>
      </c>
      <c r="B486" s="12">
        <v>74</v>
      </c>
      <c r="C486" s="13">
        <v>1327493389</v>
      </c>
      <c r="D486" s="14" t="s">
        <v>0</v>
      </c>
      <c r="E486" s="14" t="s">
        <v>12</v>
      </c>
      <c r="F486" s="14" t="s">
        <v>2</v>
      </c>
      <c r="G486" s="13">
        <v>425</v>
      </c>
      <c r="H486" s="15">
        <v>43934.373611111099</v>
      </c>
      <c r="I486" s="15">
        <v>43934.5756944444</v>
      </c>
      <c r="J486" s="15">
        <v>43934.668749999997</v>
      </c>
      <c r="K486" s="13">
        <v>31450</v>
      </c>
      <c r="L486" s="14" t="s">
        <v>146</v>
      </c>
      <c r="M486" s="14" t="s">
        <v>856</v>
      </c>
      <c r="N486" s="14" t="s">
        <v>857</v>
      </c>
      <c r="O486" s="14" t="s">
        <v>858</v>
      </c>
      <c r="P486" s="14" t="s">
        <v>6</v>
      </c>
      <c r="Q486" s="13">
        <v>6</v>
      </c>
      <c r="R486" s="12">
        <v>74</v>
      </c>
      <c r="S486" s="14" t="s">
        <v>62</v>
      </c>
      <c r="T486" s="14" t="s">
        <v>63</v>
      </c>
      <c r="U486" s="14" t="s">
        <v>9</v>
      </c>
      <c r="V486" s="14" t="s">
        <v>63</v>
      </c>
      <c r="W486" s="14">
        <v>-89.861991000000003</v>
      </c>
      <c r="X486" s="14">
        <v>30.075343499999999</v>
      </c>
      <c r="Y486" s="14" t="s">
        <v>63</v>
      </c>
      <c r="Z486" s="14" t="s">
        <v>147</v>
      </c>
      <c r="AA486" s="14" t="s">
        <v>63</v>
      </c>
      <c r="AB486" s="16">
        <v>43934</v>
      </c>
      <c r="AC486" s="17" t="s">
        <v>4</v>
      </c>
      <c r="AD486" s="17" t="s">
        <v>2622</v>
      </c>
      <c r="AE486" s="17" t="s">
        <v>2623</v>
      </c>
      <c r="AF486" s="17" t="s">
        <v>2624</v>
      </c>
      <c r="AG486" s="17">
        <v>70129</v>
      </c>
      <c r="AH486" s="25">
        <f t="shared" si="7"/>
        <v>4</v>
      </c>
    </row>
    <row r="487" spans="1:34" x14ac:dyDescent="0.35">
      <c r="A487" s="18">
        <v>2020</v>
      </c>
      <c r="B487" s="19">
        <v>5</v>
      </c>
      <c r="C487" s="20">
        <v>1327463597</v>
      </c>
      <c r="D487" s="21" t="s">
        <v>0</v>
      </c>
      <c r="E487" s="21" t="s">
        <v>1</v>
      </c>
      <c r="F487" s="21" t="s">
        <v>2</v>
      </c>
      <c r="G487" s="20">
        <v>83</v>
      </c>
      <c r="H487" s="22">
        <v>43934.486111111102</v>
      </c>
      <c r="I487" s="22">
        <v>43934.4909722222</v>
      </c>
      <c r="J487" s="22">
        <v>43934.5438194444</v>
      </c>
      <c r="K487" s="20">
        <v>415</v>
      </c>
      <c r="L487" s="21" t="s">
        <v>27</v>
      </c>
      <c r="M487" s="21" t="s">
        <v>2142</v>
      </c>
      <c r="N487" s="21" t="s">
        <v>2143</v>
      </c>
      <c r="O487" s="21" t="s">
        <v>119</v>
      </c>
      <c r="P487" s="21" t="s">
        <v>6</v>
      </c>
      <c r="Q487" s="20">
        <v>1</v>
      </c>
      <c r="R487" s="19">
        <v>5</v>
      </c>
      <c r="S487" s="21" t="s">
        <v>79</v>
      </c>
      <c r="T487" s="21" t="s">
        <v>80</v>
      </c>
      <c r="U487" s="21" t="s">
        <v>9</v>
      </c>
      <c r="V487" s="21" t="s">
        <v>2144</v>
      </c>
      <c r="W487" s="21">
        <v>-90.060726000000003</v>
      </c>
      <c r="X487" s="21">
        <v>30.0070476</v>
      </c>
      <c r="Y487" s="21" t="s">
        <v>16</v>
      </c>
      <c r="Z487" s="21" t="s">
        <v>32</v>
      </c>
      <c r="AA487" s="21" t="s">
        <v>16</v>
      </c>
      <c r="AB487" s="23">
        <v>43934</v>
      </c>
      <c r="AC487" s="24" t="s">
        <v>4</v>
      </c>
      <c r="AD487" s="24" t="s">
        <v>2625</v>
      </c>
      <c r="AE487" s="24" t="s">
        <v>2626</v>
      </c>
      <c r="AF487" s="24" t="s">
        <v>2627</v>
      </c>
      <c r="AG487" s="24">
        <v>70122</v>
      </c>
      <c r="AH487" s="25">
        <f t="shared" si="7"/>
        <v>4</v>
      </c>
    </row>
    <row r="488" spans="1:34" x14ac:dyDescent="0.35">
      <c r="A488" s="11">
        <v>2020</v>
      </c>
      <c r="B488" s="12">
        <v>9</v>
      </c>
      <c r="C488" s="13">
        <v>1327514921</v>
      </c>
      <c r="D488" s="14" t="s">
        <v>0</v>
      </c>
      <c r="E488" s="14" t="s">
        <v>1</v>
      </c>
      <c r="F488" s="14" t="s">
        <v>2</v>
      </c>
      <c r="G488" s="13">
        <v>60</v>
      </c>
      <c r="H488" s="15">
        <v>43934.600694444402</v>
      </c>
      <c r="I488" s="15">
        <v>43934.600694444402</v>
      </c>
      <c r="J488" s="15">
        <v>43934.642731481501</v>
      </c>
      <c r="K488" s="13">
        <v>540</v>
      </c>
      <c r="L488" s="14" t="s">
        <v>3</v>
      </c>
      <c r="M488" s="14" t="s">
        <v>1849</v>
      </c>
      <c r="N488" s="14" t="s">
        <v>1852</v>
      </c>
      <c r="O488" s="14" t="s">
        <v>1506</v>
      </c>
      <c r="P488" s="14" t="s">
        <v>6</v>
      </c>
      <c r="Q488" s="13">
        <v>1</v>
      </c>
      <c r="R488" s="12">
        <v>9</v>
      </c>
      <c r="S488" s="14" t="s">
        <v>62</v>
      </c>
      <c r="T488" s="14" t="s">
        <v>63</v>
      </c>
      <c r="U488" s="14" t="s">
        <v>9</v>
      </c>
      <c r="V488" s="14" t="s">
        <v>63</v>
      </c>
      <c r="W488" s="14">
        <v>-90.123144999999994</v>
      </c>
      <c r="X488" s="14">
        <v>29.979557700000001</v>
      </c>
      <c r="Y488" s="14" t="s">
        <v>63</v>
      </c>
      <c r="Z488" s="14" t="s">
        <v>11</v>
      </c>
      <c r="AA488" s="14" t="s">
        <v>63</v>
      </c>
      <c r="AB488" s="16">
        <v>43934</v>
      </c>
      <c r="AC488" s="17" t="s">
        <v>4</v>
      </c>
      <c r="AD488" s="17" t="s">
        <v>2628</v>
      </c>
      <c r="AE488" s="17" t="s">
        <v>2629</v>
      </c>
      <c r="AF488" s="17" t="s">
        <v>2630</v>
      </c>
      <c r="AG488" s="17">
        <v>70124</v>
      </c>
      <c r="AH488" s="25">
        <f t="shared" si="7"/>
        <v>4</v>
      </c>
    </row>
    <row r="489" spans="1:34" x14ac:dyDescent="0.35">
      <c r="A489" s="18">
        <v>2020</v>
      </c>
      <c r="B489" s="19">
        <v>14</v>
      </c>
      <c r="C489" s="20">
        <v>1327825400</v>
      </c>
      <c r="D489" s="21" t="s">
        <v>0</v>
      </c>
      <c r="E489" s="21" t="s">
        <v>1</v>
      </c>
      <c r="F489" s="21" t="s">
        <v>2</v>
      </c>
      <c r="G489" s="20">
        <v>305</v>
      </c>
      <c r="H489" s="22">
        <v>43935.71875</v>
      </c>
      <c r="I489" s="22">
        <v>43935.758333333302</v>
      </c>
      <c r="J489" s="22">
        <v>43935.9304050926</v>
      </c>
      <c r="K489" s="20">
        <v>4270</v>
      </c>
      <c r="L489" s="21" t="s">
        <v>3</v>
      </c>
      <c r="M489" s="21" t="s">
        <v>1583</v>
      </c>
      <c r="N489" s="21" t="s">
        <v>1584</v>
      </c>
      <c r="O489" s="21" t="s">
        <v>435</v>
      </c>
      <c r="P489" s="21" t="s">
        <v>6</v>
      </c>
      <c r="Q489" s="20">
        <v>1</v>
      </c>
      <c r="R489" s="19">
        <v>14</v>
      </c>
      <c r="S489" s="21" t="s">
        <v>46</v>
      </c>
      <c r="T489" s="21" t="s">
        <v>47</v>
      </c>
      <c r="U489" s="21" t="s">
        <v>9</v>
      </c>
      <c r="V489" s="21" t="s">
        <v>1585</v>
      </c>
      <c r="W489" s="21">
        <v>-90.112515999999999</v>
      </c>
      <c r="X489" s="21">
        <v>29.9601826</v>
      </c>
      <c r="Y489" s="21" t="s">
        <v>16</v>
      </c>
      <c r="Z489" s="21" t="s">
        <v>11</v>
      </c>
      <c r="AA489" s="21" t="s">
        <v>16</v>
      </c>
      <c r="AB489" s="23">
        <v>43935</v>
      </c>
      <c r="AC489" s="24" t="s">
        <v>4</v>
      </c>
      <c r="AD489" s="24" t="s">
        <v>2619</v>
      </c>
      <c r="AE489" s="24" t="s">
        <v>2620</v>
      </c>
      <c r="AF489" s="24" t="s">
        <v>2621</v>
      </c>
      <c r="AG489" s="24">
        <v>70125</v>
      </c>
      <c r="AH489" s="25">
        <f t="shared" si="7"/>
        <v>4</v>
      </c>
    </row>
    <row r="490" spans="1:34" x14ac:dyDescent="0.35">
      <c r="A490" s="11">
        <v>2020</v>
      </c>
      <c r="B490" s="12">
        <v>6</v>
      </c>
      <c r="C490" s="13">
        <v>1327885181</v>
      </c>
      <c r="D490" s="14" t="s">
        <v>0</v>
      </c>
      <c r="E490" s="14" t="s">
        <v>1</v>
      </c>
      <c r="F490" s="14" t="s">
        <v>2</v>
      </c>
      <c r="G490" s="13">
        <v>272</v>
      </c>
      <c r="H490" s="15">
        <v>43936.206944444399</v>
      </c>
      <c r="I490" s="15">
        <v>43936.338888888902</v>
      </c>
      <c r="J490" s="15">
        <v>43936.395925925899</v>
      </c>
      <c r="K490" s="13">
        <v>1632</v>
      </c>
      <c r="L490" s="14" t="s">
        <v>27</v>
      </c>
      <c r="M490" s="14" t="s">
        <v>2058</v>
      </c>
      <c r="N490" s="14" t="s">
        <v>2059</v>
      </c>
      <c r="O490" s="14" t="s">
        <v>125</v>
      </c>
      <c r="P490" s="14" t="s">
        <v>6</v>
      </c>
      <c r="Q490" s="13">
        <v>1</v>
      </c>
      <c r="R490" s="12">
        <v>6</v>
      </c>
      <c r="S490" s="14" t="s">
        <v>57</v>
      </c>
      <c r="T490" s="14" t="s">
        <v>58</v>
      </c>
      <c r="U490" s="14" t="s">
        <v>9</v>
      </c>
      <c r="V490" s="14" t="s">
        <v>2060</v>
      </c>
      <c r="W490" s="14">
        <v>-90.120945000000006</v>
      </c>
      <c r="X490" s="14">
        <v>30.0137246</v>
      </c>
      <c r="Y490" s="14" t="s">
        <v>36</v>
      </c>
      <c r="Z490" s="14" t="s">
        <v>32</v>
      </c>
      <c r="AA490" s="14" t="s">
        <v>36</v>
      </c>
      <c r="AB490" s="16">
        <v>43936</v>
      </c>
      <c r="AC490" s="17" t="s">
        <v>4</v>
      </c>
      <c r="AD490" s="17" t="s">
        <v>2628</v>
      </c>
      <c r="AE490" s="17" t="s">
        <v>2629</v>
      </c>
      <c r="AF490" s="17" t="s">
        <v>2630</v>
      </c>
      <c r="AG490" s="17">
        <v>70124</v>
      </c>
      <c r="AH490" s="25">
        <f t="shared" si="7"/>
        <v>4</v>
      </c>
    </row>
    <row r="491" spans="1:34" x14ac:dyDescent="0.35">
      <c r="A491" s="18">
        <v>2020</v>
      </c>
      <c r="B491" s="19">
        <v>76</v>
      </c>
      <c r="C491" s="20">
        <v>1327925033</v>
      </c>
      <c r="D491" s="21" t="s">
        <v>0</v>
      </c>
      <c r="E491" s="21" t="s">
        <v>12</v>
      </c>
      <c r="F491" s="21" t="s">
        <v>2</v>
      </c>
      <c r="G491" s="20">
        <v>28</v>
      </c>
      <c r="H491" s="22">
        <v>43936.438888888901</v>
      </c>
      <c r="I491" s="22">
        <v>43936.453472222202</v>
      </c>
      <c r="J491" s="22">
        <v>43936.4585532407</v>
      </c>
      <c r="K491" s="20">
        <v>2128</v>
      </c>
      <c r="L491" s="21" t="s">
        <v>3</v>
      </c>
      <c r="M491" s="21" t="s">
        <v>788</v>
      </c>
      <c r="N491" s="21" t="s">
        <v>789</v>
      </c>
      <c r="O491" s="21" t="s">
        <v>188</v>
      </c>
      <c r="P491" s="21" t="s">
        <v>6</v>
      </c>
      <c r="Q491" s="20">
        <v>6</v>
      </c>
      <c r="R491" s="19">
        <v>76</v>
      </c>
      <c r="S491" s="21" t="s">
        <v>62</v>
      </c>
      <c r="T491" s="21" t="s">
        <v>63</v>
      </c>
      <c r="U491" s="21" t="s">
        <v>9</v>
      </c>
      <c r="V491" s="21" t="s">
        <v>63</v>
      </c>
      <c r="W491" s="21">
        <v>-90.040223999999995</v>
      </c>
      <c r="X491" s="21">
        <v>29.9809658</v>
      </c>
      <c r="Y491" s="21" t="s">
        <v>63</v>
      </c>
      <c r="Z491" s="21" t="s">
        <v>11</v>
      </c>
      <c r="AA491" s="21" t="s">
        <v>63</v>
      </c>
      <c r="AB491" s="23">
        <v>43936</v>
      </c>
      <c r="AC491" s="24" t="s">
        <v>4</v>
      </c>
      <c r="AD491" s="24" t="s">
        <v>2625</v>
      </c>
      <c r="AE491" s="24" t="s">
        <v>2626</v>
      </c>
      <c r="AF491" s="24" t="s">
        <v>2627</v>
      </c>
      <c r="AG491" s="24">
        <v>70117</v>
      </c>
      <c r="AH491" s="25">
        <f t="shared" si="7"/>
        <v>4</v>
      </c>
    </row>
    <row r="492" spans="1:34" x14ac:dyDescent="0.35">
      <c r="A492" s="11">
        <v>2020</v>
      </c>
      <c r="B492" s="12">
        <v>28</v>
      </c>
      <c r="C492" s="13">
        <v>1327971627</v>
      </c>
      <c r="D492" s="14" t="s">
        <v>0</v>
      </c>
      <c r="E492" s="14" t="s">
        <v>1</v>
      </c>
      <c r="F492" s="14" t="s">
        <v>2</v>
      </c>
      <c r="G492" s="13">
        <v>44</v>
      </c>
      <c r="H492" s="15">
        <v>43936.622916666704</v>
      </c>
      <c r="I492" s="15">
        <v>43936.622916666704</v>
      </c>
      <c r="J492" s="15">
        <v>43936.653333333299</v>
      </c>
      <c r="K492" s="13">
        <v>1232</v>
      </c>
      <c r="L492" s="14" t="s">
        <v>3</v>
      </c>
      <c r="M492" s="14" t="s">
        <v>1261</v>
      </c>
      <c r="N492" s="14" t="s">
        <v>1262</v>
      </c>
      <c r="O492" s="14" t="s">
        <v>323</v>
      </c>
      <c r="P492" s="14" t="s">
        <v>6</v>
      </c>
      <c r="Q492" s="13">
        <v>1</v>
      </c>
      <c r="R492" s="12">
        <v>28</v>
      </c>
      <c r="S492" s="14" t="s">
        <v>62</v>
      </c>
      <c r="T492" s="14" t="s">
        <v>63</v>
      </c>
      <c r="U492" s="14" t="s">
        <v>9</v>
      </c>
      <c r="V492" s="14" t="s">
        <v>63</v>
      </c>
      <c r="W492" s="14">
        <v>-90.103147000000007</v>
      </c>
      <c r="X492" s="14">
        <v>29.968056700000002</v>
      </c>
      <c r="Y492" s="14" t="s">
        <v>63</v>
      </c>
      <c r="Z492" s="14" t="s">
        <v>11</v>
      </c>
      <c r="AA492" s="14" t="s">
        <v>63</v>
      </c>
      <c r="AB492" s="16">
        <v>43936</v>
      </c>
      <c r="AC492" s="17" t="s">
        <v>4</v>
      </c>
      <c r="AD492" s="17" t="s">
        <v>2619</v>
      </c>
      <c r="AE492" s="17" t="s">
        <v>2620</v>
      </c>
      <c r="AF492" s="17" t="s">
        <v>2621</v>
      </c>
      <c r="AG492" s="17">
        <v>70119</v>
      </c>
      <c r="AH492" s="25">
        <f t="shared" si="7"/>
        <v>4</v>
      </c>
    </row>
    <row r="493" spans="1:34" x14ac:dyDescent="0.35">
      <c r="A493" s="18">
        <v>2020</v>
      </c>
      <c r="B493" s="19">
        <v>73</v>
      </c>
      <c r="C493" s="20">
        <v>1328044401</v>
      </c>
      <c r="D493" s="21" t="s">
        <v>0</v>
      </c>
      <c r="E493" s="21" t="s">
        <v>12</v>
      </c>
      <c r="F493" s="21" t="s">
        <v>2</v>
      </c>
      <c r="G493" s="20">
        <v>297</v>
      </c>
      <c r="H493" s="22">
        <v>43937.335416666698</v>
      </c>
      <c r="I493" s="22">
        <v>43937.355555555601</v>
      </c>
      <c r="J493" s="22">
        <v>43937.541898148098</v>
      </c>
      <c r="K493" s="20">
        <v>21681</v>
      </c>
      <c r="L493" s="21" t="s">
        <v>3</v>
      </c>
      <c r="M493" s="21" t="s">
        <v>865</v>
      </c>
      <c r="N493" s="21" t="s">
        <v>866</v>
      </c>
      <c r="O493" s="21" t="s">
        <v>45</v>
      </c>
      <c r="P493" s="21" t="s">
        <v>6</v>
      </c>
      <c r="Q493" s="20">
        <v>6</v>
      </c>
      <c r="R493" s="19">
        <v>73</v>
      </c>
      <c r="S493" s="21" t="s">
        <v>62</v>
      </c>
      <c r="T493" s="21" t="s">
        <v>63</v>
      </c>
      <c r="U493" s="21" t="s">
        <v>9</v>
      </c>
      <c r="V493" s="21" t="s">
        <v>867</v>
      </c>
      <c r="W493" s="21">
        <v>-90.034553000000002</v>
      </c>
      <c r="X493" s="21">
        <v>29.971991500000001</v>
      </c>
      <c r="Y493" s="21" t="s">
        <v>63</v>
      </c>
      <c r="Z493" s="21" t="s">
        <v>11</v>
      </c>
      <c r="AA493" s="21" t="s">
        <v>63</v>
      </c>
      <c r="AB493" s="23">
        <v>43937</v>
      </c>
      <c r="AC493" s="24" t="s">
        <v>4</v>
      </c>
      <c r="AD493" s="24" t="s">
        <v>2625</v>
      </c>
      <c r="AE493" s="24" t="s">
        <v>2626</v>
      </c>
      <c r="AF493" s="24" t="s">
        <v>2627</v>
      </c>
      <c r="AG493" s="24">
        <v>70117</v>
      </c>
      <c r="AH493" s="25">
        <f t="shared" si="7"/>
        <v>4</v>
      </c>
    </row>
    <row r="494" spans="1:34" x14ac:dyDescent="0.35">
      <c r="A494" s="11">
        <v>2020</v>
      </c>
      <c r="B494" s="12">
        <v>5</v>
      </c>
      <c r="C494" s="13">
        <v>1328065432</v>
      </c>
      <c r="D494" s="14" t="s">
        <v>0</v>
      </c>
      <c r="E494" s="14" t="s">
        <v>1</v>
      </c>
      <c r="F494" s="14" t="s">
        <v>2</v>
      </c>
      <c r="G494" s="13">
        <v>84</v>
      </c>
      <c r="H494" s="15">
        <v>43937.445833333302</v>
      </c>
      <c r="I494" s="15">
        <v>43937.4506944444</v>
      </c>
      <c r="J494" s="15">
        <v>43937.504525463002</v>
      </c>
      <c r="K494" s="13">
        <v>420</v>
      </c>
      <c r="L494" s="14" t="s">
        <v>3</v>
      </c>
      <c r="M494" s="14" t="s">
        <v>2145</v>
      </c>
      <c r="N494" s="14" t="s">
        <v>2146</v>
      </c>
      <c r="O494" s="14" t="s">
        <v>78</v>
      </c>
      <c r="P494" s="14" t="s">
        <v>6</v>
      </c>
      <c r="Q494" s="13">
        <v>1</v>
      </c>
      <c r="R494" s="12">
        <v>5</v>
      </c>
      <c r="S494" s="14" t="s">
        <v>57</v>
      </c>
      <c r="T494" s="14" t="s">
        <v>58</v>
      </c>
      <c r="U494" s="14" t="s">
        <v>9</v>
      </c>
      <c r="V494" s="14" t="s">
        <v>2147</v>
      </c>
      <c r="W494" s="14">
        <v>-90.121897000000004</v>
      </c>
      <c r="X494" s="14">
        <v>29.929386999999998</v>
      </c>
      <c r="Y494" s="14" t="s">
        <v>36</v>
      </c>
      <c r="Z494" s="14" t="s">
        <v>11</v>
      </c>
      <c r="AA494" s="14" t="s">
        <v>36</v>
      </c>
      <c r="AB494" s="16">
        <v>43937</v>
      </c>
      <c r="AC494" s="17" t="s">
        <v>4</v>
      </c>
      <c r="AD494" s="17" t="s">
        <v>2628</v>
      </c>
      <c r="AE494" s="17" t="s">
        <v>2629</v>
      </c>
      <c r="AF494" s="17" t="s">
        <v>2630</v>
      </c>
      <c r="AG494" s="17">
        <v>70118</v>
      </c>
      <c r="AH494" s="25">
        <f t="shared" si="7"/>
        <v>4</v>
      </c>
    </row>
    <row r="495" spans="1:34" x14ac:dyDescent="0.35">
      <c r="A495" s="18">
        <v>2020</v>
      </c>
      <c r="B495" s="19">
        <v>9</v>
      </c>
      <c r="C495" s="20">
        <v>1328065709</v>
      </c>
      <c r="D495" s="21" t="s">
        <v>0</v>
      </c>
      <c r="E495" s="21" t="s">
        <v>1</v>
      </c>
      <c r="F495" s="21" t="s">
        <v>2</v>
      </c>
      <c r="G495" s="20">
        <v>80</v>
      </c>
      <c r="H495" s="22">
        <v>43937.447916666701</v>
      </c>
      <c r="I495" s="22">
        <v>43937.477083333302</v>
      </c>
      <c r="J495" s="22">
        <v>43937.503414351901</v>
      </c>
      <c r="K495" s="20">
        <v>720</v>
      </c>
      <c r="L495" s="21" t="s">
        <v>3</v>
      </c>
      <c r="M495" s="21" t="s">
        <v>1853</v>
      </c>
      <c r="N495" s="21" t="s">
        <v>1854</v>
      </c>
      <c r="O495" s="21" t="s">
        <v>78</v>
      </c>
      <c r="P495" s="21" t="s">
        <v>6</v>
      </c>
      <c r="Q495" s="20">
        <v>1</v>
      </c>
      <c r="R495" s="19">
        <v>9</v>
      </c>
      <c r="S495" s="21" t="s">
        <v>57</v>
      </c>
      <c r="T495" s="21" t="s">
        <v>58</v>
      </c>
      <c r="U495" s="21" t="s">
        <v>9</v>
      </c>
      <c r="V495" s="21" t="s">
        <v>1855</v>
      </c>
      <c r="W495" s="21">
        <v>-90.122676999999996</v>
      </c>
      <c r="X495" s="21">
        <v>29.9296948</v>
      </c>
      <c r="Y495" s="21" t="s">
        <v>36</v>
      </c>
      <c r="Z495" s="21" t="s">
        <v>11</v>
      </c>
      <c r="AA495" s="21" t="s">
        <v>36</v>
      </c>
      <c r="AB495" s="23">
        <v>43937</v>
      </c>
      <c r="AC495" s="24" t="s">
        <v>4</v>
      </c>
      <c r="AD495" s="24" t="s">
        <v>2628</v>
      </c>
      <c r="AE495" s="24" t="s">
        <v>2629</v>
      </c>
      <c r="AF495" s="24" t="s">
        <v>2630</v>
      </c>
      <c r="AG495" s="24">
        <v>70118</v>
      </c>
      <c r="AH495" s="25">
        <f t="shared" si="7"/>
        <v>4</v>
      </c>
    </row>
    <row r="496" spans="1:34" x14ac:dyDescent="0.35">
      <c r="A496" s="11">
        <v>2020</v>
      </c>
      <c r="B496" s="12">
        <v>1</v>
      </c>
      <c r="C496" s="13">
        <v>1328108630</v>
      </c>
      <c r="D496" s="14" t="s">
        <v>0</v>
      </c>
      <c r="E496" s="14" t="s">
        <v>12</v>
      </c>
      <c r="F496" s="14" t="s">
        <v>2</v>
      </c>
      <c r="G496" s="13">
        <v>377</v>
      </c>
      <c r="H496" s="15">
        <v>43937.708333333299</v>
      </c>
      <c r="I496" s="15">
        <v>43937.708333333299</v>
      </c>
      <c r="J496" s="15">
        <v>43937.970393518503</v>
      </c>
      <c r="K496" s="13">
        <v>377</v>
      </c>
      <c r="L496" s="14" t="s">
        <v>64</v>
      </c>
      <c r="M496" s="14" t="s">
        <v>115</v>
      </c>
      <c r="N496" s="14" t="s">
        <v>2524</v>
      </c>
      <c r="O496" s="14" t="s">
        <v>155</v>
      </c>
      <c r="P496" s="14" t="s">
        <v>6</v>
      </c>
      <c r="Q496" s="13">
        <v>6</v>
      </c>
      <c r="R496" s="12">
        <v>1</v>
      </c>
      <c r="S496" s="14" t="s">
        <v>14</v>
      </c>
      <c r="T496" s="14" t="s">
        <v>15</v>
      </c>
      <c r="U496" s="14" t="s">
        <v>9</v>
      </c>
      <c r="V496" s="14" t="s">
        <v>2525</v>
      </c>
      <c r="W496" s="14">
        <v>-89.813838000000004</v>
      </c>
      <c r="X496" s="14">
        <v>30.066586300000001</v>
      </c>
      <c r="Y496" s="14" t="s">
        <v>16</v>
      </c>
      <c r="Z496" s="14" t="s">
        <v>67</v>
      </c>
      <c r="AA496" s="14" t="s">
        <v>16</v>
      </c>
      <c r="AB496" s="16">
        <v>43937</v>
      </c>
      <c r="AC496" s="17" t="s">
        <v>4</v>
      </c>
      <c r="AD496" s="17" t="s">
        <v>2622</v>
      </c>
      <c r="AE496" s="17" t="s">
        <v>2623</v>
      </c>
      <c r="AF496" s="17" t="s">
        <v>2624</v>
      </c>
      <c r="AG496" s="17">
        <v>70129</v>
      </c>
      <c r="AH496" s="25">
        <f t="shared" si="7"/>
        <v>4</v>
      </c>
    </row>
    <row r="497" spans="1:34" x14ac:dyDescent="0.35">
      <c r="A497" s="18">
        <v>2020</v>
      </c>
      <c r="B497" s="19">
        <v>5</v>
      </c>
      <c r="C497" s="20">
        <v>1328110621</v>
      </c>
      <c r="D497" s="21" t="s">
        <v>0</v>
      </c>
      <c r="E497" s="21" t="s">
        <v>12</v>
      </c>
      <c r="F497" s="21" t="s">
        <v>2</v>
      </c>
      <c r="G497" s="20">
        <v>96</v>
      </c>
      <c r="H497" s="22">
        <v>43937.722916666702</v>
      </c>
      <c r="I497" s="22">
        <v>43937.722916666702</v>
      </c>
      <c r="J497" s="22">
        <v>43937.789618055598</v>
      </c>
      <c r="K497" s="20">
        <v>480</v>
      </c>
      <c r="L497" s="21" t="s">
        <v>27</v>
      </c>
      <c r="M497" s="21" t="s">
        <v>2117</v>
      </c>
      <c r="N497" s="21" t="s">
        <v>2118</v>
      </c>
      <c r="O497" s="21" t="s">
        <v>69</v>
      </c>
      <c r="P497" s="21" t="s">
        <v>6</v>
      </c>
      <c r="Q497" s="20">
        <v>6</v>
      </c>
      <c r="R497" s="19">
        <v>5</v>
      </c>
      <c r="S497" s="21" t="s">
        <v>137</v>
      </c>
      <c r="T497" s="21" t="s">
        <v>138</v>
      </c>
      <c r="U497" s="21" t="s">
        <v>9</v>
      </c>
      <c r="V497" s="21" t="s">
        <v>2148</v>
      </c>
      <c r="W497" s="21">
        <v>-89.98066</v>
      </c>
      <c r="X497" s="21">
        <v>30.0419673</v>
      </c>
      <c r="Y497" s="21" t="s">
        <v>39</v>
      </c>
      <c r="Z497" s="21" t="s">
        <v>32</v>
      </c>
      <c r="AA497" s="21" t="s">
        <v>39</v>
      </c>
      <c r="AB497" s="23">
        <v>43937</v>
      </c>
      <c r="AC497" s="24" t="s">
        <v>4</v>
      </c>
      <c r="AD497" s="24" t="s">
        <v>2622</v>
      </c>
      <c r="AE497" s="24" t="s">
        <v>2623</v>
      </c>
      <c r="AF497" s="24" t="s">
        <v>2624</v>
      </c>
      <c r="AG497" s="24">
        <v>70127</v>
      </c>
      <c r="AH497" s="25">
        <f t="shared" si="7"/>
        <v>4</v>
      </c>
    </row>
    <row r="498" spans="1:34" x14ac:dyDescent="0.35">
      <c r="A498" s="11">
        <v>2020</v>
      </c>
      <c r="B498" s="12">
        <v>401</v>
      </c>
      <c r="C498" s="13">
        <v>1328235772</v>
      </c>
      <c r="D498" s="14" t="s">
        <v>0</v>
      </c>
      <c r="E498" s="14" t="s">
        <v>1</v>
      </c>
      <c r="F498" s="14" t="s">
        <v>108</v>
      </c>
      <c r="G498" s="13">
        <v>245</v>
      </c>
      <c r="H498" s="15">
        <v>43939.058333333298</v>
      </c>
      <c r="I498" s="15">
        <v>43939.215277777803</v>
      </c>
      <c r="J498" s="15">
        <v>43939.228472222203</v>
      </c>
      <c r="K498" s="13">
        <v>98245</v>
      </c>
      <c r="L498" s="14" t="s">
        <v>146</v>
      </c>
      <c r="M498" s="14" t="s">
        <v>412</v>
      </c>
      <c r="N498" s="14" t="s">
        <v>413</v>
      </c>
      <c r="O498" s="14" t="s">
        <v>178</v>
      </c>
      <c r="P498" s="14" t="s">
        <v>6</v>
      </c>
      <c r="Q498" s="13">
        <v>1</v>
      </c>
      <c r="R498" s="12">
        <v>401</v>
      </c>
      <c r="S498" s="14" t="s">
        <v>291</v>
      </c>
      <c r="T498" s="14" t="s">
        <v>292</v>
      </c>
      <c r="U498" s="14" t="s">
        <v>9</v>
      </c>
      <c r="V498" s="14" t="s">
        <v>414</v>
      </c>
      <c r="W498" s="14">
        <v>-90.087900000000005</v>
      </c>
      <c r="X498" s="14">
        <v>29.9616012</v>
      </c>
      <c r="Y498" s="14" t="s">
        <v>16</v>
      </c>
      <c r="Z498" s="14" t="s">
        <v>147</v>
      </c>
      <c r="AA498" s="14" t="s">
        <v>16</v>
      </c>
      <c r="AB498" s="16">
        <v>43939</v>
      </c>
      <c r="AC498" s="17" t="s">
        <v>4</v>
      </c>
      <c r="AD498" s="17" t="s">
        <v>2619</v>
      </c>
      <c r="AE498" s="17" t="s">
        <v>2620</v>
      </c>
      <c r="AF498" s="17" t="s">
        <v>2621</v>
      </c>
      <c r="AG498" s="17">
        <v>70119</v>
      </c>
      <c r="AH498" s="25">
        <f t="shared" si="7"/>
        <v>4</v>
      </c>
    </row>
    <row r="499" spans="1:34" x14ac:dyDescent="0.35">
      <c r="A499" s="18">
        <v>2020</v>
      </c>
      <c r="B499" s="19">
        <v>1290</v>
      </c>
      <c r="C499" s="20">
        <v>1328239789</v>
      </c>
      <c r="D499" s="21" t="s">
        <v>0</v>
      </c>
      <c r="E499" s="21" t="s">
        <v>1</v>
      </c>
      <c r="F499" s="21" t="s">
        <v>135</v>
      </c>
      <c r="G499" s="20">
        <v>453</v>
      </c>
      <c r="H499" s="22">
        <v>43939.058333333298</v>
      </c>
      <c r="I499" s="22">
        <v>43939.371527777803</v>
      </c>
      <c r="J499" s="22">
        <v>43939.372916666704</v>
      </c>
      <c r="K499" s="20">
        <v>584370</v>
      </c>
      <c r="L499" s="21" t="s">
        <v>146</v>
      </c>
      <c r="M499" s="21" t="s">
        <v>289</v>
      </c>
      <c r="N499" s="21" t="s">
        <v>290</v>
      </c>
      <c r="O499" s="21" t="s">
        <v>178</v>
      </c>
      <c r="P499" s="21" t="s">
        <v>6</v>
      </c>
      <c r="Q499" s="20">
        <v>1</v>
      </c>
      <c r="R499" s="19">
        <v>1290</v>
      </c>
      <c r="S499" s="21" t="s">
        <v>291</v>
      </c>
      <c r="T499" s="21" t="s">
        <v>292</v>
      </c>
      <c r="U499" s="21" t="s">
        <v>9</v>
      </c>
      <c r="V499" s="21" t="s">
        <v>293</v>
      </c>
      <c r="W499" s="21">
        <v>-90.092966000000004</v>
      </c>
      <c r="X499" s="21">
        <v>29.9675528</v>
      </c>
      <c r="Y499" s="21" t="s">
        <v>16</v>
      </c>
      <c r="Z499" s="21" t="s">
        <v>147</v>
      </c>
      <c r="AA499" s="21" t="s">
        <v>16</v>
      </c>
      <c r="AB499" s="23">
        <v>43939</v>
      </c>
      <c r="AC499" s="24" t="s">
        <v>4</v>
      </c>
      <c r="AD499" s="24" t="s">
        <v>2619</v>
      </c>
      <c r="AE499" s="24" t="s">
        <v>2620</v>
      </c>
      <c r="AF499" s="24" t="s">
        <v>2621</v>
      </c>
      <c r="AG499" s="24">
        <v>70119</v>
      </c>
      <c r="AH499" s="25">
        <f t="shared" si="7"/>
        <v>4</v>
      </c>
    </row>
    <row r="500" spans="1:34" x14ac:dyDescent="0.35">
      <c r="A500" s="11">
        <v>2020</v>
      </c>
      <c r="B500" s="12">
        <v>104</v>
      </c>
      <c r="C500" s="13">
        <v>1328231576</v>
      </c>
      <c r="D500" s="14" t="s">
        <v>0</v>
      </c>
      <c r="E500" s="14" t="s">
        <v>12</v>
      </c>
      <c r="F500" s="14" t="s">
        <v>2</v>
      </c>
      <c r="G500" s="13">
        <v>289</v>
      </c>
      <c r="H500" s="15">
        <v>43939.066666666702</v>
      </c>
      <c r="I500" s="15">
        <v>43939.256249999999</v>
      </c>
      <c r="J500" s="15">
        <v>43939.2676967593</v>
      </c>
      <c r="K500" s="13">
        <v>30056</v>
      </c>
      <c r="L500" s="14" t="s">
        <v>3</v>
      </c>
      <c r="M500" s="14" t="s">
        <v>719</v>
      </c>
      <c r="N500" s="14" t="s">
        <v>720</v>
      </c>
      <c r="O500" s="14" t="s">
        <v>33</v>
      </c>
      <c r="P500" s="14" t="s">
        <v>6</v>
      </c>
      <c r="Q500" s="13">
        <v>6</v>
      </c>
      <c r="R500" s="12">
        <v>104</v>
      </c>
      <c r="S500" s="14" t="s">
        <v>92</v>
      </c>
      <c r="T500" s="14" t="s">
        <v>93</v>
      </c>
      <c r="U500" s="14" t="s">
        <v>9</v>
      </c>
      <c r="V500" s="14" t="s">
        <v>22</v>
      </c>
      <c r="W500" s="14">
        <v>-90.052340000000001</v>
      </c>
      <c r="X500" s="14">
        <v>29.981049500000001</v>
      </c>
      <c r="Y500" s="14" t="s">
        <v>16</v>
      </c>
      <c r="Z500" s="14" t="s">
        <v>11</v>
      </c>
      <c r="AA500" s="14" t="s">
        <v>16</v>
      </c>
      <c r="AB500" s="16">
        <v>43939</v>
      </c>
      <c r="AC500" s="17" t="s">
        <v>4</v>
      </c>
      <c r="AD500" s="17" t="s">
        <v>2625</v>
      </c>
      <c r="AE500" s="17" t="s">
        <v>2626</v>
      </c>
      <c r="AF500" s="17" t="s">
        <v>2627</v>
      </c>
      <c r="AG500" s="17">
        <v>70117</v>
      </c>
      <c r="AH500" s="25">
        <f t="shared" si="7"/>
        <v>4</v>
      </c>
    </row>
    <row r="501" spans="1:34" x14ac:dyDescent="0.35">
      <c r="A501" s="18">
        <v>2020</v>
      </c>
      <c r="B501" s="19">
        <v>44</v>
      </c>
      <c r="C501" s="20">
        <v>1328232509</v>
      </c>
      <c r="D501" s="21" t="s">
        <v>0</v>
      </c>
      <c r="E501" s="21" t="s">
        <v>12</v>
      </c>
      <c r="F501" s="21" t="s">
        <v>135</v>
      </c>
      <c r="G501" s="20">
        <v>354</v>
      </c>
      <c r="H501" s="22">
        <v>43939.091666666704</v>
      </c>
      <c r="I501" s="22">
        <v>43939.254861111098</v>
      </c>
      <c r="J501" s="22">
        <v>43939.337812500002</v>
      </c>
      <c r="K501" s="20">
        <v>15576</v>
      </c>
      <c r="L501" s="21" t="s">
        <v>3</v>
      </c>
      <c r="M501" s="21" t="s">
        <v>1090</v>
      </c>
      <c r="N501" s="21" t="s">
        <v>1091</v>
      </c>
      <c r="O501" s="21" t="s">
        <v>48</v>
      </c>
      <c r="P501" s="21" t="s">
        <v>6</v>
      </c>
      <c r="Q501" s="20">
        <v>6</v>
      </c>
      <c r="R501" s="19">
        <v>44</v>
      </c>
      <c r="S501" s="21" t="s">
        <v>92</v>
      </c>
      <c r="T501" s="21" t="s">
        <v>93</v>
      </c>
      <c r="U501" s="21" t="s">
        <v>9</v>
      </c>
      <c r="V501" s="21" t="s">
        <v>22</v>
      </c>
      <c r="W501" s="21">
        <v>-89.991405</v>
      </c>
      <c r="X501" s="21">
        <v>30.018371999999999</v>
      </c>
      <c r="Y501" s="21" t="s">
        <v>16</v>
      </c>
      <c r="Z501" s="21" t="s">
        <v>11</v>
      </c>
      <c r="AA501" s="21" t="s">
        <v>16</v>
      </c>
      <c r="AB501" s="23">
        <v>43939</v>
      </c>
      <c r="AC501" s="24" t="s">
        <v>4</v>
      </c>
      <c r="AD501" s="24" t="s">
        <v>2622</v>
      </c>
      <c r="AE501" s="24" t="s">
        <v>2623</v>
      </c>
      <c r="AF501" s="24" t="s">
        <v>2624</v>
      </c>
      <c r="AG501" s="24">
        <v>70126</v>
      </c>
      <c r="AH501" s="25">
        <f t="shared" si="7"/>
        <v>4</v>
      </c>
    </row>
    <row r="502" spans="1:34" x14ac:dyDescent="0.35">
      <c r="A502" s="11">
        <v>2020</v>
      </c>
      <c r="B502" s="12">
        <v>84</v>
      </c>
      <c r="C502" s="13">
        <v>1328241156</v>
      </c>
      <c r="D502" s="14" t="s">
        <v>0</v>
      </c>
      <c r="E502" s="14" t="s">
        <v>1</v>
      </c>
      <c r="F502" s="14" t="s">
        <v>135</v>
      </c>
      <c r="G502" s="13">
        <v>328</v>
      </c>
      <c r="H502" s="15">
        <v>43939.242361111101</v>
      </c>
      <c r="I502" s="15">
        <v>43939.456250000003</v>
      </c>
      <c r="J502" s="15">
        <v>43939.470185185201</v>
      </c>
      <c r="K502" s="13">
        <v>27552</v>
      </c>
      <c r="L502" s="14" t="s">
        <v>3</v>
      </c>
      <c r="M502" s="14" t="s">
        <v>724</v>
      </c>
      <c r="N502" s="14" t="s">
        <v>725</v>
      </c>
      <c r="O502" s="14" t="s">
        <v>103</v>
      </c>
      <c r="P502" s="14" t="s">
        <v>6</v>
      </c>
      <c r="Q502" s="13">
        <v>1</v>
      </c>
      <c r="R502" s="12">
        <v>84</v>
      </c>
      <c r="S502" s="14" t="s">
        <v>92</v>
      </c>
      <c r="T502" s="14" t="s">
        <v>93</v>
      </c>
      <c r="U502" s="14" t="s">
        <v>9</v>
      </c>
      <c r="V502" s="14" t="s">
        <v>797</v>
      </c>
      <c r="W502" s="14">
        <v>-90.087791999999993</v>
      </c>
      <c r="X502" s="14">
        <v>29.975026499999998</v>
      </c>
      <c r="Y502" s="14" t="s">
        <v>16</v>
      </c>
      <c r="Z502" s="14" t="s">
        <v>11</v>
      </c>
      <c r="AA502" s="14" t="s">
        <v>16</v>
      </c>
      <c r="AB502" s="16">
        <v>43939</v>
      </c>
      <c r="AC502" s="17" t="s">
        <v>4</v>
      </c>
      <c r="AD502" s="17" t="s">
        <v>2628</v>
      </c>
      <c r="AE502" s="17" t="s">
        <v>2629</v>
      </c>
      <c r="AF502" s="17" t="s">
        <v>2630</v>
      </c>
      <c r="AG502" s="17">
        <v>70119</v>
      </c>
      <c r="AH502" s="25">
        <f t="shared" si="7"/>
        <v>4</v>
      </c>
    </row>
    <row r="503" spans="1:34" x14ac:dyDescent="0.35">
      <c r="A503" s="18">
        <v>2020</v>
      </c>
      <c r="B503" s="19">
        <v>95</v>
      </c>
      <c r="C503" s="20">
        <v>1328242037</v>
      </c>
      <c r="D503" s="21" t="s">
        <v>0</v>
      </c>
      <c r="E503" s="21" t="s">
        <v>1</v>
      </c>
      <c r="F503" s="21" t="s">
        <v>135</v>
      </c>
      <c r="G503" s="20">
        <v>189</v>
      </c>
      <c r="H503" s="22">
        <v>43939.248611111099</v>
      </c>
      <c r="I503" s="22">
        <v>43939.320138888899</v>
      </c>
      <c r="J503" s="22">
        <v>43939.380046296297</v>
      </c>
      <c r="K503" s="20">
        <v>17955</v>
      </c>
      <c r="L503" s="21" t="s">
        <v>3</v>
      </c>
      <c r="M503" s="21" t="s">
        <v>738</v>
      </c>
      <c r="N503" s="21" t="s">
        <v>739</v>
      </c>
      <c r="O503" s="21" t="s">
        <v>345</v>
      </c>
      <c r="P503" s="21" t="s">
        <v>6</v>
      </c>
      <c r="Q503" s="20">
        <v>1</v>
      </c>
      <c r="R503" s="19">
        <v>95</v>
      </c>
      <c r="S503" s="21" t="s">
        <v>92</v>
      </c>
      <c r="T503" s="21" t="s">
        <v>93</v>
      </c>
      <c r="U503" s="21" t="s">
        <v>9</v>
      </c>
      <c r="V503" s="21" t="s">
        <v>760</v>
      </c>
      <c r="W503" s="21">
        <v>-90.071264999999997</v>
      </c>
      <c r="X503" s="21">
        <v>29.938611900000001</v>
      </c>
      <c r="Y503" s="21" t="s">
        <v>16</v>
      </c>
      <c r="Z503" s="21" t="s">
        <v>11</v>
      </c>
      <c r="AA503" s="21" t="s">
        <v>16</v>
      </c>
      <c r="AB503" s="23">
        <v>43939</v>
      </c>
      <c r="AC503" s="24" t="s">
        <v>4</v>
      </c>
      <c r="AD503" s="24" t="s">
        <v>2619</v>
      </c>
      <c r="AE503" s="24" t="s">
        <v>2620</v>
      </c>
      <c r="AF503" s="24" t="s">
        <v>2621</v>
      </c>
      <c r="AG503" s="24">
        <v>70130</v>
      </c>
      <c r="AH503" s="25">
        <f t="shared" si="7"/>
        <v>4</v>
      </c>
    </row>
    <row r="504" spans="1:34" x14ac:dyDescent="0.35">
      <c r="A504" s="11">
        <v>2020</v>
      </c>
      <c r="B504" s="12">
        <v>397</v>
      </c>
      <c r="C504" s="13">
        <v>1328252072</v>
      </c>
      <c r="D504" s="14" t="s">
        <v>0</v>
      </c>
      <c r="E504" s="14" t="s">
        <v>1</v>
      </c>
      <c r="F504" s="14" t="s">
        <v>135</v>
      </c>
      <c r="G504" s="13">
        <v>195</v>
      </c>
      <c r="H504" s="15">
        <v>43939.261805555601</v>
      </c>
      <c r="I504" s="15">
        <v>43939.389583333301</v>
      </c>
      <c r="J504" s="15">
        <v>43939.3972222222</v>
      </c>
      <c r="K504" s="13">
        <v>77415</v>
      </c>
      <c r="L504" s="14" t="s">
        <v>146</v>
      </c>
      <c r="M504" s="14" t="s">
        <v>415</v>
      </c>
      <c r="N504" s="14" t="s">
        <v>416</v>
      </c>
      <c r="O504" s="14" t="s">
        <v>238</v>
      </c>
      <c r="P504" s="14" t="s">
        <v>6</v>
      </c>
      <c r="Q504" s="13">
        <v>1</v>
      </c>
      <c r="R504" s="12">
        <v>397</v>
      </c>
      <c r="S504" s="14" t="s">
        <v>92</v>
      </c>
      <c r="T504" s="14" t="s">
        <v>93</v>
      </c>
      <c r="U504" s="14" t="s">
        <v>9</v>
      </c>
      <c r="V504" s="14" t="s">
        <v>22</v>
      </c>
      <c r="W504" s="14">
        <v>-90.081868</v>
      </c>
      <c r="X504" s="14">
        <v>29.9216555</v>
      </c>
      <c r="Y504" s="14" t="s">
        <v>16</v>
      </c>
      <c r="Z504" s="14" t="s">
        <v>147</v>
      </c>
      <c r="AA504" s="14" t="s">
        <v>16</v>
      </c>
      <c r="AB504" s="16">
        <v>43939</v>
      </c>
      <c r="AC504" s="17" t="s">
        <v>4</v>
      </c>
      <c r="AD504" s="17" t="s">
        <v>2619</v>
      </c>
      <c r="AE504" s="17" t="s">
        <v>2620</v>
      </c>
      <c r="AF504" s="17" t="s">
        <v>2621</v>
      </c>
      <c r="AG504" s="17">
        <v>70115</v>
      </c>
      <c r="AH504" s="25">
        <f t="shared" si="7"/>
        <v>4</v>
      </c>
    </row>
    <row r="505" spans="1:34" x14ac:dyDescent="0.35">
      <c r="A505" s="18">
        <v>2020</v>
      </c>
      <c r="B505" s="19">
        <v>2410</v>
      </c>
      <c r="C505" s="20">
        <v>1328242641</v>
      </c>
      <c r="D505" s="21" t="s">
        <v>0</v>
      </c>
      <c r="E505" s="21" t="s">
        <v>1</v>
      </c>
      <c r="F505" s="21" t="s">
        <v>135</v>
      </c>
      <c r="G505" s="20">
        <v>110</v>
      </c>
      <c r="H505" s="22">
        <v>43939.262407407397</v>
      </c>
      <c r="I505" s="22">
        <v>43939.3347222222</v>
      </c>
      <c r="J505" s="22">
        <v>43939.339085648098</v>
      </c>
      <c r="K505" s="20">
        <v>265100</v>
      </c>
      <c r="L505" s="21" t="s">
        <v>68</v>
      </c>
      <c r="M505" s="21" t="s">
        <v>238</v>
      </c>
      <c r="N505" s="21" t="s">
        <v>239</v>
      </c>
      <c r="O505" s="21" t="s">
        <v>238</v>
      </c>
      <c r="P505" s="21" t="s">
        <v>6</v>
      </c>
      <c r="Q505" s="20">
        <v>1</v>
      </c>
      <c r="R505" s="19">
        <v>2410</v>
      </c>
      <c r="S505" s="21" t="s">
        <v>92</v>
      </c>
      <c r="T505" s="21" t="s">
        <v>93</v>
      </c>
      <c r="U505" s="21" t="s">
        <v>9</v>
      </c>
      <c r="V505" s="21" t="s">
        <v>242</v>
      </c>
      <c r="W505" s="21">
        <v>-90.066554999999994</v>
      </c>
      <c r="X505" s="21">
        <v>29.9290141</v>
      </c>
      <c r="Y505" s="21" t="s">
        <v>16</v>
      </c>
      <c r="Z505" s="21" t="s">
        <v>71</v>
      </c>
      <c r="AA505" s="21" t="s">
        <v>16</v>
      </c>
      <c r="AB505" s="23">
        <v>43939</v>
      </c>
      <c r="AC505" s="24" t="s">
        <v>4</v>
      </c>
      <c r="AD505" s="24" t="s">
        <v>2619</v>
      </c>
      <c r="AE505" s="24" t="s">
        <v>2620</v>
      </c>
      <c r="AF505" s="24" t="s">
        <v>2621</v>
      </c>
      <c r="AG505" s="24">
        <v>70130</v>
      </c>
      <c r="AH505" s="25">
        <f t="shared" si="7"/>
        <v>4</v>
      </c>
    </row>
    <row r="506" spans="1:34" x14ac:dyDescent="0.35">
      <c r="A506" s="11">
        <v>2020</v>
      </c>
      <c r="B506" s="12">
        <v>914</v>
      </c>
      <c r="C506" s="13">
        <v>1328243630</v>
      </c>
      <c r="D506" s="14" t="s">
        <v>0</v>
      </c>
      <c r="E506" s="14" t="s">
        <v>1</v>
      </c>
      <c r="F506" s="14" t="s">
        <v>135</v>
      </c>
      <c r="G506" s="13">
        <v>181</v>
      </c>
      <c r="H506" s="15">
        <v>43939.2631944444</v>
      </c>
      <c r="I506" s="15">
        <v>43939.386805555601</v>
      </c>
      <c r="J506" s="15">
        <v>43939.388599537</v>
      </c>
      <c r="K506" s="13">
        <v>165434</v>
      </c>
      <c r="L506" s="14" t="s">
        <v>252</v>
      </c>
      <c r="M506" s="14" t="s">
        <v>318</v>
      </c>
      <c r="N506" s="14" t="s">
        <v>319</v>
      </c>
      <c r="O506" s="14" t="s">
        <v>144</v>
      </c>
      <c r="P506" s="14" t="s">
        <v>6</v>
      </c>
      <c r="Q506" s="13">
        <v>1</v>
      </c>
      <c r="R506" s="12">
        <v>914</v>
      </c>
      <c r="S506" s="14" t="s">
        <v>92</v>
      </c>
      <c r="T506" s="14" t="s">
        <v>93</v>
      </c>
      <c r="U506" s="14" t="s">
        <v>9</v>
      </c>
      <c r="V506" s="14" t="s">
        <v>320</v>
      </c>
      <c r="W506" s="14">
        <v>-90.096519999999998</v>
      </c>
      <c r="X506" s="14">
        <v>29.923170899999999</v>
      </c>
      <c r="Y506" s="14" t="s">
        <v>16</v>
      </c>
      <c r="Z506" s="14" t="s">
        <v>256</v>
      </c>
      <c r="AA506" s="14" t="s">
        <v>16</v>
      </c>
      <c r="AB506" s="16">
        <v>43939</v>
      </c>
      <c r="AC506" s="17" t="s">
        <v>4</v>
      </c>
      <c r="AD506" s="17" t="s">
        <v>2619</v>
      </c>
      <c r="AE506" s="17" t="s">
        <v>2620</v>
      </c>
      <c r="AF506" s="17" t="s">
        <v>2621</v>
      </c>
      <c r="AG506" s="17">
        <v>70115</v>
      </c>
      <c r="AH506" s="25">
        <f t="shared" si="7"/>
        <v>4</v>
      </c>
    </row>
    <row r="507" spans="1:34" x14ac:dyDescent="0.35">
      <c r="A507" s="18">
        <v>2020</v>
      </c>
      <c r="B507" s="19">
        <v>3</v>
      </c>
      <c r="C507" s="20">
        <v>1328246188</v>
      </c>
      <c r="D507" s="21" t="s">
        <v>0</v>
      </c>
      <c r="E507" s="21" t="s">
        <v>1</v>
      </c>
      <c r="F507" s="21" t="s">
        <v>135</v>
      </c>
      <c r="G507" s="20">
        <v>543</v>
      </c>
      <c r="H507" s="22">
        <v>43939.297222222202</v>
      </c>
      <c r="I507" s="22">
        <v>43939.297222222202</v>
      </c>
      <c r="J507" s="22">
        <v>43939.674375000002</v>
      </c>
      <c r="K507" s="20">
        <v>1629</v>
      </c>
      <c r="L507" s="21" t="s">
        <v>27</v>
      </c>
      <c r="M507" s="21" t="s">
        <v>2310</v>
      </c>
      <c r="N507" s="21" t="s">
        <v>2311</v>
      </c>
      <c r="O507" s="21" t="s">
        <v>807</v>
      </c>
      <c r="P507" s="21" t="s">
        <v>6</v>
      </c>
      <c r="Q507" s="20">
        <v>1</v>
      </c>
      <c r="R507" s="19">
        <v>3</v>
      </c>
      <c r="S507" s="21" t="s">
        <v>92</v>
      </c>
      <c r="T507" s="21" t="s">
        <v>93</v>
      </c>
      <c r="U507" s="21" t="s">
        <v>9</v>
      </c>
      <c r="V507" s="21" t="s">
        <v>2312</v>
      </c>
      <c r="W507" s="21">
        <v>-90.091504</v>
      </c>
      <c r="X507" s="21">
        <v>29.957296100000001</v>
      </c>
      <c r="Y507" s="21" t="s">
        <v>16</v>
      </c>
      <c r="Z507" s="21" t="s">
        <v>32</v>
      </c>
      <c r="AA507" s="21" t="s">
        <v>16</v>
      </c>
      <c r="AB507" s="23">
        <v>43939</v>
      </c>
      <c r="AC507" s="24" t="s">
        <v>4</v>
      </c>
      <c r="AD507" s="24" t="s">
        <v>2619</v>
      </c>
      <c r="AE507" s="24" t="s">
        <v>2620</v>
      </c>
      <c r="AF507" s="24" t="s">
        <v>2621</v>
      </c>
      <c r="AG507" s="24">
        <v>70119</v>
      </c>
      <c r="AH507" s="25">
        <f t="shared" si="7"/>
        <v>4</v>
      </c>
    </row>
    <row r="508" spans="1:34" x14ac:dyDescent="0.35">
      <c r="A508" s="11">
        <v>2020</v>
      </c>
      <c r="B508" s="12">
        <v>1973</v>
      </c>
      <c r="C508" s="13">
        <v>1328252497</v>
      </c>
      <c r="D508" s="14" t="s">
        <v>0</v>
      </c>
      <c r="E508" s="14" t="s">
        <v>12</v>
      </c>
      <c r="F508" s="14" t="s">
        <v>135</v>
      </c>
      <c r="G508" s="13">
        <v>83</v>
      </c>
      <c r="H508" s="15">
        <v>43939.306944444397</v>
      </c>
      <c r="I508" s="15">
        <v>43939.362500000003</v>
      </c>
      <c r="J508" s="15">
        <v>43939.364988425899</v>
      </c>
      <c r="K508" s="13">
        <v>163759</v>
      </c>
      <c r="L508" s="14" t="s">
        <v>252</v>
      </c>
      <c r="M508" s="14" t="s">
        <v>253</v>
      </c>
      <c r="N508" s="14" t="s">
        <v>254</v>
      </c>
      <c r="O508" s="14" t="s">
        <v>13</v>
      </c>
      <c r="P508" s="14" t="s">
        <v>6</v>
      </c>
      <c r="Q508" s="13">
        <v>6</v>
      </c>
      <c r="R508" s="12">
        <v>1973</v>
      </c>
      <c r="S508" s="14" t="s">
        <v>37</v>
      </c>
      <c r="T508" s="14" t="s">
        <v>38</v>
      </c>
      <c r="U508" s="14" t="s">
        <v>9</v>
      </c>
      <c r="V508" s="14" t="s">
        <v>255</v>
      </c>
      <c r="W508" s="14">
        <v>-89.979463999999993</v>
      </c>
      <c r="X508" s="14">
        <v>30.051639099999999</v>
      </c>
      <c r="Y508" s="14" t="s">
        <v>39</v>
      </c>
      <c r="Z508" s="14" t="s">
        <v>256</v>
      </c>
      <c r="AA508" s="14" t="s">
        <v>38</v>
      </c>
      <c r="AB508" s="16">
        <v>43939</v>
      </c>
      <c r="AC508" s="17" t="s">
        <v>4</v>
      </c>
      <c r="AD508" s="17" t="s">
        <v>2622</v>
      </c>
      <c r="AE508" s="17" t="s">
        <v>2623</v>
      </c>
      <c r="AF508" s="17" t="s">
        <v>2624</v>
      </c>
      <c r="AG508" s="17">
        <v>70127</v>
      </c>
      <c r="AH508" s="25">
        <f t="shared" si="7"/>
        <v>4</v>
      </c>
    </row>
    <row r="509" spans="1:34" x14ac:dyDescent="0.35">
      <c r="A509" s="18">
        <v>2020</v>
      </c>
      <c r="B509" s="19">
        <v>182</v>
      </c>
      <c r="C509" s="20">
        <v>1328248973</v>
      </c>
      <c r="D509" s="21" t="s">
        <v>0</v>
      </c>
      <c r="E509" s="21" t="s">
        <v>12</v>
      </c>
      <c r="F509" s="21" t="s">
        <v>135</v>
      </c>
      <c r="G509" s="20">
        <v>425</v>
      </c>
      <c r="H509" s="22">
        <v>43939.306944444397</v>
      </c>
      <c r="I509" s="22">
        <v>43939.597222222197</v>
      </c>
      <c r="J509" s="22">
        <v>43939.602083333302</v>
      </c>
      <c r="K509" s="20">
        <v>77350</v>
      </c>
      <c r="L509" s="21" t="s">
        <v>146</v>
      </c>
      <c r="M509" s="21" t="s">
        <v>545</v>
      </c>
      <c r="N509" s="21" t="s">
        <v>546</v>
      </c>
      <c r="O509" s="21" t="s">
        <v>13</v>
      </c>
      <c r="P509" s="21" t="s">
        <v>6</v>
      </c>
      <c r="Q509" s="20">
        <v>6</v>
      </c>
      <c r="R509" s="19">
        <v>182</v>
      </c>
      <c r="S509" s="21" t="s">
        <v>46</v>
      </c>
      <c r="T509" s="21" t="s">
        <v>47</v>
      </c>
      <c r="U509" s="21" t="s">
        <v>9</v>
      </c>
      <c r="V509" s="21" t="s">
        <v>547</v>
      </c>
      <c r="W509" s="21">
        <v>-89.983716000000001</v>
      </c>
      <c r="X509" s="21">
        <v>30.0487632</v>
      </c>
      <c r="Y509" s="21" t="s">
        <v>16</v>
      </c>
      <c r="Z509" s="21" t="s">
        <v>147</v>
      </c>
      <c r="AA509" s="21" t="s">
        <v>16</v>
      </c>
      <c r="AB509" s="23">
        <v>43939</v>
      </c>
      <c r="AC509" s="24" t="s">
        <v>4</v>
      </c>
      <c r="AD509" s="24" t="s">
        <v>2622</v>
      </c>
      <c r="AE509" s="24" t="s">
        <v>2623</v>
      </c>
      <c r="AF509" s="24" t="s">
        <v>2624</v>
      </c>
      <c r="AG509" s="24">
        <v>70127</v>
      </c>
      <c r="AH509" s="25">
        <f t="shared" si="7"/>
        <v>4</v>
      </c>
    </row>
    <row r="510" spans="1:34" x14ac:dyDescent="0.35">
      <c r="A510" s="11">
        <v>2020</v>
      </c>
      <c r="B510" s="12">
        <v>999</v>
      </c>
      <c r="C510" s="13">
        <v>1328247232</v>
      </c>
      <c r="D510" s="14" t="s">
        <v>0</v>
      </c>
      <c r="E510" s="14" t="s">
        <v>12</v>
      </c>
      <c r="F510" s="14" t="s">
        <v>135</v>
      </c>
      <c r="G510" s="13">
        <v>7</v>
      </c>
      <c r="H510" s="15">
        <v>43939.307453703703</v>
      </c>
      <c r="I510" s="15">
        <v>43939.311805555597</v>
      </c>
      <c r="J510" s="15">
        <v>43939.312083333301</v>
      </c>
      <c r="K510" s="13">
        <v>6993</v>
      </c>
      <c r="L510" s="14" t="s">
        <v>68</v>
      </c>
      <c r="M510" s="14" t="s">
        <v>13</v>
      </c>
      <c r="N510" s="14" t="s">
        <v>310</v>
      </c>
      <c r="O510" s="14" t="s">
        <v>13</v>
      </c>
      <c r="P510" s="14" t="s">
        <v>6</v>
      </c>
      <c r="Q510" s="13">
        <v>6</v>
      </c>
      <c r="R510" s="12">
        <v>999</v>
      </c>
      <c r="S510" s="14" t="s">
        <v>46</v>
      </c>
      <c r="T510" s="14" t="s">
        <v>47</v>
      </c>
      <c r="U510" s="14" t="s">
        <v>9</v>
      </c>
      <c r="V510" s="14" t="s">
        <v>311</v>
      </c>
      <c r="W510" s="14">
        <v>-89.963271000000006</v>
      </c>
      <c r="X510" s="14">
        <v>30.055928699999999</v>
      </c>
      <c r="Y510" s="14" t="s">
        <v>16</v>
      </c>
      <c r="Z510" s="14" t="s">
        <v>71</v>
      </c>
      <c r="AA510" s="14" t="s">
        <v>16</v>
      </c>
      <c r="AB510" s="16">
        <v>43939</v>
      </c>
      <c r="AC510" s="17" t="s">
        <v>4</v>
      </c>
      <c r="AD510" s="17" t="s">
        <v>2622</v>
      </c>
      <c r="AE510" s="17" t="s">
        <v>2623</v>
      </c>
      <c r="AF510" s="17" t="s">
        <v>2624</v>
      </c>
      <c r="AG510" s="17">
        <v>70128</v>
      </c>
      <c r="AH510" s="25">
        <f t="shared" si="7"/>
        <v>4</v>
      </c>
    </row>
    <row r="511" spans="1:34" x14ac:dyDescent="0.35">
      <c r="A511" s="18">
        <v>2020</v>
      </c>
      <c r="B511" s="19">
        <v>1</v>
      </c>
      <c r="C511" s="20">
        <v>1328249615</v>
      </c>
      <c r="D511" s="21" t="s">
        <v>0</v>
      </c>
      <c r="E511" s="21" t="s">
        <v>12</v>
      </c>
      <c r="F511" s="21" t="s">
        <v>135</v>
      </c>
      <c r="G511" s="20">
        <v>543</v>
      </c>
      <c r="H511" s="22">
        <v>43939.331250000003</v>
      </c>
      <c r="I511" s="22">
        <v>43939.331250000003</v>
      </c>
      <c r="J511" s="22">
        <v>43939.708460648202</v>
      </c>
      <c r="K511" s="20">
        <v>543</v>
      </c>
      <c r="L511" s="21" t="s">
        <v>27</v>
      </c>
      <c r="M511" s="21" t="s">
        <v>2526</v>
      </c>
      <c r="N511" s="21" t="s">
        <v>2527</v>
      </c>
      <c r="O511" s="21" t="s">
        <v>919</v>
      </c>
      <c r="P511" s="21" t="s">
        <v>6</v>
      </c>
      <c r="Q511" s="20">
        <v>6</v>
      </c>
      <c r="R511" s="19">
        <v>1</v>
      </c>
      <c r="S511" s="21" t="s">
        <v>46</v>
      </c>
      <c r="T511" s="21" t="s">
        <v>47</v>
      </c>
      <c r="U511" s="21" t="s">
        <v>9</v>
      </c>
      <c r="V511" s="21" t="s">
        <v>547</v>
      </c>
      <c r="W511" s="21">
        <v>-89.967404000000002</v>
      </c>
      <c r="X511" s="21">
        <v>30.012900299999998</v>
      </c>
      <c r="Y511" s="21" t="s">
        <v>16</v>
      </c>
      <c r="Z511" s="21" t="s">
        <v>32</v>
      </c>
      <c r="AA511" s="21" t="s">
        <v>16</v>
      </c>
      <c r="AB511" s="23">
        <v>43939</v>
      </c>
      <c r="AC511" s="24" t="s">
        <v>4</v>
      </c>
      <c r="AD511" s="24" t="s">
        <v>2622</v>
      </c>
      <c r="AE511" s="24" t="s">
        <v>2623</v>
      </c>
      <c r="AF511" s="24" t="s">
        <v>2624</v>
      </c>
      <c r="AG511" s="24">
        <v>70127</v>
      </c>
      <c r="AH511" s="25">
        <f t="shared" si="7"/>
        <v>4</v>
      </c>
    </row>
    <row r="512" spans="1:34" x14ac:dyDescent="0.35">
      <c r="A512" s="11">
        <v>2020</v>
      </c>
      <c r="B512" s="12">
        <v>606</v>
      </c>
      <c r="C512" s="13">
        <v>1328259542</v>
      </c>
      <c r="D512" s="14" t="s">
        <v>0</v>
      </c>
      <c r="E512" s="14" t="s">
        <v>1</v>
      </c>
      <c r="F512" s="14" t="s">
        <v>135</v>
      </c>
      <c r="G512" s="13">
        <v>236</v>
      </c>
      <c r="H512" s="15">
        <v>43939.371527777803</v>
      </c>
      <c r="I512" s="15">
        <v>43939.500694444403</v>
      </c>
      <c r="J512" s="15">
        <v>43939.535416666702</v>
      </c>
      <c r="K512" s="13">
        <v>143016</v>
      </c>
      <c r="L512" s="14" t="s">
        <v>146</v>
      </c>
      <c r="M512" s="14" t="s">
        <v>364</v>
      </c>
      <c r="N512" s="14" t="s">
        <v>365</v>
      </c>
      <c r="O512" s="14" t="s">
        <v>238</v>
      </c>
      <c r="P512" s="14" t="s">
        <v>6</v>
      </c>
      <c r="Q512" s="13">
        <v>1</v>
      </c>
      <c r="R512" s="12">
        <v>606</v>
      </c>
      <c r="S512" s="14" t="s">
        <v>92</v>
      </c>
      <c r="T512" s="14" t="s">
        <v>93</v>
      </c>
      <c r="U512" s="14" t="s">
        <v>9</v>
      </c>
      <c r="V512" s="14" t="s">
        <v>366</v>
      </c>
      <c r="W512" s="14">
        <v>-90.086394999999996</v>
      </c>
      <c r="X512" s="14">
        <v>29.926371499999998</v>
      </c>
      <c r="Y512" s="14" t="s">
        <v>16</v>
      </c>
      <c r="Z512" s="14" t="s">
        <v>147</v>
      </c>
      <c r="AA512" s="14" t="s">
        <v>16</v>
      </c>
      <c r="AB512" s="16">
        <v>43939</v>
      </c>
      <c r="AC512" s="17" t="s">
        <v>4</v>
      </c>
      <c r="AD512" s="17" t="s">
        <v>2619</v>
      </c>
      <c r="AE512" s="17" t="s">
        <v>2620</v>
      </c>
      <c r="AF512" s="17" t="s">
        <v>2621</v>
      </c>
      <c r="AG512" s="17">
        <v>70115</v>
      </c>
      <c r="AH512" s="25">
        <f t="shared" si="7"/>
        <v>4</v>
      </c>
    </row>
    <row r="513" spans="1:34" x14ac:dyDescent="0.35">
      <c r="A513" s="18">
        <v>2020</v>
      </c>
      <c r="B513" s="19">
        <v>50</v>
      </c>
      <c r="C513" s="20">
        <v>1328256797</v>
      </c>
      <c r="D513" s="21" t="s">
        <v>0</v>
      </c>
      <c r="E513" s="21" t="s">
        <v>1</v>
      </c>
      <c r="F513" s="21" t="s">
        <v>135</v>
      </c>
      <c r="G513" s="20">
        <v>60</v>
      </c>
      <c r="H513" s="22">
        <v>43939.384722222203</v>
      </c>
      <c r="I513" s="22">
        <v>43939.417361111096</v>
      </c>
      <c r="J513" s="22">
        <v>43939.426435185203</v>
      </c>
      <c r="K513" s="20">
        <v>3000</v>
      </c>
      <c r="L513" s="21" t="s">
        <v>3</v>
      </c>
      <c r="M513" s="21" t="s">
        <v>1013</v>
      </c>
      <c r="N513" s="21" t="s">
        <v>1014</v>
      </c>
      <c r="O513" s="21" t="s">
        <v>238</v>
      </c>
      <c r="P513" s="21" t="s">
        <v>6</v>
      </c>
      <c r="Q513" s="20">
        <v>1</v>
      </c>
      <c r="R513" s="19">
        <v>50</v>
      </c>
      <c r="S513" s="21" t="s">
        <v>117</v>
      </c>
      <c r="T513" s="21" t="s">
        <v>118</v>
      </c>
      <c r="U513" s="21" t="s">
        <v>9</v>
      </c>
      <c r="V513" s="21" t="s">
        <v>1048</v>
      </c>
      <c r="W513" s="21">
        <v>-90.076660000000004</v>
      </c>
      <c r="X513" s="21">
        <v>29.924385600000001</v>
      </c>
      <c r="Y513" s="21" t="s">
        <v>16</v>
      </c>
      <c r="Z513" s="21" t="s">
        <v>11</v>
      </c>
      <c r="AA513" s="21" t="s">
        <v>16</v>
      </c>
      <c r="AB513" s="23">
        <v>43939</v>
      </c>
      <c r="AC513" s="24" t="s">
        <v>4</v>
      </c>
      <c r="AD513" s="24" t="s">
        <v>2619</v>
      </c>
      <c r="AE513" s="24" t="s">
        <v>2620</v>
      </c>
      <c r="AF513" s="24" t="s">
        <v>2621</v>
      </c>
      <c r="AG513" s="24">
        <v>70130</v>
      </c>
      <c r="AH513" s="25">
        <f t="shared" si="7"/>
        <v>4</v>
      </c>
    </row>
    <row r="514" spans="1:34" x14ac:dyDescent="0.35">
      <c r="A514" s="11">
        <v>2020</v>
      </c>
      <c r="B514" s="12">
        <v>122</v>
      </c>
      <c r="C514" s="13">
        <v>1328258228</v>
      </c>
      <c r="D514" s="14" t="s">
        <v>0</v>
      </c>
      <c r="E514" s="14" t="s">
        <v>1</v>
      </c>
      <c r="F514" s="14" t="s">
        <v>135</v>
      </c>
      <c r="G514" s="13">
        <v>199</v>
      </c>
      <c r="H514" s="15">
        <v>43939.3972222222</v>
      </c>
      <c r="I514" s="15">
        <v>43939.506944444402</v>
      </c>
      <c r="J514" s="15">
        <v>43939.535416666702</v>
      </c>
      <c r="K514" s="13">
        <v>24278</v>
      </c>
      <c r="L514" s="14" t="s">
        <v>146</v>
      </c>
      <c r="M514" s="14" t="s">
        <v>648</v>
      </c>
      <c r="N514" s="14" t="s">
        <v>649</v>
      </c>
      <c r="O514" s="14" t="s">
        <v>144</v>
      </c>
      <c r="P514" s="14" t="s">
        <v>6</v>
      </c>
      <c r="Q514" s="13">
        <v>1</v>
      </c>
      <c r="R514" s="12">
        <v>122</v>
      </c>
      <c r="S514" s="14" t="s">
        <v>37</v>
      </c>
      <c r="T514" s="14" t="s">
        <v>38</v>
      </c>
      <c r="U514" s="14" t="s">
        <v>9</v>
      </c>
      <c r="V514" s="14" t="s">
        <v>366</v>
      </c>
      <c r="W514" s="14">
        <v>-90.086394999999996</v>
      </c>
      <c r="X514" s="14">
        <v>29.926371499999998</v>
      </c>
      <c r="Y514" s="14" t="s">
        <v>39</v>
      </c>
      <c r="Z514" s="14" t="s">
        <v>147</v>
      </c>
      <c r="AA514" s="14" t="s">
        <v>38</v>
      </c>
      <c r="AB514" s="16">
        <v>43939</v>
      </c>
      <c r="AC514" s="17" t="s">
        <v>4</v>
      </c>
      <c r="AD514" s="17" t="s">
        <v>2619</v>
      </c>
      <c r="AE514" s="17" t="s">
        <v>2620</v>
      </c>
      <c r="AF514" s="17" t="s">
        <v>2621</v>
      </c>
      <c r="AG514" s="17">
        <v>70115</v>
      </c>
      <c r="AH514" s="25">
        <f t="shared" si="7"/>
        <v>4</v>
      </c>
    </row>
    <row r="515" spans="1:34" x14ac:dyDescent="0.35">
      <c r="A515" s="18">
        <v>2020</v>
      </c>
      <c r="B515" s="19">
        <v>47</v>
      </c>
      <c r="C515" s="20">
        <v>1328262165</v>
      </c>
      <c r="D515" s="21" t="s">
        <v>0</v>
      </c>
      <c r="E515" s="21" t="s">
        <v>1</v>
      </c>
      <c r="F515" s="21" t="s">
        <v>135</v>
      </c>
      <c r="G515" s="20">
        <v>20</v>
      </c>
      <c r="H515" s="22">
        <v>43939.430555555598</v>
      </c>
      <c r="I515" s="22">
        <v>43939.444444444402</v>
      </c>
      <c r="J515" s="22">
        <v>43939.444849537002</v>
      </c>
      <c r="K515" s="20">
        <v>940</v>
      </c>
      <c r="L515" s="21" t="s">
        <v>3</v>
      </c>
      <c r="M515" s="21" t="s">
        <v>1064</v>
      </c>
      <c r="N515" s="21" t="s">
        <v>1065</v>
      </c>
      <c r="O515" s="21" t="s">
        <v>116</v>
      </c>
      <c r="P515" s="21" t="s">
        <v>6</v>
      </c>
      <c r="Q515" s="20">
        <v>1</v>
      </c>
      <c r="R515" s="19">
        <v>47</v>
      </c>
      <c r="S515" s="21" t="s">
        <v>92</v>
      </c>
      <c r="T515" s="21" t="s">
        <v>93</v>
      </c>
      <c r="U515" s="21" t="s">
        <v>9</v>
      </c>
      <c r="V515" s="21" t="s">
        <v>1066</v>
      </c>
      <c r="W515" s="21">
        <v>-90.077398000000002</v>
      </c>
      <c r="X515" s="21">
        <v>29.970754299999999</v>
      </c>
      <c r="Y515" s="21" t="s">
        <v>16</v>
      </c>
      <c r="Z515" s="21" t="s">
        <v>11</v>
      </c>
      <c r="AA515" s="21" t="s">
        <v>16</v>
      </c>
      <c r="AB515" s="23">
        <v>43939</v>
      </c>
      <c r="AC515" s="24" t="s">
        <v>4</v>
      </c>
      <c r="AD515" s="24" t="s">
        <v>2625</v>
      </c>
      <c r="AE515" s="24" t="s">
        <v>2626</v>
      </c>
      <c r="AF515" s="24" t="s">
        <v>2627</v>
      </c>
      <c r="AG515" s="24">
        <v>70119</v>
      </c>
      <c r="AH515" s="25">
        <f t="shared" ref="AH515:AH578" si="8">MONTH(AB515)</f>
        <v>4</v>
      </c>
    </row>
    <row r="516" spans="1:34" x14ac:dyDescent="0.35">
      <c r="A516" s="11">
        <v>2020</v>
      </c>
      <c r="B516" s="12">
        <v>41</v>
      </c>
      <c r="C516" s="13">
        <v>1328276688</v>
      </c>
      <c r="D516" s="14" t="s">
        <v>0</v>
      </c>
      <c r="E516" s="14" t="s">
        <v>1</v>
      </c>
      <c r="F516" s="14" t="s">
        <v>135</v>
      </c>
      <c r="G516" s="13">
        <v>227</v>
      </c>
      <c r="H516" s="15">
        <v>43939.639583333301</v>
      </c>
      <c r="I516" s="15">
        <v>43939.797916666699</v>
      </c>
      <c r="J516" s="15">
        <v>43939.797488425902</v>
      </c>
      <c r="K516" s="13">
        <v>9307</v>
      </c>
      <c r="L516" s="14" t="s">
        <v>3</v>
      </c>
      <c r="M516" s="14" t="s">
        <v>1126</v>
      </c>
      <c r="N516" s="14" t="s">
        <v>1127</v>
      </c>
      <c r="O516" s="14" t="s">
        <v>59</v>
      </c>
      <c r="P516" s="14" t="s">
        <v>6</v>
      </c>
      <c r="Q516" s="13">
        <v>1</v>
      </c>
      <c r="R516" s="12">
        <v>41</v>
      </c>
      <c r="S516" s="14" t="s">
        <v>18</v>
      </c>
      <c r="T516" s="14" t="s">
        <v>19</v>
      </c>
      <c r="U516" s="14" t="s">
        <v>9</v>
      </c>
      <c r="V516" s="14" t="s">
        <v>1128</v>
      </c>
      <c r="W516" s="14">
        <v>-90.100767000000005</v>
      </c>
      <c r="X516" s="14">
        <v>30.002107299999999</v>
      </c>
      <c r="Y516" s="14" t="s">
        <v>16</v>
      </c>
      <c r="Z516" s="14" t="s">
        <v>11</v>
      </c>
      <c r="AA516" s="14" t="s">
        <v>16</v>
      </c>
      <c r="AB516" s="16">
        <v>43939</v>
      </c>
      <c r="AC516" s="17" t="s">
        <v>4</v>
      </c>
      <c r="AD516" s="17" t="s">
        <v>2628</v>
      </c>
      <c r="AE516" s="17" t="s">
        <v>2629</v>
      </c>
      <c r="AF516" s="17" t="s">
        <v>2630</v>
      </c>
      <c r="AG516" s="17">
        <v>70124</v>
      </c>
      <c r="AH516" s="25">
        <f t="shared" si="8"/>
        <v>4</v>
      </c>
    </row>
    <row r="517" spans="1:34" x14ac:dyDescent="0.35">
      <c r="A517" s="18">
        <v>2020</v>
      </c>
      <c r="B517" s="19">
        <v>84</v>
      </c>
      <c r="C517" s="20">
        <v>1328276701</v>
      </c>
      <c r="D517" s="21" t="s">
        <v>0</v>
      </c>
      <c r="E517" s="21" t="s">
        <v>12</v>
      </c>
      <c r="F517" s="21" t="s">
        <v>135</v>
      </c>
      <c r="G517" s="20">
        <v>189</v>
      </c>
      <c r="H517" s="22">
        <v>43939.642361111102</v>
      </c>
      <c r="I517" s="22">
        <v>43939.670833333301</v>
      </c>
      <c r="J517" s="22">
        <v>43939.773564814801</v>
      </c>
      <c r="K517" s="20">
        <v>15876</v>
      </c>
      <c r="L517" s="21" t="s">
        <v>3</v>
      </c>
      <c r="M517" s="21" t="s">
        <v>798</v>
      </c>
      <c r="N517" s="21" t="s">
        <v>799</v>
      </c>
      <c r="O517" s="21" t="s">
        <v>56</v>
      </c>
      <c r="P517" s="21" t="s">
        <v>6</v>
      </c>
      <c r="Q517" s="20">
        <v>6</v>
      </c>
      <c r="R517" s="19">
        <v>84</v>
      </c>
      <c r="S517" s="21" t="s">
        <v>161</v>
      </c>
      <c r="T517" s="21" t="s">
        <v>162</v>
      </c>
      <c r="U517" s="21" t="s">
        <v>9</v>
      </c>
      <c r="V517" s="21" t="s">
        <v>800</v>
      </c>
      <c r="W517" s="21">
        <v>-90.051671999999996</v>
      </c>
      <c r="X517" s="21">
        <v>29.993500300000001</v>
      </c>
      <c r="Y517" s="21" t="s">
        <v>162</v>
      </c>
      <c r="Z517" s="21" t="s">
        <v>11</v>
      </c>
      <c r="AA517" s="21" t="s">
        <v>162</v>
      </c>
      <c r="AB517" s="23">
        <v>43939</v>
      </c>
      <c r="AC517" s="24" t="s">
        <v>4</v>
      </c>
      <c r="AD517" s="24" t="s">
        <v>2625</v>
      </c>
      <c r="AE517" s="24" t="s">
        <v>2626</v>
      </c>
      <c r="AF517" s="24" t="s">
        <v>2627</v>
      </c>
      <c r="AG517" s="24">
        <v>70122</v>
      </c>
      <c r="AH517" s="25">
        <f t="shared" si="8"/>
        <v>4</v>
      </c>
    </row>
    <row r="518" spans="1:34" x14ac:dyDescent="0.35">
      <c r="A518" s="11">
        <v>2020</v>
      </c>
      <c r="B518" s="12">
        <v>9</v>
      </c>
      <c r="C518" s="13">
        <v>1328276628</v>
      </c>
      <c r="D518" s="14" t="s">
        <v>0</v>
      </c>
      <c r="E518" s="14" t="s">
        <v>1</v>
      </c>
      <c r="F518" s="14" t="s">
        <v>108</v>
      </c>
      <c r="G518" s="13">
        <v>776</v>
      </c>
      <c r="H518" s="15">
        <v>43939.643750000003</v>
      </c>
      <c r="I518" s="15">
        <v>43939.805555555598</v>
      </c>
      <c r="J518" s="15">
        <v>43940.182488425897</v>
      </c>
      <c r="K518" s="13">
        <v>6984</v>
      </c>
      <c r="L518" s="14" t="s">
        <v>23</v>
      </c>
      <c r="M518" s="14" t="s">
        <v>1856</v>
      </c>
      <c r="N518" s="14" t="s">
        <v>1857</v>
      </c>
      <c r="O518" s="14" t="s">
        <v>134</v>
      </c>
      <c r="P518" s="14" t="s">
        <v>6</v>
      </c>
      <c r="Q518" s="13">
        <v>1</v>
      </c>
      <c r="R518" s="12">
        <v>9</v>
      </c>
      <c r="S518" s="14" t="s">
        <v>18</v>
      </c>
      <c r="T518" s="14" t="s">
        <v>19</v>
      </c>
      <c r="U518" s="14" t="s">
        <v>9</v>
      </c>
      <c r="V518" s="14" t="s">
        <v>1858</v>
      </c>
      <c r="W518" s="14">
        <v>-90.099041999999997</v>
      </c>
      <c r="X518" s="14">
        <v>29.930927700000002</v>
      </c>
      <c r="Y518" s="14" t="s">
        <v>16</v>
      </c>
      <c r="Z518" s="14" t="s">
        <v>26</v>
      </c>
      <c r="AA518" s="14" t="s">
        <v>16</v>
      </c>
      <c r="AB518" s="16">
        <v>43939</v>
      </c>
      <c r="AC518" s="17" t="s">
        <v>4</v>
      </c>
      <c r="AD518" s="17" t="s">
        <v>2619</v>
      </c>
      <c r="AE518" s="17" t="s">
        <v>2620</v>
      </c>
      <c r="AF518" s="17" t="s">
        <v>2621</v>
      </c>
      <c r="AG518" s="17">
        <v>70115</v>
      </c>
      <c r="AH518" s="25">
        <f t="shared" si="8"/>
        <v>4</v>
      </c>
    </row>
    <row r="519" spans="1:34" x14ac:dyDescent="0.35">
      <c r="A519" s="18">
        <v>2020</v>
      </c>
      <c r="B519" s="19">
        <v>213</v>
      </c>
      <c r="C519" s="20">
        <v>1328278670</v>
      </c>
      <c r="D519" s="21" t="s">
        <v>0</v>
      </c>
      <c r="E519" s="21" t="s">
        <v>12</v>
      </c>
      <c r="F519" s="21" t="s">
        <v>135</v>
      </c>
      <c r="G519" s="20">
        <v>54</v>
      </c>
      <c r="H519" s="22">
        <v>43939.665787037004</v>
      </c>
      <c r="I519" s="22">
        <v>43939.692361111098</v>
      </c>
      <c r="J519" s="22">
        <v>43939.703425925902</v>
      </c>
      <c r="K519" s="20">
        <v>11502</v>
      </c>
      <c r="L519" s="21" t="s">
        <v>68</v>
      </c>
      <c r="M519" s="21" t="s">
        <v>87</v>
      </c>
      <c r="N519" s="21" t="s">
        <v>508</v>
      </c>
      <c r="O519" s="21" t="s">
        <v>87</v>
      </c>
      <c r="P519" s="21" t="s">
        <v>6</v>
      </c>
      <c r="Q519" s="20">
        <v>6</v>
      </c>
      <c r="R519" s="19">
        <v>213</v>
      </c>
      <c r="S519" s="21" t="s">
        <v>161</v>
      </c>
      <c r="T519" s="21" t="s">
        <v>162</v>
      </c>
      <c r="U519" s="21" t="s">
        <v>9</v>
      </c>
      <c r="V519" s="21" t="s">
        <v>514</v>
      </c>
      <c r="W519" s="21">
        <v>-90.001834000000002</v>
      </c>
      <c r="X519" s="21">
        <v>29.974671000000001</v>
      </c>
      <c r="Y519" s="21" t="s">
        <v>162</v>
      </c>
      <c r="Z519" s="21" t="s">
        <v>71</v>
      </c>
      <c r="AA519" s="21" t="s">
        <v>162</v>
      </c>
      <c r="AB519" s="23">
        <v>43939</v>
      </c>
      <c r="AC519" s="24" t="s">
        <v>4</v>
      </c>
      <c r="AD519" s="24" t="s">
        <v>2622</v>
      </c>
      <c r="AE519" s="24" t="s">
        <v>2623</v>
      </c>
      <c r="AF519" s="24" t="s">
        <v>2624</v>
      </c>
      <c r="AG519" s="24">
        <v>70117</v>
      </c>
      <c r="AH519" s="25">
        <f t="shared" si="8"/>
        <v>4</v>
      </c>
    </row>
    <row r="520" spans="1:34" x14ac:dyDescent="0.35">
      <c r="A520" s="11">
        <v>2020</v>
      </c>
      <c r="B520" s="12">
        <v>48</v>
      </c>
      <c r="C520" s="13">
        <v>1328280581</v>
      </c>
      <c r="D520" s="14" t="s">
        <v>0</v>
      </c>
      <c r="E520" s="14" t="s">
        <v>1</v>
      </c>
      <c r="F520" s="14" t="s">
        <v>2</v>
      </c>
      <c r="G520" s="13">
        <v>500</v>
      </c>
      <c r="H520" s="15">
        <v>43939.673611111102</v>
      </c>
      <c r="I520" s="15">
        <v>43940.018750000003</v>
      </c>
      <c r="J520" s="15">
        <v>43940.0211458333</v>
      </c>
      <c r="K520" s="13">
        <v>24000</v>
      </c>
      <c r="L520" s="14" t="s">
        <v>3</v>
      </c>
      <c r="M520" s="14" t="s">
        <v>1057</v>
      </c>
      <c r="N520" s="14" t="s">
        <v>1058</v>
      </c>
      <c r="O520" s="14" t="s">
        <v>279</v>
      </c>
      <c r="P520" s="14" t="s">
        <v>6</v>
      </c>
      <c r="Q520" s="13">
        <v>1</v>
      </c>
      <c r="R520" s="12">
        <v>48</v>
      </c>
      <c r="S520" s="14" t="s">
        <v>161</v>
      </c>
      <c r="T520" s="14" t="s">
        <v>162</v>
      </c>
      <c r="U520" s="14" t="s">
        <v>9</v>
      </c>
      <c r="V520" s="14" t="s">
        <v>1059</v>
      </c>
      <c r="W520" s="14">
        <v>-90.112195</v>
      </c>
      <c r="X520" s="14">
        <v>29.939144200000001</v>
      </c>
      <c r="Y520" s="14" t="s">
        <v>162</v>
      </c>
      <c r="Z520" s="14" t="s">
        <v>11</v>
      </c>
      <c r="AA520" s="14" t="s">
        <v>162</v>
      </c>
      <c r="AB520" s="16">
        <v>43939</v>
      </c>
      <c r="AC520" s="17" t="s">
        <v>4</v>
      </c>
      <c r="AD520" s="17" t="s">
        <v>2628</v>
      </c>
      <c r="AE520" s="17" t="s">
        <v>2629</v>
      </c>
      <c r="AF520" s="17" t="s">
        <v>2630</v>
      </c>
      <c r="AG520" s="17">
        <v>70115</v>
      </c>
      <c r="AH520" s="25">
        <f t="shared" si="8"/>
        <v>4</v>
      </c>
    </row>
    <row r="521" spans="1:34" x14ac:dyDescent="0.35">
      <c r="A521" s="18">
        <v>2020</v>
      </c>
      <c r="B521" s="19">
        <v>92</v>
      </c>
      <c r="C521" s="20">
        <v>1328280796</v>
      </c>
      <c r="D521" s="21" t="s">
        <v>0</v>
      </c>
      <c r="E521" s="21" t="s">
        <v>1</v>
      </c>
      <c r="F521" s="21" t="s">
        <v>108</v>
      </c>
      <c r="G521" s="20">
        <v>561</v>
      </c>
      <c r="H521" s="22">
        <v>43939.6784722222</v>
      </c>
      <c r="I521" s="22">
        <v>43939.828472222202</v>
      </c>
      <c r="J521" s="22">
        <v>43940.068055555603</v>
      </c>
      <c r="K521" s="20">
        <v>51612</v>
      </c>
      <c r="L521" s="21" t="s">
        <v>3</v>
      </c>
      <c r="M521" s="21" t="s">
        <v>745</v>
      </c>
      <c r="N521" s="21" t="s">
        <v>746</v>
      </c>
      <c r="O521" s="21" t="s">
        <v>263</v>
      </c>
      <c r="P521" s="21" t="s">
        <v>6</v>
      </c>
      <c r="Q521" s="20">
        <v>1</v>
      </c>
      <c r="R521" s="19">
        <v>92</v>
      </c>
      <c r="S521" s="21" t="s">
        <v>92</v>
      </c>
      <c r="T521" s="21" t="s">
        <v>93</v>
      </c>
      <c r="U521" s="21" t="s">
        <v>9</v>
      </c>
      <c r="V521" s="21" t="s">
        <v>767</v>
      </c>
      <c r="W521" s="21">
        <v>-90.103796000000003</v>
      </c>
      <c r="X521" s="21">
        <v>29.952953699999998</v>
      </c>
      <c r="Y521" s="21" t="s">
        <v>16</v>
      </c>
      <c r="Z521" s="21" t="s">
        <v>11</v>
      </c>
      <c r="AA521" s="21" t="s">
        <v>16</v>
      </c>
      <c r="AB521" s="23">
        <v>43939</v>
      </c>
      <c r="AC521" s="24" t="s">
        <v>4</v>
      </c>
      <c r="AD521" s="24" t="s">
        <v>2619</v>
      </c>
      <c r="AE521" s="24" t="s">
        <v>2620</v>
      </c>
      <c r="AF521" s="24" t="s">
        <v>2621</v>
      </c>
      <c r="AG521" s="24">
        <v>70125</v>
      </c>
      <c r="AH521" s="25">
        <f t="shared" si="8"/>
        <v>4</v>
      </c>
    </row>
    <row r="522" spans="1:34" x14ac:dyDescent="0.35">
      <c r="A522" s="11">
        <v>2020</v>
      </c>
      <c r="B522" s="12">
        <v>53</v>
      </c>
      <c r="C522" s="13">
        <v>1328281315</v>
      </c>
      <c r="D522" s="14" t="s">
        <v>0</v>
      </c>
      <c r="E522" s="14" t="s">
        <v>1</v>
      </c>
      <c r="F522" s="14" t="s">
        <v>135</v>
      </c>
      <c r="G522" s="13">
        <v>95</v>
      </c>
      <c r="H522" s="15">
        <v>43939.684027777803</v>
      </c>
      <c r="I522" s="15">
        <v>43939.712500000001</v>
      </c>
      <c r="J522" s="15">
        <v>43939.750335648103</v>
      </c>
      <c r="K522" s="13">
        <v>5035</v>
      </c>
      <c r="L522" s="14" t="s">
        <v>3</v>
      </c>
      <c r="M522" s="14" t="s">
        <v>1013</v>
      </c>
      <c r="N522" s="14" t="s">
        <v>1014</v>
      </c>
      <c r="O522" s="14" t="s">
        <v>238</v>
      </c>
      <c r="P522" s="14" t="s">
        <v>6</v>
      </c>
      <c r="Q522" s="13">
        <v>1</v>
      </c>
      <c r="R522" s="12">
        <v>53</v>
      </c>
      <c r="S522" s="14" t="s">
        <v>92</v>
      </c>
      <c r="T522" s="14" t="s">
        <v>93</v>
      </c>
      <c r="U522" s="14" t="s">
        <v>9</v>
      </c>
      <c r="V522" s="14" t="s">
        <v>1015</v>
      </c>
      <c r="W522" s="14">
        <v>-90.076660000000004</v>
      </c>
      <c r="X522" s="14">
        <v>29.924385600000001</v>
      </c>
      <c r="Y522" s="14" t="s">
        <v>16</v>
      </c>
      <c r="Z522" s="14" t="s">
        <v>11</v>
      </c>
      <c r="AA522" s="14" t="s">
        <v>16</v>
      </c>
      <c r="AB522" s="16">
        <v>43939</v>
      </c>
      <c r="AC522" s="17" t="s">
        <v>4</v>
      </c>
      <c r="AD522" s="17" t="s">
        <v>2619</v>
      </c>
      <c r="AE522" s="17" t="s">
        <v>2620</v>
      </c>
      <c r="AF522" s="17" t="s">
        <v>2621</v>
      </c>
      <c r="AG522" s="17">
        <v>70130</v>
      </c>
      <c r="AH522" s="25">
        <f t="shared" si="8"/>
        <v>4</v>
      </c>
    </row>
    <row r="523" spans="1:34" x14ac:dyDescent="0.35">
      <c r="A523" s="18">
        <v>2020</v>
      </c>
      <c r="B523" s="19">
        <v>124</v>
      </c>
      <c r="C523" s="20">
        <v>1328286127</v>
      </c>
      <c r="D523" s="21" t="s">
        <v>0</v>
      </c>
      <c r="E523" s="21" t="s">
        <v>1</v>
      </c>
      <c r="F523" s="21" t="s">
        <v>135</v>
      </c>
      <c r="G523" s="20">
        <v>179</v>
      </c>
      <c r="H523" s="22">
        <v>43939.719444444403</v>
      </c>
      <c r="I523" s="22">
        <v>43939.843055555597</v>
      </c>
      <c r="J523" s="22">
        <v>43939.8441087963</v>
      </c>
      <c r="K523" s="20">
        <v>22196</v>
      </c>
      <c r="L523" s="21" t="s">
        <v>3</v>
      </c>
      <c r="M523" s="21" t="s">
        <v>640</v>
      </c>
      <c r="N523" s="21" t="s">
        <v>641</v>
      </c>
      <c r="O523" s="21" t="s">
        <v>91</v>
      </c>
      <c r="P523" s="21" t="s">
        <v>6</v>
      </c>
      <c r="Q523" s="20">
        <v>1</v>
      </c>
      <c r="R523" s="19">
        <v>124</v>
      </c>
      <c r="S523" s="21" t="s">
        <v>92</v>
      </c>
      <c r="T523" s="21" t="s">
        <v>93</v>
      </c>
      <c r="U523" s="21" t="s">
        <v>9</v>
      </c>
      <c r="V523" s="21" t="s">
        <v>642</v>
      </c>
      <c r="W523" s="21">
        <v>-90.078636000000003</v>
      </c>
      <c r="X523" s="21">
        <v>29.9753255</v>
      </c>
      <c r="Y523" s="21" t="s">
        <v>16</v>
      </c>
      <c r="Z523" s="21" t="s">
        <v>11</v>
      </c>
      <c r="AA523" s="21" t="s">
        <v>16</v>
      </c>
      <c r="AB523" s="23">
        <v>43939</v>
      </c>
      <c r="AC523" s="24" t="s">
        <v>4</v>
      </c>
      <c r="AD523" s="24" t="s">
        <v>2625</v>
      </c>
      <c r="AE523" s="24" t="s">
        <v>2626</v>
      </c>
      <c r="AF523" s="24" t="s">
        <v>2627</v>
      </c>
      <c r="AG523" s="24">
        <v>70119</v>
      </c>
      <c r="AH523" s="25">
        <f t="shared" si="8"/>
        <v>4</v>
      </c>
    </row>
    <row r="524" spans="1:34" x14ac:dyDescent="0.35">
      <c r="A524" s="11">
        <v>2020</v>
      </c>
      <c r="B524" s="12">
        <v>4</v>
      </c>
      <c r="C524" s="13">
        <v>1328286507</v>
      </c>
      <c r="D524" s="14" t="s">
        <v>0</v>
      </c>
      <c r="E524" s="14" t="s">
        <v>1</v>
      </c>
      <c r="F524" s="14" t="s">
        <v>2</v>
      </c>
      <c r="G524" s="13">
        <v>847</v>
      </c>
      <c r="H524" s="15">
        <v>43939.729166666701</v>
      </c>
      <c r="I524" s="15">
        <v>43939.827777777798</v>
      </c>
      <c r="J524" s="15">
        <v>43940.317152777803</v>
      </c>
      <c r="K524" s="13">
        <v>3388</v>
      </c>
      <c r="L524" s="14" t="s">
        <v>27</v>
      </c>
      <c r="M524" s="14" t="s">
        <v>2236</v>
      </c>
      <c r="N524" s="14" t="s">
        <v>2237</v>
      </c>
      <c r="O524" s="14" t="s">
        <v>407</v>
      </c>
      <c r="P524" s="14" t="s">
        <v>6</v>
      </c>
      <c r="Q524" s="13">
        <v>1</v>
      </c>
      <c r="R524" s="12">
        <v>4</v>
      </c>
      <c r="S524" s="14" t="s">
        <v>79</v>
      </c>
      <c r="T524" s="14" t="s">
        <v>80</v>
      </c>
      <c r="U524" s="14" t="s">
        <v>9</v>
      </c>
      <c r="V524" s="14" t="s">
        <v>975</v>
      </c>
      <c r="W524" s="14">
        <v>-90.118581000000006</v>
      </c>
      <c r="X524" s="14">
        <v>29.99663</v>
      </c>
      <c r="Y524" s="14" t="s">
        <v>16</v>
      </c>
      <c r="Z524" s="14" t="s">
        <v>32</v>
      </c>
      <c r="AA524" s="14" t="s">
        <v>16</v>
      </c>
      <c r="AB524" s="16">
        <v>43939</v>
      </c>
      <c r="AC524" s="17" t="s">
        <v>4</v>
      </c>
      <c r="AD524" s="17" t="s">
        <v>2628</v>
      </c>
      <c r="AE524" s="17" t="s">
        <v>2629</v>
      </c>
      <c r="AF524" s="17" t="s">
        <v>2630</v>
      </c>
      <c r="AG524" s="17">
        <v>70124</v>
      </c>
      <c r="AH524" s="25">
        <f t="shared" si="8"/>
        <v>4</v>
      </c>
    </row>
    <row r="525" spans="1:34" x14ac:dyDescent="0.35">
      <c r="A525" s="18">
        <v>2020</v>
      </c>
      <c r="B525" s="19">
        <v>1138</v>
      </c>
      <c r="C525" s="20">
        <v>1328288893</v>
      </c>
      <c r="D525" s="21" t="s">
        <v>0</v>
      </c>
      <c r="E525" s="21" t="s">
        <v>1</v>
      </c>
      <c r="F525" s="21" t="s">
        <v>108</v>
      </c>
      <c r="G525" s="20">
        <v>278</v>
      </c>
      <c r="H525" s="22">
        <v>43939.729861111096</v>
      </c>
      <c r="I525" s="22">
        <v>43939.918055555601</v>
      </c>
      <c r="J525" s="22">
        <v>43939.9229976852</v>
      </c>
      <c r="K525" s="20">
        <v>316364</v>
      </c>
      <c r="L525" s="21" t="s">
        <v>146</v>
      </c>
      <c r="M525" s="21" t="s">
        <v>302</v>
      </c>
      <c r="N525" s="21" t="s">
        <v>303</v>
      </c>
      <c r="O525" s="21" t="s">
        <v>170</v>
      </c>
      <c r="P525" s="21" t="s">
        <v>6</v>
      </c>
      <c r="Q525" s="20">
        <v>1</v>
      </c>
      <c r="R525" s="19">
        <v>1138</v>
      </c>
      <c r="S525" s="21" t="s">
        <v>14</v>
      </c>
      <c r="T525" s="21" t="s">
        <v>15</v>
      </c>
      <c r="U525" s="21" t="s">
        <v>9</v>
      </c>
      <c r="V525" s="21" t="s">
        <v>304</v>
      </c>
      <c r="W525" s="21">
        <v>-90.081907000000001</v>
      </c>
      <c r="X525" s="21">
        <v>29.9620833</v>
      </c>
      <c r="Y525" s="21" t="s">
        <v>16</v>
      </c>
      <c r="Z525" s="21" t="s">
        <v>147</v>
      </c>
      <c r="AA525" s="21" t="s">
        <v>16</v>
      </c>
      <c r="AB525" s="23">
        <v>43939</v>
      </c>
      <c r="AC525" s="24" t="s">
        <v>4</v>
      </c>
      <c r="AD525" s="24" t="s">
        <v>2619</v>
      </c>
      <c r="AE525" s="24" t="s">
        <v>2620</v>
      </c>
      <c r="AF525" s="24" t="s">
        <v>2621</v>
      </c>
      <c r="AG525" s="24">
        <v>70112</v>
      </c>
      <c r="AH525" s="25">
        <f t="shared" si="8"/>
        <v>4</v>
      </c>
    </row>
    <row r="526" spans="1:34" x14ac:dyDescent="0.35">
      <c r="A526" s="11">
        <v>2020</v>
      </c>
      <c r="B526" s="12">
        <v>6</v>
      </c>
      <c r="C526" s="13">
        <v>1328296360</v>
      </c>
      <c r="D526" s="14" t="s">
        <v>0</v>
      </c>
      <c r="E526" s="14" t="s">
        <v>1</v>
      </c>
      <c r="F526" s="14" t="s">
        <v>2</v>
      </c>
      <c r="G526" s="13">
        <v>619</v>
      </c>
      <c r="H526" s="15">
        <v>43939.779166666704</v>
      </c>
      <c r="I526" s="15">
        <v>43940.034722222197</v>
      </c>
      <c r="J526" s="15">
        <v>43940.208842592598</v>
      </c>
      <c r="K526" s="13">
        <v>3714</v>
      </c>
      <c r="L526" s="14" t="s">
        <v>23</v>
      </c>
      <c r="M526" s="14" t="s">
        <v>2061</v>
      </c>
      <c r="N526" s="14" t="s">
        <v>2062</v>
      </c>
      <c r="O526" s="14" t="s">
        <v>91</v>
      </c>
      <c r="P526" s="14" t="s">
        <v>6</v>
      </c>
      <c r="Q526" s="13">
        <v>1</v>
      </c>
      <c r="R526" s="12">
        <v>6</v>
      </c>
      <c r="S526" s="14" t="s">
        <v>18</v>
      </c>
      <c r="T526" s="14" t="s">
        <v>19</v>
      </c>
      <c r="U526" s="14" t="s">
        <v>9</v>
      </c>
      <c r="V526" s="14" t="s">
        <v>1428</v>
      </c>
      <c r="W526" s="14">
        <v>-90.070701</v>
      </c>
      <c r="X526" s="14">
        <v>29.976617900000001</v>
      </c>
      <c r="Y526" s="14" t="s">
        <v>16</v>
      </c>
      <c r="Z526" s="14" t="s">
        <v>26</v>
      </c>
      <c r="AA526" s="14" t="s">
        <v>16</v>
      </c>
      <c r="AB526" s="16">
        <v>43939</v>
      </c>
      <c r="AC526" s="17" t="s">
        <v>4</v>
      </c>
      <c r="AD526" s="17" t="s">
        <v>2625</v>
      </c>
      <c r="AE526" s="17" t="s">
        <v>2626</v>
      </c>
      <c r="AF526" s="17" t="s">
        <v>2627</v>
      </c>
      <c r="AG526" s="17">
        <v>70119</v>
      </c>
      <c r="AH526" s="25">
        <f t="shared" si="8"/>
        <v>4</v>
      </c>
    </row>
    <row r="527" spans="1:34" x14ac:dyDescent="0.35">
      <c r="A527" s="18">
        <v>2020</v>
      </c>
      <c r="B527" s="19">
        <v>10</v>
      </c>
      <c r="C527" s="20">
        <v>1328302045</v>
      </c>
      <c r="D527" s="21" t="s">
        <v>0</v>
      </c>
      <c r="E527" s="21" t="s">
        <v>1</v>
      </c>
      <c r="F527" s="21" t="s">
        <v>2</v>
      </c>
      <c r="G527" s="20">
        <v>107</v>
      </c>
      <c r="H527" s="22">
        <v>43939.809722222199</v>
      </c>
      <c r="I527" s="22">
        <v>43939.8256944444</v>
      </c>
      <c r="J527" s="22">
        <v>43939.883831018502</v>
      </c>
      <c r="K527" s="20">
        <v>1070</v>
      </c>
      <c r="L527" s="21" t="s">
        <v>27</v>
      </c>
      <c r="M527" s="21" t="s">
        <v>1773</v>
      </c>
      <c r="N527" s="21" t="s">
        <v>1774</v>
      </c>
      <c r="O527" s="21" t="s">
        <v>59</v>
      </c>
      <c r="P527" s="21" t="s">
        <v>6</v>
      </c>
      <c r="Q527" s="20">
        <v>1</v>
      </c>
      <c r="R527" s="19">
        <v>10</v>
      </c>
      <c r="S527" s="21" t="s">
        <v>161</v>
      </c>
      <c r="T527" s="21" t="s">
        <v>162</v>
      </c>
      <c r="U527" s="21" t="s">
        <v>9</v>
      </c>
      <c r="V527" s="21" t="s">
        <v>1775</v>
      </c>
      <c r="W527" s="21">
        <v>-90.103209000000007</v>
      </c>
      <c r="X527" s="21">
        <v>30.002331099999999</v>
      </c>
      <c r="Y527" s="21" t="s">
        <v>162</v>
      </c>
      <c r="Z527" s="21" t="s">
        <v>32</v>
      </c>
      <c r="AA527" s="21" t="s">
        <v>162</v>
      </c>
      <c r="AB527" s="23">
        <v>43939</v>
      </c>
      <c r="AC527" s="24" t="s">
        <v>4</v>
      </c>
      <c r="AD527" s="24" t="s">
        <v>2628</v>
      </c>
      <c r="AE527" s="24" t="s">
        <v>2629</v>
      </c>
      <c r="AF527" s="24" t="s">
        <v>2630</v>
      </c>
      <c r="AG527" s="24">
        <v>70124</v>
      </c>
      <c r="AH527" s="25">
        <f t="shared" si="8"/>
        <v>4</v>
      </c>
    </row>
    <row r="528" spans="1:34" x14ac:dyDescent="0.35">
      <c r="A528" s="11">
        <v>2020</v>
      </c>
      <c r="B528" s="12">
        <v>68</v>
      </c>
      <c r="C528" s="13">
        <v>1328311357</v>
      </c>
      <c r="D528" s="14" t="s">
        <v>0</v>
      </c>
      <c r="E528" s="14" t="s">
        <v>1</v>
      </c>
      <c r="F528" s="14" t="s">
        <v>2</v>
      </c>
      <c r="G528" s="13">
        <v>260</v>
      </c>
      <c r="H528" s="15">
        <v>43939.917361111096</v>
      </c>
      <c r="I528" s="15">
        <v>43940.094444444403</v>
      </c>
      <c r="J528" s="15">
        <v>43940.098321759302</v>
      </c>
      <c r="K528" s="13">
        <v>17680</v>
      </c>
      <c r="L528" s="14" t="s">
        <v>3</v>
      </c>
      <c r="M528" s="14" t="s">
        <v>724</v>
      </c>
      <c r="N528" s="14" t="s">
        <v>725</v>
      </c>
      <c r="O528" s="14" t="s">
        <v>103</v>
      </c>
      <c r="P528" s="14" t="s">
        <v>6</v>
      </c>
      <c r="Q528" s="13">
        <v>1</v>
      </c>
      <c r="R528" s="12">
        <v>68</v>
      </c>
      <c r="S528" s="14" t="s">
        <v>92</v>
      </c>
      <c r="T528" s="14" t="s">
        <v>93</v>
      </c>
      <c r="U528" s="14" t="s">
        <v>9</v>
      </c>
      <c r="V528" s="14" t="s">
        <v>910</v>
      </c>
      <c r="W528" s="14">
        <v>-90.087791999999993</v>
      </c>
      <c r="X528" s="14">
        <v>29.975026499999998</v>
      </c>
      <c r="Y528" s="14" t="s">
        <v>16</v>
      </c>
      <c r="Z528" s="14" t="s">
        <v>11</v>
      </c>
      <c r="AA528" s="14" t="s">
        <v>16</v>
      </c>
      <c r="AB528" s="16">
        <v>43939</v>
      </c>
      <c r="AC528" s="17" t="s">
        <v>4</v>
      </c>
      <c r="AD528" s="17" t="s">
        <v>2628</v>
      </c>
      <c r="AE528" s="17" t="s">
        <v>2629</v>
      </c>
      <c r="AF528" s="17" t="s">
        <v>2630</v>
      </c>
      <c r="AG528" s="17">
        <v>70119</v>
      </c>
      <c r="AH528" s="25">
        <f t="shared" si="8"/>
        <v>4</v>
      </c>
    </row>
    <row r="529" spans="1:34" x14ac:dyDescent="0.35">
      <c r="A529" s="18">
        <v>2020</v>
      </c>
      <c r="B529" s="19">
        <v>584</v>
      </c>
      <c r="C529" s="20">
        <v>1328318653</v>
      </c>
      <c r="D529" s="21" t="s">
        <v>0</v>
      </c>
      <c r="E529" s="21" t="s">
        <v>1</v>
      </c>
      <c r="F529" s="21" t="s">
        <v>2</v>
      </c>
      <c r="G529" s="20">
        <v>104</v>
      </c>
      <c r="H529" s="22">
        <v>43939.9597222222</v>
      </c>
      <c r="I529" s="22">
        <v>43940.031944444403</v>
      </c>
      <c r="J529" s="22">
        <v>43940.0325115741</v>
      </c>
      <c r="K529" s="20">
        <v>60736</v>
      </c>
      <c r="L529" s="21" t="s">
        <v>193</v>
      </c>
      <c r="M529" s="21" t="s">
        <v>367</v>
      </c>
      <c r="N529" s="21" t="s">
        <v>367</v>
      </c>
      <c r="O529" s="21" t="s">
        <v>170</v>
      </c>
      <c r="P529" s="21" t="s">
        <v>6</v>
      </c>
      <c r="Q529" s="20">
        <v>1</v>
      </c>
      <c r="R529" s="19">
        <v>584</v>
      </c>
      <c r="S529" s="21" t="s">
        <v>14</v>
      </c>
      <c r="T529" s="21" t="s">
        <v>15</v>
      </c>
      <c r="U529" s="21" t="s">
        <v>9</v>
      </c>
      <c r="V529" s="21" t="s">
        <v>368</v>
      </c>
      <c r="W529" s="21">
        <v>-90.073288000000005</v>
      </c>
      <c r="X529" s="21">
        <v>29.9637861</v>
      </c>
      <c r="Y529" s="21" t="s">
        <v>16</v>
      </c>
      <c r="Z529" s="21" t="s">
        <v>194</v>
      </c>
      <c r="AA529" s="21" t="s">
        <v>16</v>
      </c>
      <c r="AB529" s="23">
        <v>43939</v>
      </c>
      <c r="AC529" s="24" t="s">
        <v>4</v>
      </c>
      <c r="AD529" s="24" t="s">
        <v>2631</v>
      </c>
      <c r="AE529" s="24" t="s">
        <v>2632</v>
      </c>
      <c r="AF529" s="24" t="s">
        <v>2633</v>
      </c>
      <c r="AG529" s="24">
        <v>70116</v>
      </c>
      <c r="AH529" s="25">
        <f t="shared" si="8"/>
        <v>4</v>
      </c>
    </row>
    <row r="530" spans="1:34" x14ac:dyDescent="0.35">
      <c r="A530" s="11">
        <v>2020</v>
      </c>
      <c r="B530" s="12">
        <v>862</v>
      </c>
      <c r="C530" s="13">
        <v>1328324917</v>
      </c>
      <c r="D530" s="14" t="s">
        <v>0</v>
      </c>
      <c r="E530" s="14" t="s">
        <v>1</v>
      </c>
      <c r="F530" s="14" t="s">
        <v>135</v>
      </c>
      <c r="G530" s="13">
        <v>230</v>
      </c>
      <c r="H530" s="15">
        <v>43940.015277777798</v>
      </c>
      <c r="I530" s="15">
        <v>43940.145833333299</v>
      </c>
      <c r="J530" s="15">
        <v>43940.175543981502</v>
      </c>
      <c r="K530" s="13">
        <v>198260</v>
      </c>
      <c r="L530" s="14" t="s">
        <v>252</v>
      </c>
      <c r="M530" s="14" t="s">
        <v>330</v>
      </c>
      <c r="N530" s="14" t="s">
        <v>331</v>
      </c>
      <c r="O530" s="14" t="s">
        <v>61</v>
      </c>
      <c r="P530" s="14" t="s">
        <v>6</v>
      </c>
      <c r="Q530" s="13">
        <v>1</v>
      </c>
      <c r="R530" s="12">
        <v>862</v>
      </c>
      <c r="S530" s="14" t="s">
        <v>161</v>
      </c>
      <c r="T530" s="14" t="s">
        <v>162</v>
      </c>
      <c r="U530" s="14" t="s">
        <v>9</v>
      </c>
      <c r="V530" s="14" t="s">
        <v>332</v>
      </c>
      <c r="W530" s="14">
        <v>-90.106690999999998</v>
      </c>
      <c r="X530" s="14">
        <v>29.9387522</v>
      </c>
      <c r="Y530" s="14" t="s">
        <v>162</v>
      </c>
      <c r="Z530" s="14" t="s">
        <v>256</v>
      </c>
      <c r="AA530" s="14" t="s">
        <v>162</v>
      </c>
      <c r="AB530" s="16">
        <v>43940</v>
      </c>
      <c r="AC530" s="17" t="s">
        <v>4</v>
      </c>
      <c r="AD530" s="17" t="s">
        <v>2619</v>
      </c>
      <c r="AE530" s="17" t="s">
        <v>2620</v>
      </c>
      <c r="AF530" s="17" t="s">
        <v>2621</v>
      </c>
      <c r="AG530" s="17">
        <v>70115</v>
      </c>
      <c r="AH530" s="25">
        <f t="shared" si="8"/>
        <v>4</v>
      </c>
    </row>
    <row r="531" spans="1:34" x14ac:dyDescent="0.35">
      <c r="A531" s="18">
        <v>2020</v>
      </c>
      <c r="B531" s="19">
        <v>87</v>
      </c>
      <c r="C531" s="20">
        <v>1328325028</v>
      </c>
      <c r="D531" s="21" t="s">
        <v>0</v>
      </c>
      <c r="E531" s="21" t="s">
        <v>1</v>
      </c>
      <c r="F531" s="21" t="s">
        <v>108</v>
      </c>
      <c r="G531" s="20">
        <v>98</v>
      </c>
      <c r="H531" s="22">
        <v>43940.086805555598</v>
      </c>
      <c r="I531" s="22">
        <v>43940.125694444403</v>
      </c>
      <c r="J531" s="22">
        <v>43940.155231481498</v>
      </c>
      <c r="K531" s="20">
        <v>8526</v>
      </c>
      <c r="L531" s="21" t="s">
        <v>3</v>
      </c>
      <c r="M531" s="21" t="s">
        <v>745</v>
      </c>
      <c r="N531" s="21" t="s">
        <v>746</v>
      </c>
      <c r="O531" s="21" t="s">
        <v>263</v>
      </c>
      <c r="P531" s="21" t="s">
        <v>6</v>
      </c>
      <c r="Q531" s="20">
        <v>1</v>
      </c>
      <c r="R531" s="19">
        <v>87</v>
      </c>
      <c r="S531" s="21" t="s">
        <v>110</v>
      </c>
      <c r="T531" s="21" t="s">
        <v>111</v>
      </c>
      <c r="U531" s="21" t="s">
        <v>9</v>
      </c>
      <c r="V531" s="21" t="s">
        <v>784</v>
      </c>
      <c r="W531" s="21">
        <v>-90.103796000000003</v>
      </c>
      <c r="X531" s="21">
        <v>29.952953699999998</v>
      </c>
      <c r="Y531" s="21" t="s">
        <v>16</v>
      </c>
      <c r="Z531" s="21" t="s">
        <v>11</v>
      </c>
      <c r="AA531" s="21" t="s">
        <v>16</v>
      </c>
      <c r="AB531" s="23">
        <v>43940</v>
      </c>
      <c r="AC531" s="24" t="s">
        <v>4</v>
      </c>
      <c r="AD531" s="24" t="s">
        <v>2619</v>
      </c>
      <c r="AE531" s="24" t="s">
        <v>2620</v>
      </c>
      <c r="AF531" s="24" t="s">
        <v>2621</v>
      </c>
      <c r="AG531" s="24">
        <v>70125</v>
      </c>
      <c r="AH531" s="25">
        <f t="shared" si="8"/>
        <v>4</v>
      </c>
    </row>
    <row r="532" spans="1:34" x14ac:dyDescent="0.35">
      <c r="A532" s="11">
        <v>2020</v>
      </c>
      <c r="B532" s="12">
        <v>5</v>
      </c>
      <c r="C532" s="13">
        <v>1328327624</v>
      </c>
      <c r="D532" s="14" t="s">
        <v>0</v>
      </c>
      <c r="E532" s="14" t="s">
        <v>1</v>
      </c>
      <c r="F532" s="14" t="s">
        <v>135</v>
      </c>
      <c r="G532" s="13">
        <v>80</v>
      </c>
      <c r="H532" s="15">
        <v>43940.206250000003</v>
      </c>
      <c r="I532" s="15">
        <v>43940.206944444399</v>
      </c>
      <c r="J532" s="15">
        <v>43940.262164351901</v>
      </c>
      <c r="K532" s="13">
        <v>400</v>
      </c>
      <c r="L532" s="14" t="s">
        <v>3</v>
      </c>
      <c r="M532" s="14" t="s">
        <v>2145</v>
      </c>
      <c r="N532" s="14" t="s">
        <v>2146</v>
      </c>
      <c r="O532" s="14" t="s">
        <v>78</v>
      </c>
      <c r="P532" s="14" t="s">
        <v>6</v>
      </c>
      <c r="Q532" s="13">
        <v>1</v>
      </c>
      <c r="R532" s="12">
        <v>5</v>
      </c>
      <c r="S532" s="14" t="s">
        <v>197</v>
      </c>
      <c r="T532" s="14" t="s">
        <v>198</v>
      </c>
      <c r="U532" s="14" t="s">
        <v>9</v>
      </c>
      <c r="V532" s="14" t="s">
        <v>2149</v>
      </c>
      <c r="W532" s="14">
        <v>-90.121897000000004</v>
      </c>
      <c r="X532" s="14">
        <v>29.929386999999998</v>
      </c>
      <c r="Y532" s="14" t="s">
        <v>16</v>
      </c>
      <c r="Z532" s="14" t="s">
        <v>11</v>
      </c>
      <c r="AA532" s="14" t="s">
        <v>16</v>
      </c>
      <c r="AB532" s="16">
        <v>43940</v>
      </c>
      <c r="AC532" s="17" t="s">
        <v>4</v>
      </c>
      <c r="AD532" s="17" t="s">
        <v>2628</v>
      </c>
      <c r="AE532" s="17" t="s">
        <v>2629</v>
      </c>
      <c r="AF532" s="17" t="s">
        <v>2630</v>
      </c>
      <c r="AG532" s="17">
        <v>70118</v>
      </c>
      <c r="AH532" s="25">
        <f t="shared" si="8"/>
        <v>4</v>
      </c>
    </row>
    <row r="533" spans="1:34" x14ac:dyDescent="0.35">
      <c r="A533" s="18">
        <v>2020</v>
      </c>
      <c r="B533" s="19">
        <v>3</v>
      </c>
      <c r="C533" s="20">
        <v>1328337251</v>
      </c>
      <c r="D533" s="21" t="s">
        <v>0</v>
      </c>
      <c r="E533" s="21" t="s">
        <v>12</v>
      </c>
      <c r="F533" s="21" t="s">
        <v>2</v>
      </c>
      <c r="G533" s="20">
        <v>106</v>
      </c>
      <c r="H533" s="22">
        <v>43940.385416666701</v>
      </c>
      <c r="I533" s="22">
        <v>43940.385416666701</v>
      </c>
      <c r="J533" s="22">
        <v>43940.458969907399</v>
      </c>
      <c r="K533" s="20">
        <v>318</v>
      </c>
      <c r="L533" s="21" t="s">
        <v>27</v>
      </c>
      <c r="M533" s="21" t="s">
        <v>2303</v>
      </c>
      <c r="N533" s="21" t="s">
        <v>2304</v>
      </c>
      <c r="O533" s="21" t="s">
        <v>520</v>
      </c>
      <c r="P533" s="21" t="s">
        <v>6</v>
      </c>
      <c r="Q533" s="20">
        <v>6</v>
      </c>
      <c r="R533" s="19">
        <v>3</v>
      </c>
      <c r="S533" s="21" t="s">
        <v>85</v>
      </c>
      <c r="T533" s="21" t="s">
        <v>86</v>
      </c>
      <c r="U533" s="21" t="s">
        <v>9</v>
      </c>
      <c r="V533" s="21" t="s">
        <v>2313</v>
      </c>
      <c r="W533" s="21">
        <v>-90.046716000000004</v>
      </c>
      <c r="X533" s="21">
        <v>29.9766558</v>
      </c>
      <c r="Y533" s="21" t="s">
        <v>39</v>
      </c>
      <c r="Z533" s="21" t="s">
        <v>32</v>
      </c>
      <c r="AA533" s="21" t="s">
        <v>39</v>
      </c>
      <c r="AB533" s="23">
        <v>43940</v>
      </c>
      <c r="AC533" s="24" t="s">
        <v>4</v>
      </c>
      <c r="AD533" s="24" t="s">
        <v>2625</v>
      </c>
      <c r="AE533" s="24" t="s">
        <v>2626</v>
      </c>
      <c r="AF533" s="24" t="s">
        <v>2627</v>
      </c>
      <c r="AG533" s="24">
        <v>70117</v>
      </c>
      <c r="AH533" s="25">
        <f t="shared" si="8"/>
        <v>4</v>
      </c>
    </row>
    <row r="534" spans="1:34" x14ac:dyDescent="0.35">
      <c r="A534" s="11">
        <v>2020</v>
      </c>
      <c r="B534" s="12">
        <v>43</v>
      </c>
      <c r="C534" s="13">
        <v>1328337701</v>
      </c>
      <c r="D534" s="14" t="s">
        <v>0</v>
      </c>
      <c r="E534" s="14" t="s">
        <v>1</v>
      </c>
      <c r="F534" s="14" t="s">
        <v>2</v>
      </c>
      <c r="G534" s="13">
        <v>508</v>
      </c>
      <c r="H534" s="15">
        <v>43940.392361111102</v>
      </c>
      <c r="I534" s="15">
        <v>43940.626388888901</v>
      </c>
      <c r="J534" s="15">
        <v>43940.745300925897</v>
      </c>
      <c r="K534" s="13">
        <v>21844</v>
      </c>
      <c r="L534" s="14" t="s">
        <v>3</v>
      </c>
      <c r="M534" s="14" t="s">
        <v>1095</v>
      </c>
      <c r="N534" s="14" t="s">
        <v>1096</v>
      </c>
      <c r="O534" s="14" t="s">
        <v>204</v>
      </c>
      <c r="P534" s="14" t="s">
        <v>6</v>
      </c>
      <c r="Q534" s="13">
        <v>1</v>
      </c>
      <c r="R534" s="12">
        <v>43</v>
      </c>
      <c r="S534" s="14" t="s">
        <v>92</v>
      </c>
      <c r="T534" s="14" t="s">
        <v>93</v>
      </c>
      <c r="U534" s="14" t="s">
        <v>9</v>
      </c>
      <c r="V534" s="14" t="s">
        <v>1097</v>
      </c>
      <c r="W534" s="14">
        <v>-90.126126999999997</v>
      </c>
      <c r="X534" s="14">
        <v>29.942317500000001</v>
      </c>
      <c r="Y534" s="14" t="s">
        <v>16</v>
      </c>
      <c r="Z534" s="14" t="s">
        <v>11</v>
      </c>
      <c r="AA534" s="14" t="s">
        <v>16</v>
      </c>
      <c r="AB534" s="16">
        <v>43940</v>
      </c>
      <c r="AC534" s="17" t="s">
        <v>4</v>
      </c>
      <c r="AD534" s="17" t="s">
        <v>2628</v>
      </c>
      <c r="AE534" s="17" t="s">
        <v>2629</v>
      </c>
      <c r="AF534" s="17" t="s">
        <v>2630</v>
      </c>
      <c r="AG534" s="17">
        <v>70118</v>
      </c>
      <c r="AH534" s="25">
        <f t="shared" si="8"/>
        <v>4</v>
      </c>
    </row>
    <row r="535" spans="1:34" x14ac:dyDescent="0.35">
      <c r="A535" s="18">
        <v>2020</v>
      </c>
      <c r="B535" s="19">
        <v>52</v>
      </c>
      <c r="C535" s="20">
        <v>1328352970</v>
      </c>
      <c r="D535" s="21" t="s">
        <v>0</v>
      </c>
      <c r="E535" s="21" t="s">
        <v>1</v>
      </c>
      <c r="F535" s="21" t="s">
        <v>2</v>
      </c>
      <c r="G535" s="20">
        <v>215</v>
      </c>
      <c r="H535" s="22">
        <v>43940.510416666701</v>
      </c>
      <c r="I535" s="22">
        <v>43940.638888888898</v>
      </c>
      <c r="J535" s="22">
        <v>43940.659756944398</v>
      </c>
      <c r="K535" s="20">
        <v>11180</v>
      </c>
      <c r="L535" s="21" t="s">
        <v>3</v>
      </c>
      <c r="M535" s="21" t="s">
        <v>1022</v>
      </c>
      <c r="N535" s="21" t="s">
        <v>1023</v>
      </c>
      <c r="O535" s="21" t="s">
        <v>1024</v>
      </c>
      <c r="P535" s="21" t="s">
        <v>6</v>
      </c>
      <c r="Q535" s="20">
        <v>1</v>
      </c>
      <c r="R535" s="19">
        <v>52</v>
      </c>
      <c r="S535" s="21" t="s">
        <v>92</v>
      </c>
      <c r="T535" s="21" t="s">
        <v>93</v>
      </c>
      <c r="U535" s="21" t="s">
        <v>9</v>
      </c>
      <c r="V535" s="21" t="s">
        <v>1025</v>
      </c>
      <c r="W535" s="21">
        <v>-90.100427999999994</v>
      </c>
      <c r="X535" s="21">
        <v>29.982747799999999</v>
      </c>
      <c r="Y535" s="21" t="s">
        <v>16</v>
      </c>
      <c r="Z535" s="21" t="s">
        <v>11</v>
      </c>
      <c r="AA535" s="21" t="s">
        <v>16</v>
      </c>
      <c r="AB535" s="23">
        <v>43940</v>
      </c>
      <c r="AC535" s="24" t="s">
        <v>4</v>
      </c>
      <c r="AD535" s="24" t="s">
        <v>2628</v>
      </c>
      <c r="AE535" s="24" t="s">
        <v>2629</v>
      </c>
      <c r="AF535" s="24" t="s">
        <v>2630</v>
      </c>
      <c r="AG535" s="24">
        <v>70119</v>
      </c>
      <c r="AH535" s="25">
        <f t="shared" si="8"/>
        <v>4</v>
      </c>
    </row>
    <row r="536" spans="1:34" x14ac:dyDescent="0.35">
      <c r="A536" s="11">
        <v>2020</v>
      </c>
      <c r="B536" s="12">
        <v>21</v>
      </c>
      <c r="C536" s="13">
        <v>1328352964</v>
      </c>
      <c r="D536" s="14" t="s">
        <v>0</v>
      </c>
      <c r="E536" s="14" t="s">
        <v>1</v>
      </c>
      <c r="F536" s="14" t="s">
        <v>2</v>
      </c>
      <c r="G536" s="13">
        <v>222</v>
      </c>
      <c r="H536" s="15">
        <v>43940.510416666701</v>
      </c>
      <c r="I536" s="15">
        <v>43940.540972222203</v>
      </c>
      <c r="J536" s="15">
        <v>43940.6645138889</v>
      </c>
      <c r="K536" s="13">
        <v>4662</v>
      </c>
      <c r="L536" s="14" t="s">
        <v>3</v>
      </c>
      <c r="M536" s="14" t="s">
        <v>1404</v>
      </c>
      <c r="N536" s="14" t="s">
        <v>1405</v>
      </c>
      <c r="O536" s="14" t="s">
        <v>1024</v>
      </c>
      <c r="P536" s="14" t="s">
        <v>6</v>
      </c>
      <c r="Q536" s="13">
        <v>1</v>
      </c>
      <c r="R536" s="12">
        <v>21</v>
      </c>
      <c r="S536" s="14" t="s">
        <v>92</v>
      </c>
      <c r="T536" s="14" t="s">
        <v>93</v>
      </c>
      <c r="U536" s="14" t="s">
        <v>9</v>
      </c>
      <c r="V536" s="14" t="s">
        <v>1406</v>
      </c>
      <c r="W536" s="14">
        <v>-90.100125000000006</v>
      </c>
      <c r="X536" s="14">
        <v>29.983099899999999</v>
      </c>
      <c r="Y536" s="14" t="s">
        <v>16</v>
      </c>
      <c r="Z536" s="14" t="s">
        <v>11</v>
      </c>
      <c r="AA536" s="14" t="s">
        <v>16</v>
      </c>
      <c r="AB536" s="16">
        <v>43940</v>
      </c>
      <c r="AC536" s="17" t="s">
        <v>4</v>
      </c>
      <c r="AD536" s="17" t="s">
        <v>2628</v>
      </c>
      <c r="AE536" s="17" t="s">
        <v>2629</v>
      </c>
      <c r="AF536" s="17" t="s">
        <v>2630</v>
      </c>
      <c r="AG536" s="17">
        <v>70119</v>
      </c>
      <c r="AH536" s="25">
        <f t="shared" si="8"/>
        <v>4</v>
      </c>
    </row>
    <row r="537" spans="1:34" x14ac:dyDescent="0.35">
      <c r="A537" s="18">
        <v>2020</v>
      </c>
      <c r="B537" s="19">
        <v>8</v>
      </c>
      <c r="C537" s="20">
        <v>1328475576</v>
      </c>
      <c r="D537" s="21" t="s">
        <v>0</v>
      </c>
      <c r="E537" s="21" t="s">
        <v>12</v>
      </c>
      <c r="F537" s="21" t="s">
        <v>135</v>
      </c>
      <c r="G537" s="20">
        <v>115</v>
      </c>
      <c r="H537" s="22">
        <v>43941.295138888898</v>
      </c>
      <c r="I537" s="22">
        <v>43941.308333333298</v>
      </c>
      <c r="J537" s="22">
        <v>43941.375011574099</v>
      </c>
      <c r="K537" s="20">
        <v>920</v>
      </c>
      <c r="L537" s="21" t="s">
        <v>27</v>
      </c>
      <c r="M537" s="21" t="s">
        <v>1917</v>
      </c>
      <c r="N537" s="21" t="s">
        <v>1918</v>
      </c>
      <c r="O537" s="21" t="s">
        <v>122</v>
      </c>
      <c r="P537" s="21" t="s">
        <v>6</v>
      </c>
      <c r="Q537" s="20">
        <v>6</v>
      </c>
      <c r="R537" s="19">
        <v>8</v>
      </c>
      <c r="S537" s="21" t="s">
        <v>161</v>
      </c>
      <c r="T537" s="21" t="s">
        <v>162</v>
      </c>
      <c r="U537" s="21" t="s">
        <v>9</v>
      </c>
      <c r="V537" s="21" t="s">
        <v>1919</v>
      </c>
      <c r="W537" s="21">
        <v>-90.052170000000004</v>
      </c>
      <c r="X537" s="21">
        <v>30.0037266</v>
      </c>
      <c r="Y537" s="21" t="s">
        <v>162</v>
      </c>
      <c r="Z537" s="21" t="s">
        <v>32</v>
      </c>
      <c r="AA537" s="21" t="s">
        <v>162</v>
      </c>
      <c r="AB537" s="23">
        <v>43941</v>
      </c>
      <c r="AC537" s="24" t="s">
        <v>4</v>
      </c>
      <c r="AD537" s="24" t="s">
        <v>2625</v>
      </c>
      <c r="AE537" s="24" t="s">
        <v>2626</v>
      </c>
      <c r="AF537" s="24" t="s">
        <v>2627</v>
      </c>
      <c r="AG537" s="24">
        <v>70122</v>
      </c>
      <c r="AH537" s="25">
        <f t="shared" si="8"/>
        <v>4</v>
      </c>
    </row>
    <row r="538" spans="1:34" x14ac:dyDescent="0.35">
      <c r="A538" s="11">
        <v>2020</v>
      </c>
      <c r="B538" s="12">
        <v>9</v>
      </c>
      <c r="C538" s="13">
        <v>1328475686</v>
      </c>
      <c r="D538" s="14" t="s">
        <v>0</v>
      </c>
      <c r="E538" s="14" t="s">
        <v>1</v>
      </c>
      <c r="F538" s="14" t="s">
        <v>135</v>
      </c>
      <c r="G538" s="13">
        <v>112</v>
      </c>
      <c r="H538" s="15">
        <v>43941.295833333301</v>
      </c>
      <c r="I538" s="15">
        <v>43941.322222222203</v>
      </c>
      <c r="J538" s="15">
        <v>43941.373773148101</v>
      </c>
      <c r="K538" s="13">
        <v>1008</v>
      </c>
      <c r="L538" s="14" t="s">
        <v>27</v>
      </c>
      <c r="M538" s="14" t="s">
        <v>1859</v>
      </c>
      <c r="N538" s="14" t="s">
        <v>1860</v>
      </c>
      <c r="O538" s="14" t="s">
        <v>657</v>
      </c>
      <c r="P538" s="14" t="s">
        <v>6</v>
      </c>
      <c r="Q538" s="13">
        <v>1</v>
      </c>
      <c r="R538" s="12">
        <v>9</v>
      </c>
      <c r="S538" s="14" t="s">
        <v>161</v>
      </c>
      <c r="T538" s="14" t="s">
        <v>162</v>
      </c>
      <c r="U538" s="14" t="s">
        <v>9</v>
      </c>
      <c r="V538" s="14" t="s">
        <v>1861</v>
      </c>
      <c r="W538" s="14">
        <v>-90.085605000000001</v>
      </c>
      <c r="X538" s="14">
        <v>29.979074900000001</v>
      </c>
      <c r="Y538" s="14" t="s">
        <v>162</v>
      </c>
      <c r="Z538" s="14" t="s">
        <v>32</v>
      </c>
      <c r="AA538" s="14" t="s">
        <v>162</v>
      </c>
      <c r="AB538" s="16">
        <v>43941</v>
      </c>
      <c r="AC538" s="17" t="s">
        <v>4</v>
      </c>
      <c r="AD538" s="17" t="s">
        <v>2628</v>
      </c>
      <c r="AE538" s="17" t="s">
        <v>2629</v>
      </c>
      <c r="AF538" s="17" t="s">
        <v>2630</v>
      </c>
      <c r="AG538" s="17">
        <v>70119</v>
      </c>
      <c r="AH538" s="25">
        <f t="shared" si="8"/>
        <v>4</v>
      </c>
    </row>
    <row r="539" spans="1:34" x14ac:dyDescent="0.35">
      <c r="A539" s="18">
        <v>2020</v>
      </c>
      <c r="B539" s="19">
        <v>5</v>
      </c>
      <c r="C539" s="20">
        <v>1328475910</v>
      </c>
      <c r="D539" s="21" t="s">
        <v>0</v>
      </c>
      <c r="E539" s="21" t="s">
        <v>12</v>
      </c>
      <c r="F539" s="21" t="s">
        <v>2</v>
      </c>
      <c r="G539" s="20">
        <v>279</v>
      </c>
      <c r="H539" s="22">
        <v>43941.302083333299</v>
      </c>
      <c r="I539" s="22">
        <v>43941.422916666699</v>
      </c>
      <c r="J539" s="22">
        <v>43941.495821759301</v>
      </c>
      <c r="K539" s="20">
        <v>1395</v>
      </c>
      <c r="L539" s="21" t="s">
        <v>27</v>
      </c>
      <c r="M539" s="21" t="s">
        <v>2150</v>
      </c>
      <c r="N539" s="21" t="s">
        <v>2151</v>
      </c>
      <c r="O539" s="21" t="s">
        <v>919</v>
      </c>
      <c r="P539" s="21" t="s">
        <v>6</v>
      </c>
      <c r="Q539" s="20">
        <v>6</v>
      </c>
      <c r="R539" s="19">
        <v>5</v>
      </c>
      <c r="S539" s="21" t="s">
        <v>99</v>
      </c>
      <c r="T539" s="21" t="s">
        <v>100</v>
      </c>
      <c r="U539" s="21" t="s">
        <v>9</v>
      </c>
      <c r="V539" s="21" t="s">
        <v>2152</v>
      </c>
      <c r="W539" s="21">
        <v>-89.958543000000006</v>
      </c>
      <c r="X539" s="21">
        <v>30.022994600000001</v>
      </c>
      <c r="Y539" s="21" t="s">
        <v>16</v>
      </c>
      <c r="Z539" s="21" t="s">
        <v>32</v>
      </c>
      <c r="AA539" s="21" t="s">
        <v>16</v>
      </c>
      <c r="AB539" s="23">
        <v>43941</v>
      </c>
      <c r="AC539" s="24" t="s">
        <v>4</v>
      </c>
      <c r="AD539" s="24" t="s">
        <v>2622</v>
      </c>
      <c r="AE539" s="24" t="s">
        <v>2623</v>
      </c>
      <c r="AF539" s="24" t="s">
        <v>2624</v>
      </c>
      <c r="AG539" s="24">
        <v>70127</v>
      </c>
      <c r="AH539" s="25">
        <f t="shared" si="8"/>
        <v>4</v>
      </c>
    </row>
    <row r="540" spans="1:34" x14ac:dyDescent="0.35">
      <c r="A540" s="11">
        <v>2020</v>
      </c>
      <c r="B540" s="12">
        <v>29</v>
      </c>
      <c r="C540" s="13">
        <v>1328476758</v>
      </c>
      <c r="D540" s="14" t="s">
        <v>0</v>
      </c>
      <c r="E540" s="14" t="s">
        <v>1</v>
      </c>
      <c r="F540" s="14" t="s">
        <v>2</v>
      </c>
      <c r="G540" s="13">
        <v>91</v>
      </c>
      <c r="H540" s="15">
        <v>43941.309027777803</v>
      </c>
      <c r="I540" s="15">
        <v>43941.352083333302</v>
      </c>
      <c r="J540" s="15">
        <v>43941.372071759302</v>
      </c>
      <c r="K540" s="13">
        <v>2639</v>
      </c>
      <c r="L540" s="14" t="s">
        <v>3</v>
      </c>
      <c r="M540" s="14" t="s">
        <v>1241</v>
      </c>
      <c r="N540" s="14" t="s">
        <v>1242</v>
      </c>
      <c r="O540" s="14" t="s">
        <v>472</v>
      </c>
      <c r="P540" s="14" t="s">
        <v>6</v>
      </c>
      <c r="Q540" s="13">
        <v>1</v>
      </c>
      <c r="R540" s="12">
        <v>29</v>
      </c>
      <c r="S540" s="14" t="s">
        <v>161</v>
      </c>
      <c r="T540" s="14" t="s">
        <v>162</v>
      </c>
      <c r="U540" s="14" t="s">
        <v>9</v>
      </c>
      <c r="V540" s="14" t="s">
        <v>1243</v>
      </c>
      <c r="W540" s="14">
        <v>-90.069367</v>
      </c>
      <c r="X540" s="14">
        <v>29.9688552</v>
      </c>
      <c r="Y540" s="14" t="s">
        <v>162</v>
      </c>
      <c r="Z540" s="14" t="s">
        <v>11</v>
      </c>
      <c r="AA540" s="14" t="s">
        <v>162</v>
      </c>
      <c r="AB540" s="16">
        <v>43941</v>
      </c>
      <c r="AC540" s="17" t="s">
        <v>4</v>
      </c>
      <c r="AD540" s="17" t="s">
        <v>2625</v>
      </c>
      <c r="AE540" s="17" t="s">
        <v>2626</v>
      </c>
      <c r="AF540" s="17" t="s">
        <v>2627</v>
      </c>
      <c r="AG540" s="17">
        <v>70116</v>
      </c>
      <c r="AH540" s="25">
        <f t="shared" si="8"/>
        <v>4</v>
      </c>
    </row>
    <row r="541" spans="1:34" x14ac:dyDescent="0.35">
      <c r="A541" s="18">
        <v>2020</v>
      </c>
      <c r="B541" s="19">
        <v>1</v>
      </c>
      <c r="C541" s="20">
        <v>1328478124</v>
      </c>
      <c r="D541" s="21" t="s">
        <v>0</v>
      </c>
      <c r="E541" s="21" t="s">
        <v>12</v>
      </c>
      <c r="F541" s="21" t="s">
        <v>2</v>
      </c>
      <c r="G541" s="20">
        <v>289</v>
      </c>
      <c r="H541" s="22">
        <v>43941.339583333298</v>
      </c>
      <c r="I541" s="22">
        <v>43941.431944444397</v>
      </c>
      <c r="J541" s="22">
        <v>43941.540671296301</v>
      </c>
      <c r="K541" s="20">
        <v>289</v>
      </c>
      <c r="L541" s="21" t="s">
        <v>27</v>
      </c>
      <c r="M541" s="21" t="s">
        <v>2528</v>
      </c>
      <c r="N541" s="21" t="s">
        <v>2529</v>
      </c>
      <c r="O541" s="21" t="s">
        <v>122</v>
      </c>
      <c r="P541" s="21" t="s">
        <v>6</v>
      </c>
      <c r="Q541" s="20">
        <v>6</v>
      </c>
      <c r="R541" s="19">
        <v>1</v>
      </c>
      <c r="S541" s="21" t="s">
        <v>205</v>
      </c>
      <c r="T541" s="21" t="s">
        <v>206</v>
      </c>
      <c r="U541" s="21" t="s">
        <v>9</v>
      </c>
      <c r="V541" s="21" t="s">
        <v>2530</v>
      </c>
      <c r="W541" s="21">
        <v>-90.059253999999996</v>
      </c>
      <c r="X541" s="21">
        <v>30.0012142</v>
      </c>
      <c r="Y541" s="21" t="s">
        <v>16</v>
      </c>
      <c r="Z541" s="21" t="s">
        <v>32</v>
      </c>
      <c r="AA541" s="21" t="s">
        <v>16</v>
      </c>
      <c r="AB541" s="23">
        <v>43941</v>
      </c>
      <c r="AC541" s="24" t="s">
        <v>4</v>
      </c>
      <c r="AD541" s="24" t="s">
        <v>2625</v>
      </c>
      <c r="AE541" s="24" t="s">
        <v>2626</v>
      </c>
      <c r="AF541" s="24" t="s">
        <v>2627</v>
      </c>
      <c r="AG541" s="24">
        <v>70122</v>
      </c>
      <c r="AH541" s="25">
        <f t="shared" si="8"/>
        <v>4</v>
      </c>
    </row>
    <row r="542" spans="1:34" x14ac:dyDescent="0.35">
      <c r="A542" s="11">
        <v>2020</v>
      </c>
      <c r="B542" s="12">
        <v>61</v>
      </c>
      <c r="C542" s="13">
        <v>1328538247</v>
      </c>
      <c r="D542" s="14" t="s">
        <v>0</v>
      </c>
      <c r="E542" s="14" t="s">
        <v>1</v>
      </c>
      <c r="F542" s="14" t="s">
        <v>2</v>
      </c>
      <c r="G542" s="13">
        <v>99</v>
      </c>
      <c r="H542" s="15">
        <v>43942.2944444444</v>
      </c>
      <c r="I542" s="15">
        <v>43942.341666666704</v>
      </c>
      <c r="J542" s="15">
        <v>43942.363391203697</v>
      </c>
      <c r="K542" s="13">
        <v>6039</v>
      </c>
      <c r="L542" s="14" t="s">
        <v>3</v>
      </c>
      <c r="M542" s="14" t="s">
        <v>972</v>
      </c>
      <c r="N542" s="14" t="s">
        <v>973</v>
      </c>
      <c r="O542" s="14" t="s">
        <v>177</v>
      </c>
      <c r="P542" s="14" t="s">
        <v>6</v>
      </c>
      <c r="Q542" s="13">
        <v>1</v>
      </c>
      <c r="R542" s="12">
        <v>61</v>
      </c>
      <c r="S542" s="14" t="s">
        <v>29</v>
      </c>
      <c r="T542" s="14" t="s">
        <v>30</v>
      </c>
      <c r="U542" s="14" t="s">
        <v>9</v>
      </c>
      <c r="V542" s="14" t="s">
        <v>974</v>
      </c>
      <c r="W542" s="14">
        <v>-90.079750000000004</v>
      </c>
      <c r="X542" s="14">
        <v>29.922380400000002</v>
      </c>
      <c r="Y542" s="14" t="s">
        <v>31</v>
      </c>
      <c r="Z542" s="14" t="s">
        <v>11</v>
      </c>
      <c r="AA542" s="14" t="s">
        <v>31</v>
      </c>
      <c r="AB542" s="16">
        <v>43942</v>
      </c>
      <c r="AC542" s="17" t="s">
        <v>4</v>
      </c>
      <c r="AD542" s="17" t="s">
        <v>2619</v>
      </c>
      <c r="AE542" s="17" t="s">
        <v>2620</v>
      </c>
      <c r="AF542" s="17" t="s">
        <v>2621</v>
      </c>
      <c r="AG542" s="17">
        <v>70115</v>
      </c>
      <c r="AH542" s="25">
        <f t="shared" si="8"/>
        <v>4</v>
      </c>
    </row>
    <row r="543" spans="1:34" x14ac:dyDescent="0.35">
      <c r="A543" s="18">
        <v>2020</v>
      </c>
      <c r="B543" s="19">
        <v>6</v>
      </c>
      <c r="C543" s="20">
        <v>1328538517</v>
      </c>
      <c r="D543" s="21" t="s">
        <v>0</v>
      </c>
      <c r="E543" s="21" t="s">
        <v>1</v>
      </c>
      <c r="F543" s="21" t="s">
        <v>2</v>
      </c>
      <c r="G543" s="20">
        <v>113</v>
      </c>
      <c r="H543" s="22">
        <v>43942.309722222199</v>
      </c>
      <c r="I543" s="22">
        <v>43942.34375</v>
      </c>
      <c r="J543" s="22">
        <v>43942.388437499998</v>
      </c>
      <c r="K543" s="20">
        <v>678</v>
      </c>
      <c r="L543" s="21" t="s">
        <v>27</v>
      </c>
      <c r="M543" s="21" t="s">
        <v>2063</v>
      </c>
      <c r="N543" s="21" t="s">
        <v>2064</v>
      </c>
      <c r="O543" s="21" t="s">
        <v>84</v>
      </c>
      <c r="P543" s="21" t="s">
        <v>6</v>
      </c>
      <c r="Q543" s="20">
        <v>1</v>
      </c>
      <c r="R543" s="19">
        <v>6</v>
      </c>
      <c r="S543" s="21" t="s">
        <v>137</v>
      </c>
      <c r="T543" s="21" t="s">
        <v>138</v>
      </c>
      <c r="U543" s="21" t="s">
        <v>9</v>
      </c>
      <c r="V543" s="21" t="s">
        <v>2065</v>
      </c>
      <c r="W543" s="21">
        <v>-90.079552000000007</v>
      </c>
      <c r="X543" s="21">
        <v>30.017407299999999</v>
      </c>
      <c r="Y543" s="21" t="s">
        <v>39</v>
      </c>
      <c r="Z543" s="21" t="s">
        <v>32</v>
      </c>
      <c r="AA543" s="21" t="s">
        <v>39</v>
      </c>
      <c r="AB543" s="23">
        <v>43942</v>
      </c>
      <c r="AC543" s="24" t="s">
        <v>4</v>
      </c>
      <c r="AD543" s="24" t="s">
        <v>2625</v>
      </c>
      <c r="AE543" s="24" t="s">
        <v>2626</v>
      </c>
      <c r="AF543" s="24" t="s">
        <v>2627</v>
      </c>
      <c r="AG543" s="24">
        <v>70122</v>
      </c>
      <c r="AH543" s="25">
        <f t="shared" si="8"/>
        <v>4</v>
      </c>
    </row>
    <row r="544" spans="1:34" x14ac:dyDescent="0.35">
      <c r="A544" s="11">
        <v>2020</v>
      </c>
      <c r="B544" s="12">
        <v>9</v>
      </c>
      <c r="C544" s="13">
        <v>1328552224</v>
      </c>
      <c r="D544" s="14" t="s">
        <v>0</v>
      </c>
      <c r="E544" s="14" t="s">
        <v>1</v>
      </c>
      <c r="F544" s="14" t="s">
        <v>2</v>
      </c>
      <c r="G544" s="13">
        <v>59</v>
      </c>
      <c r="H544" s="15">
        <v>43942.5847222222</v>
      </c>
      <c r="I544" s="15">
        <v>43942.59375</v>
      </c>
      <c r="J544" s="15">
        <v>43942.625601851898</v>
      </c>
      <c r="K544" s="13">
        <v>531</v>
      </c>
      <c r="L544" s="14" t="s">
        <v>27</v>
      </c>
      <c r="M544" s="14" t="s">
        <v>1862</v>
      </c>
      <c r="N544" s="14" t="s">
        <v>1863</v>
      </c>
      <c r="O544" s="14" t="s">
        <v>200</v>
      </c>
      <c r="P544" s="14" t="s">
        <v>6</v>
      </c>
      <c r="Q544" s="13">
        <v>1</v>
      </c>
      <c r="R544" s="12">
        <v>9</v>
      </c>
      <c r="S544" s="14" t="s">
        <v>62</v>
      </c>
      <c r="T544" s="14" t="s">
        <v>63</v>
      </c>
      <c r="U544" s="14" t="s">
        <v>9</v>
      </c>
      <c r="V544" s="14" t="s">
        <v>1864</v>
      </c>
      <c r="W544" s="14">
        <v>-90.095349999999996</v>
      </c>
      <c r="X544" s="14">
        <v>29.931801400000001</v>
      </c>
      <c r="Y544" s="14" t="s">
        <v>63</v>
      </c>
      <c r="Z544" s="14" t="s">
        <v>32</v>
      </c>
      <c r="AA544" s="14" t="s">
        <v>63</v>
      </c>
      <c r="AB544" s="16">
        <v>43942</v>
      </c>
      <c r="AC544" s="17" t="s">
        <v>4</v>
      </c>
      <c r="AD544" s="17" t="s">
        <v>2619</v>
      </c>
      <c r="AE544" s="17" t="s">
        <v>2620</v>
      </c>
      <c r="AF544" s="17" t="s">
        <v>2621</v>
      </c>
      <c r="AG544" s="17">
        <v>70115</v>
      </c>
      <c r="AH544" s="25">
        <f t="shared" si="8"/>
        <v>4</v>
      </c>
    </row>
    <row r="545" spans="1:34" x14ac:dyDescent="0.35">
      <c r="A545" s="18">
        <v>2020</v>
      </c>
      <c r="B545" s="19">
        <v>1</v>
      </c>
      <c r="C545" s="20">
        <v>1328582850</v>
      </c>
      <c r="D545" s="21" t="s">
        <v>0</v>
      </c>
      <c r="E545" s="21" t="s">
        <v>12</v>
      </c>
      <c r="F545" s="21" t="s">
        <v>2</v>
      </c>
      <c r="G545" s="20">
        <v>453</v>
      </c>
      <c r="H545" s="22">
        <v>43943.379861111098</v>
      </c>
      <c r="I545" s="22">
        <v>43943.379861111098</v>
      </c>
      <c r="J545" s="22">
        <v>43943.694166666697</v>
      </c>
      <c r="K545" s="20">
        <v>453</v>
      </c>
      <c r="L545" s="21" t="s">
        <v>64</v>
      </c>
      <c r="M545" s="21" t="s">
        <v>115</v>
      </c>
      <c r="N545" s="21" t="s">
        <v>2531</v>
      </c>
      <c r="O545" s="21" t="s">
        <v>439</v>
      </c>
      <c r="P545" s="21" t="s">
        <v>6</v>
      </c>
      <c r="Q545" s="20">
        <v>6</v>
      </c>
      <c r="R545" s="19">
        <v>1</v>
      </c>
      <c r="S545" s="21" t="s">
        <v>99</v>
      </c>
      <c r="T545" s="21" t="s">
        <v>100</v>
      </c>
      <c r="U545" s="21" t="s">
        <v>9</v>
      </c>
      <c r="V545" s="21" t="s">
        <v>2532</v>
      </c>
      <c r="W545" s="21">
        <v>-89.933852000000002</v>
      </c>
      <c r="X545" s="21">
        <v>30.033733999999999</v>
      </c>
      <c r="Y545" s="21" t="s">
        <v>16</v>
      </c>
      <c r="Z545" s="21" t="s">
        <v>67</v>
      </c>
      <c r="AA545" s="21" t="s">
        <v>16</v>
      </c>
      <c r="AB545" s="23">
        <v>43943</v>
      </c>
      <c r="AC545" s="24" t="s">
        <v>4</v>
      </c>
      <c r="AD545" s="24" t="s">
        <v>2622</v>
      </c>
      <c r="AE545" s="24" t="s">
        <v>2623</v>
      </c>
      <c r="AF545" s="24" t="s">
        <v>2624</v>
      </c>
      <c r="AG545" s="24">
        <v>70129</v>
      </c>
      <c r="AH545" s="25">
        <f t="shared" si="8"/>
        <v>4</v>
      </c>
    </row>
    <row r="546" spans="1:34" x14ac:dyDescent="0.35">
      <c r="A546" s="11">
        <v>2020</v>
      </c>
      <c r="B546" s="12">
        <v>120</v>
      </c>
      <c r="C546" s="13">
        <v>1328608621</v>
      </c>
      <c r="D546" s="14" t="s">
        <v>0</v>
      </c>
      <c r="E546" s="14" t="s">
        <v>12</v>
      </c>
      <c r="F546" s="14" t="s">
        <v>55</v>
      </c>
      <c r="G546" s="13">
        <v>96</v>
      </c>
      <c r="H546" s="15">
        <v>43943.628518518497</v>
      </c>
      <c r="I546" s="15">
        <v>43943.685416666704</v>
      </c>
      <c r="J546" s="15">
        <v>43943.695532407401</v>
      </c>
      <c r="K546" s="13">
        <v>11520</v>
      </c>
      <c r="L546" s="14" t="s">
        <v>68</v>
      </c>
      <c r="M546" s="14" t="s">
        <v>164</v>
      </c>
      <c r="N546" s="14" t="s">
        <v>659</v>
      </c>
      <c r="O546" s="14" t="s">
        <v>164</v>
      </c>
      <c r="P546" s="14" t="s">
        <v>6</v>
      </c>
      <c r="Q546" s="13">
        <v>6</v>
      </c>
      <c r="R546" s="12">
        <v>120</v>
      </c>
      <c r="S546" s="14" t="s">
        <v>7</v>
      </c>
      <c r="T546" s="14" t="s">
        <v>8</v>
      </c>
      <c r="U546" s="14" t="s">
        <v>9</v>
      </c>
      <c r="V546" s="14" t="s">
        <v>660</v>
      </c>
      <c r="W546" s="14">
        <v>-90.035560000000004</v>
      </c>
      <c r="X546" s="14">
        <v>29.993308599999999</v>
      </c>
      <c r="Y546" s="14" t="s">
        <v>10</v>
      </c>
      <c r="Z546" s="14" t="s">
        <v>71</v>
      </c>
      <c r="AA546" s="14" t="s">
        <v>10</v>
      </c>
      <c r="AB546" s="16">
        <v>43943</v>
      </c>
      <c r="AC546" s="17" t="s">
        <v>4</v>
      </c>
      <c r="AD546" s="17" t="s">
        <v>2625</v>
      </c>
      <c r="AE546" s="17" t="s">
        <v>2626</v>
      </c>
      <c r="AF546" s="17" t="s">
        <v>2627</v>
      </c>
      <c r="AG546" s="17">
        <v>70126</v>
      </c>
      <c r="AH546" s="25">
        <f t="shared" si="8"/>
        <v>4</v>
      </c>
    </row>
    <row r="547" spans="1:34" x14ac:dyDescent="0.35">
      <c r="A547" s="18">
        <v>2020</v>
      </c>
      <c r="B547" s="19">
        <v>10</v>
      </c>
      <c r="C547" s="20">
        <v>1328634738</v>
      </c>
      <c r="D547" s="21" t="s">
        <v>0</v>
      </c>
      <c r="E547" s="21" t="s">
        <v>12</v>
      </c>
      <c r="F547" s="21" t="s">
        <v>55</v>
      </c>
      <c r="G547" s="20">
        <v>280</v>
      </c>
      <c r="H547" s="22">
        <v>43943.713888888902</v>
      </c>
      <c r="I547" s="22">
        <v>43943.892361111102</v>
      </c>
      <c r="J547" s="22">
        <v>43943.908668981501</v>
      </c>
      <c r="K547" s="20">
        <v>2800</v>
      </c>
      <c r="L547" s="21" t="s">
        <v>27</v>
      </c>
      <c r="M547" s="21" t="s">
        <v>1776</v>
      </c>
      <c r="N547" s="21" t="s">
        <v>1777</v>
      </c>
      <c r="O547" s="21" t="s">
        <v>164</v>
      </c>
      <c r="P547" s="21" t="s">
        <v>6</v>
      </c>
      <c r="Q547" s="20">
        <v>6</v>
      </c>
      <c r="R547" s="19">
        <v>10</v>
      </c>
      <c r="S547" s="21" t="s">
        <v>7</v>
      </c>
      <c r="T547" s="21" t="s">
        <v>8</v>
      </c>
      <c r="U547" s="21" t="s">
        <v>9</v>
      </c>
      <c r="V547" s="21" t="s">
        <v>1778</v>
      </c>
      <c r="W547" s="21">
        <v>-90.042394999999999</v>
      </c>
      <c r="X547" s="21">
        <v>29.9925155</v>
      </c>
      <c r="Y547" s="21" t="s">
        <v>10</v>
      </c>
      <c r="Z547" s="21" t="s">
        <v>32</v>
      </c>
      <c r="AA547" s="21" t="s">
        <v>10</v>
      </c>
      <c r="AB547" s="23">
        <v>43943</v>
      </c>
      <c r="AC547" s="24" t="s">
        <v>4</v>
      </c>
      <c r="AD547" s="24" t="s">
        <v>2625</v>
      </c>
      <c r="AE547" s="24" t="s">
        <v>2626</v>
      </c>
      <c r="AF547" s="24" t="s">
        <v>2627</v>
      </c>
      <c r="AG547" s="24">
        <v>70126</v>
      </c>
      <c r="AH547" s="25">
        <f t="shared" si="8"/>
        <v>4</v>
      </c>
    </row>
    <row r="548" spans="1:34" x14ac:dyDescent="0.35">
      <c r="A548" s="11">
        <v>2020</v>
      </c>
      <c r="B548" s="12">
        <v>37</v>
      </c>
      <c r="C548" s="13">
        <v>1328777629</v>
      </c>
      <c r="D548" s="14" t="s">
        <v>0</v>
      </c>
      <c r="E548" s="14" t="s">
        <v>12</v>
      </c>
      <c r="F548" s="14" t="s">
        <v>135</v>
      </c>
      <c r="G548" s="13">
        <v>94</v>
      </c>
      <c r="H548" s="15">
        <v>43944.233333333301</v>
      </c>
      <c r="I548" s="15">
        <v>43944.242361111101</v>
      </c>
      <c r="J548" s="15">
        <v>43944.298333333303</v>
      </c>
      <c r="K548" s="13">
        <v>3478</v>
      </c>
      <c r="L548" s="14" t="s">
        <v>3</v>
      </c>
      <c r="M548" s="14" t="s">
        <v>1163</v>
      </c>
      <c r="N548" s="14" t="s">
        <v>1164</v>
      </c>
      <c r="O548" s="14" t="s">
        <v>87</v>
      </c>
      <c r="P548" s="14" t="s">
        <v>6</v>
      </c>
      <c r="Q548" s="13">
        <v>6</v>
      </c>
      <c r="R548" s="12">
        <v>37</v>
      </c>
      <c r="S548" s="14" t="s">
        <v>79</v>
      </c>
      <c r="T548" s="14" t="s">
        <v>80</v>
      </c>
      <c r="U548" s="14" t="s">
        <v>9</v>
      </c>
      <c r="V548" s="14" t="s">
        <v>1165</v>
      </c>
      <c r="W548" s="14">
        <v>-90.021561000000005</v>
      </c>
      <c r="X548" s="14">
        <v>29.964531000000001</v>
      </c>
      <c r="Y548" s="14" t="s">
        <v>16</v>
      </c>
      <c r="Z548" s="14" t="s">
        <v>11</v>
      </c>
      <c r="AA548" s="14" t="s">
        <v>16</v>
      </c>
      <c r="AB548" s="16">
        <v>43944</v>
      </c>
      <c r="AC548" s="17" t="s">
        <v>4</v>
      </c>
      <c r="AD548" s="17" t="s">
        <v>2622</v>
      </c>
      <c r="AE548" s="17" t="s">
        <v>2623</v>
      </c>
      <c r="AF548" s="17" t="s">
        <v>2624</v>
      </c>
      <c r="AG548" s="17">
        <v>70117</v>
      </c>
      <c r="AH548" s="25">
        <f t="shared" si="8"/>
        <v>4</v>
      </c>
    </row>
    <row r="549" spans="1:34" x14ac:dyDescent="0.35">
      <c r="A549" s="18">
        <v>2020</v>
      </c>
      <c r="B549" s="19">
        <v>6</v>
      </c>
      <c r="C549" s="20">
        <v>1328795239</v>
      </c>
      <c r="D549" s="21" t="s">
        <v>0</v>
      </c>
      <c r="E549" s="21" t="s">
        <v>1</v>
      </c>
      <c r="F549" s="21" t="s">
        <v>2</v>
      </c>
      <c r="G549" s="20">
        <v>162</v>
      </c>
      <c r="H549" s="22">
        <v>43944.268750000003</v>
      </c>
      <c r="I549" s="22">
        <v>43944.268750000003</v>
      </c>
      <c r="J549" s="22">
        <v>43944.381481481498</v>
      </c>
      <c r="K549" s="20">
        <v>972</v>
      </c>
      <c r="L549" s="21" t="s">
        <v>23</v>
      </c>
      <c r="M549" s="21" t="s">
        <v>2066</v>
      </c>
      <c r="N549" s="21" t="s">
        <v>2067</v>
      </c>
      <c r="O549" s="21" t="s">
        <v>168</v>
      </c>
      <c r="P549" s="21" t="s">
        <v>6</v>
      </c>
      <c r="Q549" s="20">
        <v>1</v>
      </c>
      <c r="R549" s="19">
        <v>6</v>
      </c>
      <c r="S549" s="21" t="s">
        <v>18</v>
      </c>
      <c r="T549" s="21" t="s">
        <v>19</v>
      </c>
      <c r="U549" s="21" t="s">
        <v>9</v>
      </c>
      <c r="V549" s="21" t="s">
        <v>22</v>
      </c>
      <c r="W549" s="21">
        <v>-90.073583999999997</v>
      </c>
      <c r="X549" s="21">
        <v>29.997624500000001</v>
      </c>
      <c r="Y549" s="21" t="s">
        <v>16</v>
      </c>
      <c r="Z549" s="21" t="s">
        <v>26</v>
      </c>
      <c r="AA549" s="21" t="s">
        <v>16</v>
      </c>
      <c r="AB549" s="23">
        <v>43944</v>
      </c>
      <c r="AC549" s="24" t="s">
        <v>4</v>
      </c>
      <c r="AD549" s="24" t="s">
        <v>2625</v>
      </c>
      <c r="AE549" s="24" t="s">
        <v>2626</v>
      </c>
      <c r="AF549" s="24" t="s">
        <v>2627</v>
      </c>
      <c r="AG549" s="24">
        <v>70122</v>
      </c>
      <c r="AH549" s="25">
        <f t="shared" si="8"/>
        <v>4</v>
      </c>
    </row>
    <row r="550" spans="1:34" x14ac:dyDescent="0.35">
      <c r="A550" s="11">
        <v>2020</v>
      </c>
      <c r="B550" s="12">
        <v>4</v>
      </c>
      <c r="C550" s="13">
        <v>1328795242</v>
      </c>
      <c r="D550" s="14" t="s">
        <v>0</v>
      </c>
      <c r="E550" s="14" t="s">
        <v>1</v>
      </c>
      <c r="F550" s="14" t="s">
        <v>2</v>
      </c>
      <c r="G550" s="13">
        <v>160</v>
      </c>
      <c r="H550" s="15">
        <v>43944.269444444399</v>
      </c>
      <c r="I550" s="15">
        <v>43944.269444444399</v>
      </c>
      <c r="J550" s="15">
        <v>43944.380578703698</v>
      </c>
      <c r="K550" s="13">
        <v>640</v>
      </c>
      <c r="L550" s="14" t="s">
        <v>23</v>
      </c>
      <c r="M550" s="14" t="s">
        <v>2238</v>
      </c>
      <c r="N550" s="14" t="s">
        <v>2239</v>
      </c>
      <c r="O550" s="14" t="s">
        <v>168</v>
      </c>
      <c r="P550" s="14" t="s">
        <v>6</v>
      </c>
      <c r="Q550" s="13">
        <v>1</v>
      </c>
      <c r="R550" s="12">
        <v>4</v>
      </c>
      <c r="S550" s="14" t="s">
        <v>18</v>
      </c>
      <c r="T550" s="14" t="s">
        <v>19</v>
      </c>
      <c r="U550" s="14" t="s">
        <v>9</v>
      </c>
      <c r="V550" s="14" t="s">
        <v>22</v>
      </c>
      <c r="W550" s="14">
        <v>-90.073217</v>
      </c>
      <c r="X550" s="14">
        <v>29.998189199999999</v>
      </c>
      <c r="Y550" s="14" t="s">
        <v>16</v>
      </c>
      <c r="Z550" s="14" t="s">
        <v>26</v>
      </c>
      <c r="AA550" s="14" t="s">
        <v>16</v>
      </c>
      <c r="AB550" s="16">
        <v>43944</v>
      </c>
      <c r="AC550" s="17" t="s">
        <v>4</v>
      </c>
      <c r="AD550" s="17" t="s">
        <v>2625</v>
      </c>
      <c r="AE550" s="17" t="s">
        <v>2626</v>
      </c>
      <c r="AF550" s="17" t="s">
        <v>2627</v>
      </c>
      <c r="AG550" s="17">
        <v>70122</v>
      </c>
      <c r="AH550" s="25">
        <f t="shared" si="8"/>
        <v>4</v>
      </c>
    </row>
    <row r="551" spans="1:34" x14ac:dyDescent="0.35">
      <c r="A551" s="18">
        <v>2020</v>
      </c>
      <c r="B551" s="19">
        <v>327</v>
      </c>
      <c r="C551" s="20">
        <v>1328799805</v>
      </c>
      <c r="D551" s="21" t="s">
        <v>0</v>
      </c>
      <c r="E551" s="21" t="s">
        <v>1</v>
      </c>
      <c r="F551" s="21" t="s">
        <v>2</v>
      </c>
      <c r="G551" s="20">
        <v>333</v>
      </c>
      <c r="H551" s="22">
        <v>43944.333333333299</v>
      </c>
      <c r="I551" s="22">
        <v>43944.343055555597</v>
      </c>
      <c r="J551" s="22">
        <v>43944.564583333296</v>
      </c>
      <c r="K551" s="20">
        <v>108891</v>
      </c>
      <c r="L551" s="21" t="s">
        <v>193</v>
      </c>
      <c r="M551" s="21" t="s">
        <v>429</v>
      </c>
      <c r="N551" s="21" t="s">
        <v>429</v>
      </c>
      <c r="O551" s="21" t="s">
        <v>430</v>
      </c>
      <c r="P551" s="21" t="s">
        <v>6</v>
      </c>
      <c r="Q551" s="20">
        <v>1</v>
      </c>
      <c r="R551" s="19">
        <v>327</v>
      </c>
      <c r="S551" s="21" t="s">
        <v>92</v>
      </c>
      <c r="T551" s="21" t="s">
        <v>93</v>
      </c>
      <c r="U551" s="21" t="s">
        <v>9</v>
      </c>
      <c r="V551" s="21" t="s">
        <v>431</v>
      </c>
      <c r="W551" s="21">
        <v>-90.067649000000003</v>
      </c>
      <c r="X551" s="21">
        <v>29.940576199999999</v>
      </c>
      <c r="Y551" s="21" t="s">
        <v>16</v>
      </c>
      <c r="Z551" s="21" t="s">
        <v>194</v>
      </c>
      <c r="AA551" s="21" t="s">
        <v>16</v>
      </c>
      <c r="AB551" s="23">
        <v>43944</v>
      </c>
      <c r="AC551" s="24" t="s">
        <v>4</v>
      </c>
      <c r="AD551" s="24" t="s">
        <v>2619</v>
      </c>
      <c r="AE551" s="24" t="s">
        <v>2620</v>
      </c>
      <c r="AF551" s="24" t="s">
        <v>2621</v>
      </c>
      <c r="AG551" s="24">
        <v>70130</v>
      </c>
      <c r="AH551" s="25">
        <f t="shared" si="8"/>
        <v>4</v>
      </c>
    </row>
    <row r="552" spans="1:34" x14ac:dyDescent="0.35">
      <c r="A552" s="11">
        <v>2020</v>
      </c>
      <c r="B552" s="12">
        <v>5</v>
      </c>
      <c r="C552" s="13">
        <v>1328830984</v>
      </c>
      <c r="D552" s="14" t="s">
        <v>0</v>
      </c>
      <c r="E552" s="14" t="s">
        <v>12</v>
      </c>
      <c r="F552" s="14" t="s">
        <v>135</v>
      </c>
      <c r="G552" s="13">
        <v>130</v>
      </c>
      <c r="H552" s="15">
        <v>43944.45</v>
      </c>
      <c r="I552" s="15">
        <v>43944.45</v>
      </c>
      <c r="J552" s="15">
        <v>43944.540347222202</v>
      </c>
      <c r="K552" s="13">
        <v>650</v>
      </c>
      <c r="L552" s="14" t="s">
        <v>27</v>
      </c>
      <c r="M552" s="14" t="s">
        <v>2153</v>
      </c>
      <c r="N552" s="14" t="s">
        <v>2154</v>
      </c>
      <c r="O552" s="14" t="s">
        <v>184</v>
      </c>
      <c r="P552" s="14" t="s">
        <v>6</v>
      </c>
      <c r="Q552" s="13">
        <v>6</v>
      </c>
      <c r="R552" s="12">
        <v>5</v>
      </c>
      <c r="S552" s="14" t="s">
        <v>117</v>
      </c>
      <c r="T552" s="14" t="s">
        <v>118</v>
      </c>
      <c r="U552" s="14" t="s">
        <v>9</v>
      </c>
      <c r="V552" s="14" t="s">
        <v>2155</v>
      </c>
      <c r="W552" s="14">
        <v>-90.035342</v>
      </c>
      <c r="X552" s="14">
        <v>30.000738599999998</v>
      </c>
      <c r="Y552" s="14" t="s">
        <v>16</v>
      </c>
      <c r="Z552" s="14" t="s">
        <v>32</v>
      </c>
      <c r="AA552" s="14" t="s">
        <v>16</v>
      </c>
      <c r="AB552" s="16">
        <v>43944</v>
      </c>
      <c r="AC552" s="17" t="s">
        <v>4</v>
      </c>
      <c r="AD552" s="17" t="s">
        <v>2625</v>
      </c>
      <c r="AE552" s="17" t="s">
        <v>2626</v>
      </c>
      <c r="AF552" s="17" t="s">
        <v>2627</v>
      </c>
      <c r="AG552" s="17">
        <v>70126</v>
      </c>
      <c r="AH552" s="25">
        <f t="shared" si="8"/>
        <v>4</v>
      </c>
    </row>
    <row r="553" spans="1:34" x14ac:dyDescent="0.35">
      <c r="A553" s="18">
        <v>2020</v>
      </c>
      <c r="B553" s="19">
        <v>20</v>
      </c>
      <c r="C553" s="20">
        <v>1328876112</v>
      </c>
      <c r="D553" s="21" t="s">
        <v>0</v>
      </c>
      <c r="E553" s="21" t="s">
        <v>1</v>
      </c>
      <c r="F553" s="21" t="s">
        <v>2</v>
      </c>
      <c r="G553" s="20">
        <v>191</v>
      </c>
      <c r="H553" s="22">
        <v>43944.520138888904</v>
      </c>
      <c r="I553" s="22">
        <v>43944.5222222222</v>
      </c>
      <c r="J553" s="22">
        <v>43944.652546296304</v>
      </c>
      <c r="K553" s="20">
        <v>3820</v>
      </c>
      <c r="L553" s="21" t="s">
        <v>27</v>
      </c>
      <c r="M553" s="21" t="s">
        <v>1421</v>
      </c>
      <c r="N553" s="21" t="s">
        <v>1422</v>
      </c>
      <c r="O553" s="21" t="s">
        <v>148</v>
      </c>
      <c r="P553" s="21" t="s">
        <v>6</v>
      </c>
      <c r="Q553" s="20">
        <v>1</v>
      </c>
      <c r="R553" s="19">
        <v>20</v>
      </c>
      <c r="S553" s="21" t="s">
        <v>131</v>
      </c>
      <c r="T553" s="21" t="s">
        <v>132</v>
      </c>
      <c r="U553" s="21" t="s">
        <v>9</v>
      </c>
      <c r="V553" s="21" t="s">
        <v>1423</v>
      </c>
      <c r="W553" s="21">
        <v>-90.130531000000005</v>
      </c>
      <c r="X553" s="21">
        <v>29.9571532</v>
      </c>
      <c r="Y553" s="21" t="s">
        <v>36</v>
      </c>
      <c r="Z553" s="21" t="s">
        <v>32</v>
      </c>
      <c r="AA553" s="21" t="s">
        <v>36</v>
      </c>
      <c r="AB553" s="23">
        <v>43944</v>
      </c>
      <c r="AC553" s="24" t="s">
        <v>4</v>
      </c>
      <c r="AD553" s="24" t="s">
        <v>2628</v>
      </c>
      <c r="AE553" s="24" t="s">
        <v>2629</v>
      </c>
      <c r="AF553" s="24" t="s">
        <v>2630</v>
      </c>
      <c r="AG553" s="24">
        <v>70118</v>
      </c>
      <c r="AH553" s="25">
        <f t="shared" si="8"/>
        <v>4</v>
      </c>
    </row>
    <row r="554" spans="1:34" x14ac:dyDescent="0.35">
      <c r="A554" s="11">
        <v>2020</v>
      </c>
      <c r="B554" s="12">
        <v>15</v>
      </c>
      <c r="C554" s="13">
        <v>1328992897</v>
      </c>
      <c r="D554" s="14" t="s">
        <v>0</v>
      </c>
      <c r="E554" s="14" t="s">
        <v>1</v>
      </c>
      <c r="F554" s="14" t="s">
        <v>2</v>
      </c>
      <c r="G554" s="13">
        <v>59</v>
      </c>
      <c r="H554" s="15">
        <v>43946.287499999999</v>
      </c>
      <c r="I554" s="15">
        <v>43946.290972222203</v>
      </c>
      <c r="J554" s="15">
        <v>43946.328229166698</v>
      </c>
      <c r="K554" s="13">
        <v>885</v>
      </c>
      <c r="L554" s="14" t="s">
        <v>3</v>
      </c>
      <c r="M554" s="14" t="s">
        <v>1550</v>
      </c>
      <c r="N554" s="14" t="s">
        <v>1551</v>
      </c>
      <c r="O554" s="14" t="s">
        <v>98</v>
      </c>
      <c r="P554" s="14" t="s">
        <v>6</v>
      </c>
      <c r="Q554" s="13">
        <v>1</v>
      </c>
      <c r="R554" s="12">
        <v>15</v>
      </c>
      <c r="S554" s="14" t="s">
        <v>57</v>
      </c>
      <c r="T554" s="14" t="s">
        <v>58</v>
      </c>
      <c r="U554" s="14" t="s">
        <v>9</v>
      </c>
      <c r="V554" s="14" t="s">
        <v>1165</v>
      </c>
      <c r="W554" s="14">
        <v>-90.128287999999998</v>
      </c>
      <c r="X554" s="14">
        <v>29.932576900000001</v>
      </c>
      <c r="Y554" s="14" t="s">
        <v>36</v>
      </c>
      <c r="Z554" s="14" t="s">
        <v>11</v>
      </c>
      <c r="AA554" s="14" t="s">
        <v>36</v>
      </c>
      <c r="AB554" s="16">
        <v>43946</v>
      </c>
      <c r="AC554" s="17" t="s">
        <v>4</v>
      </c>
      <c r="AD554" s="17" t="s">
        <v>2628</v>
      </c>
      <c r="AE554" s="17" t="s">
        <v>2629</v>
      </c>
      <c r="AF554" s="17" t="s">
        <v>2630</v>
      </c>
      <c r="AG554" s="17">
        <v>70118</v>
      </c>
      <c r="AH554" s="25">
        <f t="shared" si="8"/>
        <v>4</v>
      </c>
    </row>
    <row r="555" spans="1:34" x14ac:dyDescent="0.35">
      <c r="A555" s="18">
        <v>2020</v>
      </c>
      <c r="B555" s="19">
        <v>1536</v>
      </c>
      <c r="C555" s="20">
        <v>1329000225</v>
      </c>
      <c r="D555" s="21" t="s">
        <v>0</v>
      </c>
      <c r="E555" s="21" t="s">
        <v>12</v>
      </c>
      <c r="F555" s="21" t="s">
        <v>2</v>
      </c>
      <c r="G555" s="20">
        <v>45</v>
      </c>
      <c r="H555" s="22">
        <v>43946.403472222199</v>
      </c>
      <c r="I555" s="22">
        <v>43946.452083333301</v>
      </c>
      <c r="J555" s="22">
        <v>43946.434560185196</v>
      </c>
      <c r="K555" s="20">
        <v>69120</v>
      </c>
      <c r="L555" s="21" t="s">
        <v>267</v>
      </c>
      <c r="M555" s="21" t="s">
        <v>268</v>
      </c>
      <c r="N555" s="21" t="s">
        <v>269</v>
      </c>
      <c r="O555" s="21" t="s">
        <v>270</v>
      </c>
      <c r="P555" s="21" t="s">
        <v>6</v>
      </c>
      <c r="Q555" s="20">
        <v>6</v>
      </c>
      <c r="R555" s="19">
        <v>1536</v>
      </c>
      <c r="S555" s="21" t="s">
        <v>271</v>
      </c>
      <c r="T555" s="21" t="s">
        <v>272</v>
      </c>
      <c r="U555" s="21" t="s">
        <v>9</v>
      </c>
      <c r="V555" s="21" t="s">
        <v>273</v>
      </c>
      <c r="W555" s="21">
        <v>-97.075800999999998</v>
      </c>
      <c r="X555" s="21">
        <v>27.906598899999999</v>
      </c>
      <c r="Y555" s="21" t="s">
        <v>70</v>
      </c>
      <c r="Z555" s="21" t="s">
        <v>274</v>
      </c>
      <c r="AA555" s="21" t="s">
        <v>70</v>
      </c>
      <c r="AB555" s="23">
        <v>43946</v>
      </c>
      <c r="AC555" s="24" t="s">
        <v>4</v>
      </c>
      <c r="AD555" s="24" t="s">
        <v>2622</v>
      </c>
      <c r="AE555" s="24" t="s">
        <v>2623</v>
      </c>
      <c r="AF555" s="24" t="s">
        <v>2624</v>
      </c>
      <c r="AG555" s="24">
        <v>70128</v>
      </c>
      <c r="AH555" s="25">
        <f t="shared" si="8"/>
        <v>4</v>
      </c>
    </row>
    <row r="556" spans="1:34" x14ac:dyDescent="0.35">
      <c r="A556" s="11">
        <v>2020</v>
      </c>
      <c r="B556" s="12">
        <v>38</v>
      </c>
      <c r="C556" s="13">
        <v>1329000156</v>
      </c>
      <c r="D556" s="14" t="s">
        <v>0</v>
      </c>
      <c r="E556" s="14" t="s">
        <v>12</v>
      </c>
      <c r="F556" s="14" t="s">
        <v>2</v>
      </c>
      <c r="G556" s="13">
        <v>55</v>
      </c>
      <c r="H556" s="15">
        <v>43946.404861111099</v>
      </c>
      <c r="I556" s="15">
        <v>43946.412499999999</v>
      </c>
      <c r="J556" s="15">
        <v>43946.442962963003</v>
      </c>
      <c r="K556" s="13">
        <v>2090</v>
      </c>
      <c r="L556" s="14" t="s">
        <v>3</v>
      </c>
      <c r="M556" s="14" t="s">
        <v>1149</v>
      </c>
      <c r="N556" s="14" t="s">
        <v>1150</v>
      </c>
      <c r="O556" s="14" t="s">
        <v>21</v>
      </c>
      <c r="P556" s="14" t="s">
        <v>6</v>
      </c>
      <c r="Q556" s="13">
        <v>6</v>
      </c>
      <c r="R556" s="12">
        <v>38</v>
      </c>
      <c r="S556" s="14" t="s">
        <v>271</v>
      </c>
      <c r="T556" s="14" t="s">
        <v>272</v>
      </c>
      <c r="U556" s="14" t="s">
        <v>9</v>
      </c>
      <c r="V556" s="14" t="s">
        <v>1151</v>
      </c>
      <c r="W556" s="14">
        <v>-97.075800999999998</v>
      </c>
      <c r="X556" s="14">
        <v>27.906600300000001</v>
      </c>
      <c r="Y556" s="14" t="s">
        <v>70</v>
      </c>
      <c r="Z556" s="14" t="s">
        <v>11</v>
      </c>
      <c r="AA556" s="14" t="s">
        <v>70</v>
      </c>
      <c r="AB556" s="16">
        <v>43946</v>
      </c>
      <c r="AC556" s="17" t="s">
        <v>4</v>
      </c>
      <c r="AD556" s="17" t="s">
        <v>2622</v>
      </c>
      <c r="AE556" s="17" t="s">
        <v>2623</v>
      </c>
      <c r="AF556" s="17" t="s">
        <v>2624</v>
      </c>
      <c r="AG556" s="17">
        <v>70128</v>
      </c>
      <c r="AH556" s="25">
        <f t="shared" si="8"/>
        <v>4</v>
      </c>
    </row>
    <row r="557" spans="1:34" x14ac:dyDescent="0.35">
      <c r="A557" s="18">
        <v>2020</v>
      </c>
      <c r="B557" s="19">
        <v>1</v>
      </c>
      <c r="C557" s="20">
        <v>1329002900</v>
      </c>
      <c r="D557" s="21" t="s">
        <v>0</v>
      </c>
      <c r="E557" s="21" t="s">
        <v>1</v>
      </c>
      <c r="F557" s="21" t="s">
        <v>2</v>
      </c>
      <c r="G557" s="20">
        <v>117</v>
      </c>
      <c r="H557" s="22">
        <v>43946.431944444397</v>
      </c>
      <c r="I557" s="22">
        <v>43946.431944444397</v>
      </c>
      <c r="J557" s="22">
        <v>43946.513287037</v>
      </c>
      <c r="K557" s="20">
        <v>117</v>
      </c>
      <c r="L557" s="21" t="s">
        <v>64</v>
      </c>
      <c r="M557" s="21" t="s">
        <v>171</v>
      </c>
      <c r="N557" s="21" t="s">
        <v>2533</v>
      </c>
      <c r="O557" s="21" t="s">
        <v>144</v>
      </c>
      <c r="P557" s="21" t="s">
        <v>6</v>
      </c>
      <c r="Q557" s="20">
        <v>1</v>
      </c>
      <c r="R557" s="19">
        <v>1</v>
      </c>
      <c r="S557" s="21" t="s">
        <v>211</v>
      </c>
      <c r="T557" s="21" t="s">
        <v>212</v>
      </c>
      <c r="U557" s="21" t="s">
        <v>9</v>
      </c>
      <c r="V557" s="21" t="s">
        <v>2534</v>
      </c>
      <c r="W557" s="21">
        <v>-90.094875000000002</v>
      </c>
      <c r="X557" s="21">
        <v>29.9244807</v>
      </c>
      <c r="Y557" s="21" t="s">
        <v>39</v>
      </c>
      <c r="Z557" s="21" t="s">
        <v>67</v>
      </c>
      <c r="AA557" s="21" t="s">
        <v>39</v>
      </c>
      <c r="AB557" s="23">
        <v>43946</v>
      </c>
      <c r="AC557" s="24" t="s">
        <v>4</v>
      </c>
      <c r="AD557" s="24" t="s">
        <v>2619</v>
      </c>
      <c r="AE557" s="24" t="s">
        <v>2620</v>
      </c>
      <c r="AF557" s="24" t="s">
        <v>2621</v>
      </c>
      <c r="AG557" s="24">
        <v>70115</v>
      </c>
      <c r="AH557" s="25">
        <f t="shared" si="8"/>
        <v>4</v>
      </c>
    </row>
    <row r="558" spans="1:34" x14ac:dyDescent="0.35">
      <c r="A558" s="11">
        <v>2020</v>
      </c>
      <c r="B558" s="12">
        <v>7</v>
      </c>
      <c r="C558" s="13">
        <v>1329047348</v>
      </c>
      <c r="D558" s="14" t="s">
        <v>0</v>
      </c>
      <c r="E558" s="14" t="s">
        <v>12</v>
      </c>
      <c r="F558" s="14" t="s">
        <v>2</v>
      </c>
      <c r="G558" s="13">
        <v>26</v>
      </c>
      <c r="H558" s="15">
        <v>43946.923611111102</v>
      </c>
      <c r="I558" s="15">
        <v>43946.926388888904</v>
      </c>
      <c r="J558" s="15">
        <v>43946.941504629598</v>
      </c>
      <c r="K558" s="13">
        <v>182</v>
      </c>
      <c r="L558" s="14" t="s">
        <v>27</v>
      </c>
      <c r="M558" s="14" t="s">
        <v>1990</v>
      </c>
      <c r="N558" s="14" t="s">
        <v>1991</v>
      </c>
      <c r="O558" s="14" t="s">
        <v>902</v>
      </c>
      <c r="P558" s="14" t="s">
        <v>6</v>
      </c>
      <c r="Q558" s="13">
        <v>6</v>
      </c>
      <c r="R558" s="12">
        <v>7</v>
      </c>
      <c r="S558" s="14" t="s">
        <v>62</v>
      </c>
      <c r="T558" s="14" t="s">
        <v>63</v>
      </c>
      <c r="U558" s="14" t="s">
        <v>9</v>
      </c>
      <c r="V558" s="14" t="s">
        <v>63</v>
      </c>
      <c r="W558" s="14">
        <v>-89.970399</v>
      </c>
      <c r="X558" s="14">
        <v>30.0253573</v>
      </c>
      <c r="Y558" s="14" t="s">
        <v>63</v>
      </c>
      <c r="Z558" s="14" t="s">
        <v>32</v>
      </c>
      <c r="AA558" s="14" t="s">
        <v>63</v>
      </c>
      <c r="AB558" s="16">
        <v>43946</v>
      </c>
      <c r="AC558" s="17" t="s">
        <v>4</v>
      </c>
      <c r="AD558" s="17" t="s">
        <v>2622</v>
      </c>
      <c r="AE558" s="17" t="s">
        <v>2623</v>
      </c>
      <c r="AF558" s="17" t="s">
        <v>2624</v>
      </c>
      <c r="AG558" s="17">
        <v>70127</v>
      </c>
      <c r="AH558" s="25">
        <f t="shared" si="8"/>
        <v>4</v>
      </c>
    </row>
    <row r="559" spans="1:34" x14ac:dyDescent="0.35">
      <c r="A559" s="18">
        <v>2020</v>
      </c>
      <c r="B559" s="19">
        <v>3</v>
      </c>
      <c r="C559" s="20">
        <v>1329090957</v>
      </c>
      <c r="D559" s="21" t="s">
        <v>0</v>
      </c>
      <c r="E559" s="21" t="s">
        <v>1</v>
      </c>
      <c r="F559" s="21" t="s">
        <v>2</v>
      </c>
      <c r="G559" s="20">
        <v>118</v>
      </c>
      <c r="H559" s="22">
        <v>43948.007638888899</v>
      </c>
      <c r="I559" s="22">
        <v>43948.007638888899</v>
      </c>
      <c r="J559" s="22">
        <v>43948.089583333298</v>
      </c>
      <c r="K559" s="20">
        <v>354</v>
      </c>
      <c r="L559" s="21" t="s">
        <v>146</v>
      </c>
      <c r="M559" s="21" t="s">
        <v>2314</v>
      </c>
      <c r="N559" s="21" t="s">
        <v>2315</v>
      </c>
      <c r="O559" s="21" t="s">
        <v>170</v>
      </c>
      <c r="P559" s="21" t="s">
        <v>6</v>
      </c>
      <c r="Q559" s="20">
        <v>1</v>
      </c>
      <c r="R559" s="19">
        <v>3</v>
      </c>
      <c r="S559" s="21" t="s">
        <v>62</v>
      </c>
      <c r="T559" s="21" t="s">
        <v>63</v>
      </c>
      <c r="U559" s="21" t="s">
        <v>9</v>
      </c>
      <c r="V559" s="21" t="s">
        <v>63</v>
      </c>
      <c r="W559" s="21">
        <v>-90.083410999999998</v>
      </c>
      <c r="X559" s="21">
        <v>29.960937399999999</v>
      </c>
      <c r="Y559" s="21" t="s">
        <v>63</v>
      </c>
      <c r="Z559" s="21" t="s">
        <v>147</v>
      </c>
      <c r="AA559" s="21" t="s">
        <v>63</v>
      </c>
      <c r="AB559" s="23">
        <v>43948</v>
      </c>
      <c r="AC559" s="24" t="s">
        <v>4</v>
      </c>
      <c r="AD559" s="24" t="s">
        <v>2619</v>
      </c>
      <c r="AE559" s="24" t="s">
        <v>2620</v>
      </c>
      <c r="AF559" s="24" t="s">
        <v>2621</v>
      </c>
      <c r="AG559" s="24">
        <v>70119</v>
      </c>
      <c r="AH559" s="25">
        <f t="shared" si="8"/>
        <v>4</v>
      </c>
    </row>
    <row r="560" spans="1:34" x14ac:dyDescent="0.35">
      <c r="A560" s="11">
        <v>2020</v>
      </c>
      <c r="B560" s="12">
        <v>35</v>
      </c>
      <c r="C560" s="13">
        <v>1329100216</v>
      </c>
      <c r="D560" s="14" t="s">
        <v>0</v>
      </c>
      <c r="E560" s="14" t="s">
        <v>1</v>
      </c>
      <c r="F560" s="14" t="s">
        <v>2</v>
      </c>
      <c r="G560" s="13">
        <v>149</v>
      </c>
      <c r="H560" s="15">
        <v>43948.290972222203</v>
      </c>
      <c r="I560" s="15">
        <v>43948.324305555601</v>
      </c>
      <c r="J560" s="15">
        <v>43948.394687499997</v>
      </c>
      <c r="K560" s="13">
        <v>5215</v>
      </c>
      <c r="L560" s="14" t="s">
        <v>3</v>
      </c>
      <c r="M560" s="14" t="s">
        <v>1184</v>
      </c>
      <c r="N560" s="14" t="s">
        <v>1185</v>
      </c>
      <c r="O560" s="14" t="s">
        <v>1186</v>
      </c>
      <c r="P560" s="14" t="s">
        <v>6</v>
      </c>
      <c r="Q560" s="13">
        <v>1</v>
      </c>
      <c r="R560" s="12">
        <v>35</v>
      </c>
      <c r="S560" s="14" t="s">
        <v>137</v>
      </c>
      <c r="T560" s="14" t="s">
        <v>138</v>
      </c>
      <c r="U560" s="14" t="s">
        <v>9</v>
      </c>
      <c r="V560" s="14" t="s">
        <v>975</v>
      </c>
      <c r="W560" s="14">
        <v>-90.082766000000007</v>
      </c>
      <c r="X560" s="14">
        <v>29.922422900000001</v>
      </c>
      <c r="Y560" s="14" t="s">
        <v>39</v>
      </c>
      <c r="Z560" s="14" t="s">
        <v>11</v>
      </c>
      <c r="AA560" s="14" t="s">
        <v>39</v>
      </c>
      <c r="AB560" s="16">
        <v>43948</v>
      </c>
      <c r="AC560" s="17" t="s">
        <v>4</v>
      </c>
      <c r="AD560" s="17" t="s">
        <v>2619</v>
      </c>
      <c r="AE560" s="17" t="s">
        <v>2620</v>
      </c>
      <c r="AF560" s="17" t="s">
        <v>2621</v>
      </c>
      <c r="AG560" s="17">
        <v>70115</v>
      </c>
      <c r="AH560" s="25">
        <f t="shared" si="8"/>
        <v>4</v>
      </c>
    </row>
    <row r="561" spans="1:34" x14ac:dyDescent="0.35">
      <c r="A561" s="18">
        <v>2020</v>
      </c>
      <c r="B561" s="19">
        <v>19</v>
      </c>
      <c r="C561" s="20">
        <v>1329100712</v>
      </c>
      <c r="D561" s="21" t="s">
        <v>0</v>
      </c>
      <c r="E561" s="21" t="s">
        <v>1</v>
      </c>
      <c r="F561" s="21" t="s">
        <v>2</v>
      </c>
      <c r="G561" s="20">
        <v>135</v>
      </c>
      <c r="H561" s="22">
        <v>43948.3</v>
      </c>
      <c r="I561" s="22">
        <v>43948.304166666698</v>
      </c>
      <c r="J561" s="22">
        <v>43948.393726851798</v>
      </c>
      <c r="K561" s="20">
        <v>2565</v>
      </c>
      <c r="L561" s="21" t="s">
        <v>27</v>
      </c>
      <c r="M561" s="21" t="s">
        <v>1441</v>
      </c>
      <c r="N561" s="21" t="s">
        <v>1442</v>
      </c>
      <c r="O561" s="21" t="s">
        <v>238</v>
      </c>
      <c r="P561" s="21" t="s">
        <v>6</v>
      </c>
      <c r="Q561" s="20">
        <v>1</v>
      </c>
      <c r="R561" s="19">
        <v>19</v>
      </c>
      <c r="S561" s="21" t="s">
        <v>137</v>
      </c>
      <c r="T561" s="21" t="s">
        <v>138</v>
      </c>
      <c r="U561" s="21" t="s">
        <v>9</v>
      </c>
      <c r="V561" s="21" t="s">
        <v>975</v>
      </c>
      <c r="W561" s="21">
        <v>-90.082206999999997</v>
      </c>
      <c r="X561" s="21">
        <v>29.922822400000001</v>
      </c>
      <c r="Y561" s="21" t="s">
        <v>39</v>
      </c>
      <c r="Z561" s="21" t="s">
        <v>32</v>
      </c>
      <c r="AA561" s="21" t="s">
        <v>39</v>
      </c>
      <c r="AB561" s="23">
        <v>43948</v>
      </c>
      <c r="AC561" s="24" t="s">
        <v>4</v>
      </c>
      <c r="AD561" s="24" t="s">
        <v>2619</v>
      </c>
      <c r="AE561" s="24" t="s">
        <v>2620</v>
      </c>
      <c r="AF561" s="24" t="s">
        <v>2621</v>
      </c>
      <c r="AG561" s="24">
        <v>70115</v>
      </c>
      <c r="AH561" s="25">
        <f t="shared" si="8"/>
        <v>4</v>
      </c>
    </row>
    <row r="562" spans="1:34" x14ac:dyDescent="0.35">
      <c r="A562" s="11">
        <v>2020</v>
      </c>
      <c r="B562" s="12">
        <v>39</v>
      </c>
      <c r="C562" s="13">
        <v>1329102057</v>
      </c>
      <c r="D562" s="14" t="s">
        <v>0</v>
      </c>
      <c r="E562" s="14" t="s">
        <v>1</v>
      </c>
      <c r="F562" s="14" t="s">
        <v>2</v>
      </c>
      <c r="G562" s="13">
        <v>69</v>
      </c>
      <c r="H562" s="15">
        <v>43948.343055555597</v>
      </c>
      <c r="I562" s="15">
        <v>43948.347222222197</v>
      </c>
      <c r="J562" s="15">
        <v>43948.390868055598</v>
      </c>
      <c r="K562" s="13">
        <v>2691</v>
      </c>
      <c r="L562" s="14" t="s">
        <v>3</v>
      </c>
      <c r="M562" s="14" t="s">
        <v>1143</v>
      </c>
      <c r="N562" s="14" t="s">
        <v>1144</v>
      </c>
      <c r="O562" s="14" t="s">
        <v>94</v>
      </c>
      <c r="P562" s="14" t="s">
        <v>6</v>
      </c>
      <c r="Q562" s="13">
        <v>1</v>
      </c>
      <c r="R562" s="12">
        <v>39</v>
      </c>
      <c r="S562" s="14" t="s">
        <v>79</v>
      </c>
      <c r="T562" s="14" t="s">
        <v>80</v>
      </c>
      <c r="U562" s="14" t="s">
        <v>9</v>
      </c>
      <c r="V562" s="14" t="s">
        <v>1145</v>
      </c>
      <c r="W562" s="14">
        <v>-90.107079999999996</v>
      </c>
      <c r="X562" s="14">
        <v>29.922386700000001</v>
      </c>
      <c r="Y562" s="14" t="s">
        <v>16</v>
      </c>
      <c r="Z562" s="14" t="s">
        <v>11</v>
      </c>
      <c r="AA562" s="14" t="s">
        <v>16</v>
      </c>
      <c r="AB562" s="16">
        <v>43948</v>
      </c>
      <c r="AC562" s="17" t="s">
        <v>4</v>
      </c>
      <c r="AD562" s="17" t="s">
        <v>2619</v>
      </c>
      <c r="AE562" s="17" t="s">
        <v>2620</v>
      </c>
      <c r="AF562" s="17" t="s">
        <v>2621</v>
      </c>
      <c r="AG562" s="17">
        <v>70115</v>
      </c>
      <c r="AH562" s="25">
        <f t="shared" si="8"/>
        <v>4</v>
      </c>
    </row>
    <row r="563" spans="1:34" x14ac:dyDescent="0.35">
      <c r="A563" s="18">
        <v>2020</v>
      </c>
      <c r="B563" s="19">
        <v>29</v>
      </c>
      <c r="C563" s="20">
        <v>1329133998</v>
      </c>
      <c r="D563" s="21" t="s">
        <v>0</v>
      </c>
      <c r="E563" s="21" t="s">
        <v>12</v>
      </c>
      <c r="F563" s="21" t="s">
        <v>2</v>
      </c>
      <c r="G563" s="20">
        <v>216</v>
      </c>
      <c r="H563" s="22">
        <v>43949.188888888901</v>
      </c>
      <c r="I563" s="22">
        <v>43949.313194444403</v>
      </c>
      <c r="J563" s="22">
        <v>43949.338796296302</v>
      </c>
      <c r="K563" s="20">
        <v>6264</v>
      </c>
      <c r="L563" s="21" t="s">
        <v>3</v>
      </c>
      <c r="M563" s="21" t="s">
        <v>1221</v>
      </c>
      <c r="N563" s="21" t="s">
        <v>1222</v>
      </c>
      <c r="O563" s="21" t="s">
        <v>87</v>
      </c>
      <c r="P563" s="21" t="s">
        <v>6</v>
      </c>
      <c r="Q563" s="20">
        <v>6</v>
      </c>
      <c r="R563" s="19">
        <v>29</v>
      </c>
      <c r="S563" s="21" t="s">
        <v>29</v>
      </c>
      <c r="T563" s="21" t="s">
        <v>30</v>
      </c>
      <c r="U563" s="21" t="s">
        <v>9</v>
      </c>
      <c r="V563" s="21" t="s">
        <v>1244</v>
      </c>
      <c r="W563" s="21">
        <v>-90.009009000000006</v>
      </c>
      <c r="X563" s="21">
        <v>29.972821400000001</v>
      </c>
      <c r="Y563" s="21" t="s">
        <v>31</v>
      </c>
      <c r="Z563" s="21" t="s">
        <v>11</v>
      </c>
      <c r="AA563" s="21" t="s">
        <v>31</v>
      </c>
      <c r="AB563" s="23">
        <v>43949</v>
      </c>
      <c r="AC563" s="24" t="s">
        <v>4</v>
      </c>
      <c r="AD563" s="24" t="s">
        <v>2622</v>
      </c>
      <c r="AE563" s="24" t="s">
        <v>2623</v>
      </c>
      <c r="AF563" s="24" t="s">
        <v>2624</v>
      </c>
      <c r="AG563" s="24">
        <v>70117</v>
      </c>
      <c r="AH563" s="25">
        <f t="shared" si="8"/>
        <v>4</v>
      </c>
    </row>
    <row r="564" spans="1:34" x14ac:dyDescent="0.35">
      <c r="A564" s="11">
        <v>2020</v>
      </c>
      <c r="B564" s="12">
        <v>14</v>
      </c>
      <c r="C564" s="13">
        <v>1329158231</v>
      </c>
      <c r="D564" s="14" t="s">
        <v>0</v>
      </c>
      <c r="E564" s="14" t="s">
        <v>12</v>
      </c>
      <c r="F564" s="14" t="s">
        <v>2</v>
      </c>
      <c r="G564" s="13">
        <v>121</v>
      </c>
      <c r="H564" s="15">
        <v>43949.572222222203</v>
      </c>
      <c r="I564" s="15">
        <v>43949.572222222203</v>
      </c>
      <c r="J564" s="15">
        <v>43949.656597222202</v>
      </c>
      <c r="K564" s="13">
        <v>1694</v>
      </c>
      <c r="L564" s="14" t="s">
        <v>27</v>
      </c>
      <c r="M564" s="14" t="s">
        <v>1586</v>
      </c>
      <c r="N564" s="14" t="s">
        <v>1587</v>
      </c>
      <c r="O564" s="14" t="s">
        <v>45</v>
      </c>
      <c r="P564" s="14" t="s">
        <v>6</v>
      </c>
      <c r="Q564" s="13">
        <v>6</v>
      </c>
      <c r="R564" s="12">
        <v>14</v>
      </c>
      <c r="S564" s="14" t="s">
        <v>62</v>
      </c>
      <c r="T564" s="14" t="s">
        <v>63</v>
      </c>
      <c r="U564" s="14" t="s">
        <v>9</v>
      </c>
      <c r="V564" s="14" t="s">
        <v>130</v>
      </c>
      <c r="W564" s="14">
        <v>-90.039518999999999</v>
      </c>
      <c r="X564" s="14">
        <v>29.970067</v>
      </c>
      <c r="Y564" s="14" t="s">
        <v>63</v>
      </c>
      <c r="Z564" s="14" t="s">
        <v>32</v>
      </c>
      <c r="AA564" s="14" t="s">
        <v>63</v>
      </c>
      <c r="AB564" s="16">
        <v>43949</v>
      </c>
      <c r="AC564" s="17" t="s">
        <v>4</v>
      </c>
      <c r="AD564" s="17" t="s">
        <v>2631</v>
      </c>
      <c r="AE564" s="17" t="s">
        <v>2632</v>
      </c>
      <c r="AF564" s="17" t="s">
        <v>2633</v>
      </c>
      <c r="AG564" s="17">
        <v>70117</v>
      </c>
      <c r="AH564" s="25">
        <f t="shared" si="8"/>
        <v>4</v>
      </c>
    </row>
    <row r="565" spans="1:34" x14ac:dyDescent="0.35">
      <c r="A565" s="18">
        <v>2020</v>
      </c>
      <c r="B565" s="19">
        <v>5</v>
      </c>
      <c r="C565" s="20">
        <v>1329231073</v>
      </c>
      <c r="D565" s="21" t="s">
        <v>0</v>
      </c>
      <c r="E565" s="21" t="s">
        <v>1</v>
      </c>
      <c r="F565" s="21" t="s">
        <v>135</v>
      </c>
      <c r="G565" s="20">
        <v>59</v>
      </c>
      <c r="H565" s="22">
        <v>43949.863194444399</v>
      </c>
      <c r="I565" s="22">
        <v>43949.865277777797</v>
      </c>
      <c r="J565" s="22">
        <v>43949.904085648202</v>
      </c>
      <c r="K565" s="20">
        <v>295</v>
      </c>
      <c r="L565" s="21" t="s">
        <v>27</v>
      </c>
      <c r="M565" s="21" t="s">
        <v>2156</v>
      </c>
      <c r="N565" s="21" t="s">
        <v>2157</v>
      </c>
      <c r="O565" s="21" t="s">
        <v>136</v>
      </c>
      <c r="P565" s="21" t="s">
        <v>6</v>
      </c>
      <c r="Q565" s="20">
        <v>1</v>
      </c>
      <c r="R565" s="19">
        <v>5</v>
      </c>
      <c r="S565" s="21" t="s">
        <v>34</v>
      </c>
      <c r="T565" s="21" t="s">
        <v>35</v>
      </c>
      <c r="U565" s="21" t="s">
        <v>9</v>
      </c>
      <c r="V565" s="21" t="s">
        <v>2158</v>
      </c>
      <c r="W565" s="21">
        <v>-90.103902000000005</v>
      </c>
      <c r="X565" s="21">
        <v>30.007101200000001</v>
      </c>
      <c r="Y565" s="21" t="s">
        <v>36</v>
      </c>
      <c r="Z565" s="21" t="s">
        <v>32</v>
      </c>
      <c r="AA565" s="21" t="s">
        <v>36</v>
      </c>
      <c r="AB565" s="23">
        <v>43949</v>
      </c>
      <c r="AC565" s="24" t="s">
        <v>4</v>
      </c>
      <c r="AD565" s="24" t="s">
        <v>2628</v>
      </c>
      <c r="AE565" s="24" t="s">
        <v>2629</v>
      </c>
      <c r="AF565" s="24" t="s">
        <v>2630</v>
      </c>
      <c r="AG565" s="24">
        <v>70124</v>
      </c>
      <c r="AH565" s="25">
        <f t="shared" si="8"/>
        <v>4</v>
      </c>
    </row>
    <row r="566" spans="1:34" x14ac:dyDescent="0.35">
      <c r="A566" s="11">
        <v>2020</v>
      </c>
      <c r="B566" s="12">
        <v>89</v>
      </c>
      <c r="C566" s="13">
        <v>1329232321</v>
      </c>
      <c r="D566" s="14" t="s">
        <v>0</v>
      </c>
      <c r="E566" s="14" t="s">
        <v>1</v>
      </c>
      <c r="F566" s="14" t="s">
        <v>135</v>
      </c>
      <c r="G566" s="13">
        <v>190</v>
      </c>
      <c r="H566" s="15">
        <v>43949.868055555598</v>
      </c>
      <c r="I566" s="15">
        <v>43949.954166666699</v>
      </c>
      <c r="J566" s="15">
        <v>43950.0000925926</v>
      </c>
      <c r="K566" s="13">
        <v>16910</v>
      </c>
      <c r="L566" s="14" t="s">
        <v>3</v>
      </c>
      <c r="M566" s="14" t="s">
        <v>152</v>
      </c>
      <c r="N566" s="14" t="s">
        <v>153</v>
      </c>
      <c r="O566" s="14" t="s">
        <v>24</v>
      </c>
      <c r="P566" s="14" t="s">
        <v>6</v>
      </c>
      <c r="Q566" s="13">
        <v>1</v>
      </c>
      <c r="R566" s="12">
        <v>89</v>
      </c>
      <c r="S566" s="14" t="s">
        <v>127</v>
      </c>
      <c r="T566" s="14" t="s">
        <v>128</v>
      </c>
      <c r="U566" s="14" t="s">
        <v>9</v>
      </c>
      <c r="V566" s="14" t="s">
        <v>774</v>
      </c>
      <c r="W566" s="14">
        <v>-90.121488999999997</v>
      </c>
      <c r="X566" s="14">
        <v>29.922096199999999</v>
      </c>
      <c r="Y566" s="14" t="s">
        <v>36</v>
      </c>
      <c r="Z566" s="14" t="s">
        <v>11</v>
      </c>
      <c r="AA566" s="14" t="s">
        <v>36</v>
      </c>
      <c r="AB566" s="16">
        <v>43949</v>
      </c>
      <c r="AC566" s="17" t="s">
        <v>4</v>
      </c>
      <c r="AD566" s="17" t="s">
        <v>2628</v>
      </c>
      <c r="AE566" s="17" t="s">
        <v>2629</v>
      </c>
      <c r="AF566" s="17" t="s">
        <v>2630</v>
      </c>
      <c r="AG566" s="17">
        <v>70115</v>
      </c>
      <c r="AH566" s="25">
        <f t="shared" si="8"/>
        <v>4</v>
      </c>
    </row>
    <row r="567" spans="1:34" x14ac:dyDescent="0.35">
      <c r="A567" s="18">
        <v>2020</v>
      </c>
      <c r="B567" s="19">
        <v>52</v>
      </c>
      <c r="C567" s="20">
        <v>1329234929</v>
      </c>
      <c r="D567" s="21" t="s">
        <v>0</v>
      </c>
      <c r="E567" s="21" t="s">
        <v>1</v>
      </c>
      <c r="F567" s="21" t="s">
        <v>135</v>
      </c>
      <c r="G567" s="20">
        <v>699</v>
      </c>
      <c r="H567" s="22">
        <v>43949.872222222199</v>
      </c>
      <c r="I567" s="22">
        <v>43950.276388888902</v>
      </c>
      <c r="J567" s="22">
        <v>43950.3578935185</v>
      </c>
      <c r="K567" s="20">
        <v>36348</v>
      </c>
      <c r="L567" s="21" t="s">
        <v>3</v>
      </c>
      <c r="M567" s="21" t="s">
        <v>1026</v>
      </c>
      <c r="N567" s="21" t="s">
        <v>1027</v>
      </c>
      <c r="O567" s="21" t="s">
        <v>457</v>
      </c>
      <c r="P567" s="21" t="s">
        <v>6</v>
      </c>
      <c r="Q567" s="20">
        <v>1</v>
      </c>
      <c r="R567" s="19">
        <v>52</v>
      </c>
      <c r="S567" s="21" t="s">
        <v>161</v>
      </c>
      <c r="T567" s="21" t="s">
        <v>162</v>
      </c>
      <c r="U567" s="21" t="s">
        <v>9</v>
      </c>
      <c r="V567" s="21" t="s">
        <v>1028</v>
      </c>
      <c r="W567" s="21">
        <v>-90.096740999999994</v>
      </c>
      <c r="X567" s="21">
        <v>29.934330899999999</v>
      </c>
      <c r="Y567" s="21" t="s">
        <v>162</v>
      </c>
      <c r="Z567" s="21" t="s">
        <v>11</v>
      </c>
      <c r="AA567" s="21" t="s">
        <v>162</v>
      </c>
      <c r="AB567" s="23">
        <v>43949</v>
      </c>
      <c r="AC567" s="24" t="s">
        <v>4</v>
      </c>
      <c r="AD567" s="24" t="s">
        <v>2619</v>
      </c>
      <c r="AE567" s="24" t="s">
        <v>2620</v>
      </c>
      <c r="AF567" s="24" t="s">
        <v>2621</v>
      </c>
      <c r="AG567" s="24">
        <v>70115</v>
      </c>
      <c r="AH567" s="25">
        <f t="shared" si="8"/>
        <v>4</v>
      </c>
    </row>
    <row r="568" spans="1:34" x14ac:dyDescent="0.35">
      <c r="A568" s="11">
        <v>2020</v>
      </c>
      <c r="B568" s="12">
        <v>8</v>
      </c>
      <c r="C568" s="13">
        <v>1329239534</v>
      </c>
      <c r="D568" s="14" t="s">
        <v>0</v>
      </c>
      <c r="E568" s="14" t="s">
        <v>1</v>
      </c>
      <c r="F568" s="14" t="s">
        <v>135</v>
      </c>
      <c r="G568" s="13">
        <v>494</v>
      </c>
      <c r="H568" s="15">
        <v>43949.882638888899</v>
      </c>
      <c r="I568" s="15">
        <v>43949.988888888904</v>
      </c>
      <c r="J568" s="15">
        <v>43950.225740740701</v>
      </c>
      <c r="K568" s="13">
        <v>3952</v>
      </c>
      <c r="L568" s="14" t="s">
        <v>27</v>
      </c>
      <c r="M568" s="14" t="s">
        <v>1920</v>
      </c>
      <c r="N568" s="14" t="s">
        <v>1921</v>
      </c>
      <c r="O568" s="14" t="s">
        <v>66</v>
      </c>
      <c r="P568" s="14" t="s">
        <v>6</v>
      </c>
      <c r="Q568" s="13">
        <v>1</v>
      </c>
      <c r="R568" s="12">
        <v>8</v>
      </c>
      <c r="S568" s="14" t="s">
        <v>92</v>
      </c>
      <c r="T568" s="14" t="s">
        <v>93</v>
      </c>
      <c r="U568" s="14" t="s">
        <v>9</v>
      </c>
      <c r="V568" s="14" t="s">
        <v>1922</v>
      </c>
      <c r="W568" s="14">
        <v>-90.058899999999994</v>
      </c>
      <c r="X568" s="14">
        <v>29.972465799999998</v>
      </c>
      <c r="Y568" s="14" t="s">
        <v>16</v>
      </c>
      <c r="Z568" s="14" t="s">
        <v>32</v>
      </c>
      <c r="AA568" s="14" t="s">
        <v>16</v>
      </c>
      <c r="AB568" s="16">
        <v>43949</v>
      </c>
      <c r="AC568" s="17" t="s">
        <v>4</v>
      </c>
      <c r="AD568" s="17" t="s">
        <v>2631</v>
      </c>
      <c r="AE568" s="17" t="s">
        <v>2632</v>
      </c>
      <c r="AF568" s="17" t="s">
        <v>2633</v>
      </c>
      <c r="AG568" s="17">
        <v>70116</v>
      </c>
      <c r="AH568" s="25">
        <f t="shared" si="8"/>
        <v>4</v>
      </c>
    </row>
    <row r="569" spans="1:34" x14ac:dyDescent="0.35">
      <c r="A569" s="18">
        <v>2020</v>
      </c>
      <c r="B569" s="19">
        <v>37</v>
      </c>
      <c r="C569" s="20">
        <v>1329238465</v>
      </c>
      <c r="D569" s="21" t="s">
        <v>0</v>
      </c>
      <c r="E569" s="21" t="s">
        <v>1</v>
      </c>
      <c r="F569" s="21" t="s">
        <v>108</v>
      </c>
      <c r="G569" s="20">
        <v>105</v>
      </c>
      <c r="H569" s="22">
        <v>43949.883333333302</v>
      </c>
      <c r="I569" s="22">
        <v>43949.912499999999</v>
      </c>
      <c r="J569" s="22">
        <v>43949.956574074102</v>
      </c>
      <c r="K569" s="20">
        <v>3885</v>
      </c>
      <c r="L569" s="21" t="s">
        <v>3</v>
      </c>
      <c r="M569" s="21" t="s">
        <v>1045</v>
      </c>
      <c r="N569" s="21" t="s">
        <v>1046</v>
      </c>
      <c r="O569" s="21" t="s">
        <v>407</v>
      </c>
      <c r="P569" s="21" t="s">
        <v>6</v>
      </c>
      <c r="Q569" s="20">
        <v>1</v>
      </c>
      <c r="R569" s="19">
        <v>37</v>
      </c>
      <c r="S569" s="21" t="s">
        <v>189</v>
      </c>
      <c r="T569" s="21" t="s">
        <v>190</v>
      </c>
      <c r="U569" s="21" t="s">
        <v>9</v>
      </c>
      <c r="V569" s="21" t="s">
        <v>1166</v>
      </c>
      <c r="W569" s="21">
        <v>-90.115944999999996</v>
      </c>
      <c r="X569" s="21">
        <v>30.0035287</v>
      </c>
      <c r="Y569" s="21" t="s">
        <v>16</v>
      </c>
      <c r="Z569" s="21" t="s">
        <v>11</v>
      </c>
      <c r="AA569" s="21" t="s">
        <v>16</v>
      </c>
      <c r="AB569" s="23">
        <v>43949</v>
      </c>
      <c r="AC569" s="24" t="s">
        <v>4</v>
      </c>
      <c r="AD569" s="24" t="s">
        <v>2628</v>
      </c>
      <c r="AE569" s="24" t="s">
        <v>2629</v>
      </c>
      <c r="AF569" s="24" t="s">
        <v>2630</v>
      </c>
      <c r="AG569" s="24">
        <v>70124</v>
      </c>
      <c r="AH569" s="25">
        <f t="shared" si="8"/>
        <v>4</v>
      </c>
    </row>
    <row r="570" spans="1:34" x14ac:dyDescent="0.35">
      <c r="A570" s="11">
        <v>2020</v>
      </c>
      <c r="B570" s="12">
        <v>5</v>
      </c>
      <c r="C570" s="13">
        <v>1329240394</v>
      </c>
      <c r="D570" s="14" t="s">
        <v>0</v>
      </c>
      <c r="E570" s="14" t="s">
        <v>12</v>
      </c>
      <c r="F570" s="14" t="s">
        <v>135</v>
      </c>
      <c r="G570" s="13">
        <v>55</v>
      </c>
      <c r="H570" s="15">
        <v>43949.884722222203</v>
      </c>
      <c r="I570" s="15">
        <v>43949.888888888898</v>
      </c>
      <c r="J570" s="15">
        <v>43949.923067129603</v>
      </c>
      <c r="K570" s="13">
        <v>275</v>
      </c>
      <c r="L570" s="14" t="s">
        <v>27</v>
      </c>
      <c r="M570" s="14" t="s">
        <v>2159</v>
      </c>
      <c r="N570" s="14" t="s">
        <v>2160</v>
      </c>
      <c r="O570" s="14" t="s">
        <v>207</v>
      </c>
      <c r="P570" s="14" t="s">
        <v>6</v>
      </c>
      <c r="Q570" s="13">
        <v>6</v>
      </c>
      <c r="R570" s="12">
        <v>5</v>
      </c>
      <c r="S570" s="14" t="s">
        <v>131</v>
      </c>
      <c r="T570" s="14" t="s">
        <v>132</v>
      </c>
      <c r="U570" s="14" t="s">
        <v>9</v>
      </c>
      <c r="V570" s="14" t="s">
        <v>2161</v>
      </c>
      <c r="W570" s="14">
        <v>-90.006136999999995</v>
      </c>
      <c r="X570" s="14">
        <v>29.975594300000001</v>
      </c>
      <c r="Y570" s="14" t="s">
        <v>36</v>
      </c>
      <c r="Z570" s="14" t="s">
        <v>32</v>
      </c>
      <c r="AA570" s="14" t="s">
        <v>36</v>
      </c>
      <c r="AB570" s="16">
        <v>43949</v>
      </c>
      <c r="AC570" s="17" t="s">
        <v>4</v>
      </c>
      <c r="AD570" s="17" t="s">
        <v>2622</v>
      </c>
      <c r="AE570" s="17" t="s">
        <v>2623</v>
      </c>
      <c r="AF570" s="17" t="s">
        <v>2624</v>
      </c>
      <c r="AG570" s="17">
        <v>70117</v>
      </c>
      <c r="AH570" s="25">
        <f t="shared" si="8"/>
        <v>4</v>
      </c>
    </row>
    <row r="571" spans="1:34" x14ac:dyDescent="0.35">
      <c r="A571" s="18">
        <v>2020</v>
      </c>
      <c r="B571" s="19">
        <v>19</v>
      </c>
      <c r="C571" s="20">
        <v>1329244026</v>
      </c>
      <c r="D571" s="21" t="s">
        <v>0</v>
      </c>
      <c r="E571" s="21" t="s">
        <v>12</v>
      </c>
      <c r="F571" s="21" t="s">
        <v>135</v>
      </c>
      <c r="G571" s="20">
        <v>150</v>
      </c>
      <c r="H571" s="22">
        <v>43949.896527777797</v>
      </c>
      <c r="I571" s="22">
        <v>43950.031944444403</v>
      </c>
      <c r="J571" s="22">
        <v>43950.0006712963</v>
      </c>
      <c r="K571" s="20">
        <v>2850</v>
      </c>
      <c r="L571" s="21" t="s">
        <v>3</v>
      </c>
      <c r="M571" s="21" t="s">
        <v>1443</v>
      </c>
      <c r="N571" s="21" t="s">
        <v>1444</v>
      </c>
      <c r="O571" s="21" t="s">
        <v>72</v>
      </c>
      <c r="P571" s="21" t="s">
        <v>6</v>
      </c>
      <c r="Q571" s="20">
        <v>6</v>
      </c>
      <c r="R571" s="19">
        <v>19</v>
      </c>
      <c r="S571" s="21" t="s">
        <v>42</v>
      </c>
      <c r="T571" s="21" t="s">
        <v>43</v>
      </c>
      <c r="U571" s="21" t="s">
        <v>9</v>
      </c>
      <c r="V571" s="21" t="s">
        <v>1445</v>
      </c>
      <c r="W571" s="21">
        <v>-89.990170000000006</v>
      </c>
      <c r="X571" s="21">
        <v>30.039199700000001</v>
      </c>
      <c r="Y571" s="21" t="s">
        <v>16</v>
      </c>
      <c r="Z571" s="21" t="s">
        <v>11</v>
      </c>
      <c r="AA571" s="21" t="s">
        <v>16</v>
      </c>
      <c r="AB571" s="23">
        <v>43949</v>
      </c>
      <c r="AC571" s="24" t="s">
        <v>4</v>
      </c>
      <c r="AD571" s="24" t="s">
        <v>2622</v>
      </c>
      <c r="AE571" s="24" t="s">
        <v>2623</v>
      </c>
      <c r="AF571" s="24" t="s">
        <v>2624</v>
      </c>
      <c r="AG571" s="24">
        <v>70127</v>
      </c>
      <c r="AH571" s="25">
        <f t="shared" si="8"/>
        <v>4</v>
      </c>
    </row>
    <row r="572" spans="1:34" x14ac:dyDescent="0.35">
      <c r="A572" s="11">
        <v>2020</v>
      </c>
      <c r="B572" s="12">
        <v>9</v>
      </c>
      <c r="C572" s="13">
        <v>1329246239</v>
      </c>
      <c r="D572" s="14" t="s">
        <v>0</v>
      </c>
      <c r="E572" s="14" t="s">
        <v>12</v>
      </c>
      <c r="F572" s="14" t="s">
        <v>135</v>
      </c>
      <c r="G572" s="13">
        <v>256</v>
      </c>
      <c r="H572" s="15">
        <v>43949.907638888901</v>
      </c>
      <c r="I572" s="15">
        <v>43949.907638888901</v>
      </c>
      <c r="J572" s="15">
        <v>43950.085659722201</v>
      </c>
      <c r="K572" s="13">
        <v>2304</v>
      </c>
      <c r="L572" s="14" t="s">
        <v>27</v>
      </c>
      <c r="M572" s="14" t="s">
        <v>1865</v>
      </c>
      <c r="N572" s="14" t="s">
        <v>1866</v>
      </c>
      <c r="O572" s="14" t="s">
        <v>520</v>
      </c>
      <c r="P572" s="14" t="s">
        <v>6</v>
      </c>
      <c r="Q572" s="13">
        <v>6</v>
      </c>
      <c r="R572" s="12">
        <v>9</v>
      </c>
      <c r="S572" s="14" t="s">
        <v>92</v>
      </c>
      <c r="T572" s="14" t="s">
        <v>93</v>
      </c>
      <c r="U572" s="14" t="s">
        <v>9</v>
      </c>
      <c r="V572" s="14" t="s">
        <v>1867</v>
      </c>
      <c r="W572" s="14">
        <v>-90.039036999999993</v>
      </c>
      <c r="X572" s="14">
        <v>29.965743799999998</v>
      </c>
      <c r="Y572" s="14" t="s">
        <v>16</v>
      </c>
      <c r="Z572" s="14" t="s">
        <v>32</v>
      </c>
      <c r="AA572" s="14" t="s">
        <v>16</v>
      </c>
      <c r="AB572" s="16">
        <v>43949</v>
      </c>
      <c r="AC572" s="17" t="s">
        <v>4</v>
      </c>
      <c r="AD572" s="17" t="s">
        <v>2631</v>
      </c>
      <c r="AE572" s="17" t="s">
        <v>2632</v>
      </c>
      <c r="AF572" s="17" t="s">
        <v>2633</v>
      </c>
      <c r="AG572" s="17">
        <v>70117</v>
      </c>
      <c r="AH572" s="25">
        <f t="shared" si="8"/>
        <v>4</v>
      </c>
    </row>
    <row r="573" spans="1:34" x14ac:dyDescent="0.35">
      <c r="A573" s="18">
        <v>2020</v>
      </c>
      <c r="B573" s="19">
        <v>5</v>
      </c>
      <c r="C573" s="20">
        <v>1329248043</v>
      </c>
      <c r="D573" s="21" t="s">
        <v>0</v>
      </c>
      <c r="E573" s="21" t="s">
        <v>12</v>
      </c>
      <c r="F573" s="21" t="s">
        <v>135</v>
      </c>
      <c r="G573" s="20">
        <v>455</v>
      </c>
      <c r="H573" s="22">
        <v>43949.909722222197</v>
      </c>
      <c r="I573" s="22">
        <v>43950.043055555601</v>
      </c>
      <c r="J573" s="22">
        <v>43950.225740740701</v>
      </c>
      <c r="K573" s="20">
        <v>2275</v>
      </c>
      <c r="L573" s="21" t="s">
        <v>27</v>
      </c>
      <c r="M573" s="21" t="s">
        <v>2162</v>
      </c>
      <c r="N573" s="21" t="s">
        <v>2163</v>
      </c>
      <c r="O573" s="21" t="s">
        <v>155</v>
      </c>
      <c r="P573" s="21" t="s">
        <v>6</v>
      </c>
      <c r="Q573" s="20">
        <v>6</v>
      </c>
      <c r="R573" s="19">
        <v>5</v>
      </c>
      <c r="S573" s="21" t="s">
        <v>92</v>
      </c>
      <c r="T573" s="21" t="s">
        <v>93</v>
      </c>
      <c r="U573" s="21" t="s">
        <v>9</v>
      </c>
      <c r="V573" s="21" t="s">
        <v>2164</v>
      </c>
      <c r="W573" s="21">
        <v>-89.801198999999997</v>
      </c>
      <c r="X573" s="21">
        <v>30.067763500000002</v>
      </c>
      <c r="Y573" s="21" t="s">
        <v>16</v>
      </c>
      <c r="Z573" s="21" t="s">
        <v>32</v>
      </c>
      <c r="AA573" s="21" t="s">
        <v>16</v>
      </c>
      <c r="AB573" s="23">
        <v>43949</v>
      </c>
      <c r="AC573" s="24" t="s">
        <v>4</v>
      </c>
      <c r="AD573" s="24" t="s">
        <v>2622</v>
      </c>
      <c r="AE573" s="24" t="s">
        <v>2623</v>
      </c>
      <c r="AF573" s="24" t="s">
        <v>2624</v>
      </c>
      <c r="AG573" s="24">
        <v>70129</v>
      </c>
      <c r="AH573" s="25">
        <f t="shared" si="8"/>
        <v>4</v>
      </c>
    </row>
    <row r="574" spans="1:34" x14ac:dyDescent="0.35">
      <c r="A574" s="11">
        <v>2020</v>
      </c>
      <c r="B574" s="12">
        <v>168</v>
      </c>
      <c r="C574" s="13">
        <v>1329252770</v>
      </c>
      <c r="D574" s="14" t="s">
        <v>0</v>
      </c>
      <c r="E574" s="14" t="s">
        <v>1</v>
      </c>
      <c r="F574" s="14" t="s">
        <v>135</v>
      </c>
      <c r="G574" s="13">
        <v>536</v>
      </c>
      <c r="H574" s="15">
        <v>43949.917361111096</v>
      </c>
      <c r="I574" s="15">
        <v>43950.270833333299</v>
      </c>
      <c r="J574" s="15">
        <v>43950.289687500001</v>
      </c>
      <c r="K574" s="13">
        <v>90048</v>
      </c>
      <c r="L574" s="14" t="s">
        <v>3</v>
      </c>
      <c r="M574" s="14" t="s">
        <v>560</v>
      </c>
      <c r="N574" s="14" t="s">
        <v>561</v>
      </c>
      <c r="O574" s="14" t="s">
        <v>200</v>
      </c>
      <c r="P574" s="14" t="s">
        <v>6</v>
      </c>
      <c r="Q574" s="13">
        <v>1</v>
      </c>
      <c r="R574" s="12">
        <v>168</v>
      </c>
      <c r="S574" s="14" t="s">
        <v>92</v>
      </c>
      <c r="T574" s="14" t="s">
        <v>93</v>
      </c>
      <c r="U574" s="14" t="s">
        <v>9</v>
      </c>
      <c r="V574" s="14" t="s">
        <v>562</v>
      </c>
      <c r="W574" s="14">
        <v>-90.095201000000003</v>
      </c>
      <c r="X574" s="14">
        <v>29.9286469</v>
      </c>
      <c r="Y574" s="14" t="s">
        <v>16</v>
      </c>
      <c r="Z574" s="14" t="s">
        <v>11</v>
      </c>
      <c r="AA574" s="14" t="s">
        <v>16</v>
      </c>
      <c r="AB574" s="16">
        <v>43949</v>
      </c>
      <c r="AC574" s="17" t="s">
        <v>4</v>
      </c>
      <c r="AD574" s="17" t="s">
        <v>2619</v>
      </c>
      <c r="AE574" s="17" t="s">
        <v>2620</v>
      </c>
      <c r="AF574" s="17" t="s">
        <v>2621</v>
      </c>
      <c r="AG574" s="17">
        <v>70115</v>
      </c>
      <c r="AH574" s="25">
        <f t="shared" si="8"/>
        <v>4</v>
      </c>
    </row>
    <row r="575" spans="1:34" x14ac:dyDescent="0.35">
      <c r="A575" s="18">
        <v>2020</v>
      </c>
      <c r="B575" s="19">
        <v>71</v>
      </c>
      <c r="C575" s="20">
        <v>1329258577</v>
      </c>
      <c r="D575" s="21" t="s">
        <v>0</v>
      </c>
      <c r="E575" s="21" t="s">
        <v>12</v>
      </c>
      <c r="F575" s="21" t="s">
        <v>135</v>
      </c>
      <c r="G575" s="20">
        <v>261</v>
      </c>
      <c r="H575" s="22">
        <v>43949.934027777803</v>
      </c>
      <c r="I575" s="22">
        <v>43950.056944444397</v>
      </c>
      <c r="J575" s="22">
        <v>43950.115381944401</v>
      </c>
      <c r="K575" s="20">
        <v>18531</v>
      </c>
      <c r="L575" s="21" t="s">
        <v>3</v>
      </c>
      <c r="M575" s="21" t="s">
        <v>880</v>
      </c>
      <c r="N575" s="21" t="s">
        <v>881</v>
      </c>
      <c r="O575" s="21" t="s">
        <v>72</v>
      </c>
      <c r="P575" s="21" t="s">
        <v>6</v>
      </c>
      <c r="Q575" s="20">
        <v>6</v>
      </c>
      <c r="R575" s="19">
        <v>71</v>
      </c>
      <c r="S575" s="21" t="s">
        <v>42</v>
      </c>
      <c r="T575" s="21" t="s">
        <v>43</v>
      </c>
      <c r="U575" s="21" t="s">
        <v>9</v>
      </c>
      <c r="V575" s="21" t="s">
        <v>882</v>
      </c>
      <c r="W575" s="21">
        <v>-97.075806999999998</v>
      </c>
      <c r="X575" s="21">
        <v>27.906592799999999</v>
      </c>
      <c r="Y575" s="21" t="s">
        <v>16</v>
      </c>
      <c r="Z575" s="21" t="s">
        <v>11</v>
      </c>
      <c r="AA575" s="21" t="s">
        <v>16</v>
      </c>
      <c r="AB575" s="23">
        <v>43949</v>
      </c>
      <c r="AC575" s="24" t="s">
        <v>4</v>
      </c>
      <c r="AD575" s="24" t="s">
        <v>2622</v>
      </c>
      <c r="AE575" s="24" t="s">
        <v>2623</v>
      </c>
      <c r="AF575" s="24" t="s">
        <v>2624</v>
      </c>
      <c r="AG575" s="24">
        <v>70126</v>
      </c>
      <c r="AH575" s="25">
        <f t="shared" si="8"/>
        <v>4</v>
      </c>
    </row>
    <row r="576" spans="1:34" x14ac:dyDescent="0.35">
      <c r="A576" s="11">
        <v>2020</v>
      </c>
      <c r="B576" s="12">
        <v>62</v>
      </c>
      <c r="C576" s="13">
        <v>1329268983</v>
      </c>
      <c r="D576" s="14" t="s">
        <v>0</v>
      </c>
      <c r="E576" s="14" t="s">
        <v>1</v>
      </c>
      <c r="F576" s="14" t="s">
        <v>135</v>
      </c>
      <c r="G576" s="13">
        <v>197</v>
      </c>
      <c r="H576" s="15">
        <v>43949.970833333296</v>
      </c>
      <c r="I576" s="15">
        <v>43950.070138888899</v>
      </c>
      <c r="J576" s="15">
        <v>43950.1074421296</v>
      </c>
      <c r="K576" s="13">
        <v>12214</v>
      </c>
      <c r="L576" s="14" t="s">
        <v>3</v>
      </c>
      <c r="M576" s="14" t="s">
        <v>956</v>
      </c>
      <c r="N576" s="14" t="s">
        <v>957</v>
      </c>
      <c r="O576" s="14" t="s">
        <v>958</v>
      </c>
      <c r="P576" s="14" t="s">
        <v>6</v>
      </c>
      <c r="Q576" s="13">
        <v>1</v>
      </c>
      <c r="R576" s="12">
        <v>62</v>
      </c>
      <c r="S576" s="14" t="s">
        <v>161</v>
      </c>
      <c r="T576" s="14" t="s">
        <v>162</v>
      </c>
      <c r="U576" s="14" t="s">
        <v>9</v>
      </c>
      <c r="V576" s="14" t="s">
        <v>959</v>
      </c>
      <c r="W576" s="14">
        <v>-90.095984000000001</v>
      </c>
      <c r="X576" s="14">
        <v>29.961562499999999</v>
      </c>
      <c r="Y576" s="14" t="s">
        <v>162</v>
      </c>
      <c r="Z576" s="14" t="s">
        <v>11</v>
      </c>
      <c r="AA576" s="14" t="s">
        <v>162</v>
      </c>
      <c r="AB576" s="16">
        <v>43949</v>
      </c>
      <c r="AC576" s="17" t="s">
        <v>4</v>
      </c>
      <c r="AD576" s="17" t="s">
        <v>2619</v>
      </c>
      <c r="AE576" s="17" t="s">
        <v>2620</v>
      </c>
      <c r="AF576" s="17" t="s">
        <v>2621</v>
      </c>
      <c r="AG576" s="17">
        <v>70119</v>
      </c>
      <c r="AH576" s="25">
        <f t="shared" si="8"/>
        <v>4</v>
      </c>
    </row>
    <row r="577" spans="1:34" x14ac:dyDescent="0.35">
      <c r="A577" s="18">
        <v>2020</v>
      </c>
      <c r="B577" s="19">
        <v>265</v>
      </c>
      <c r="C577" s="20">
        <v>1329318727</v>
      </c>
      <c r="D577" s="21" t="s">
        <v>0</v>
      </c>
      <c r="E577" s="21" t="s">
        <v>12</v>
      </c>
      <c r="F577" s="21" t="s">
        <v>135</v>
      </c>
      <c r="G577" s="20">
        <v>75</v>
      </c>
      <c r="H577" s="22">
        <v>43950.173611111102</v>
      </c>
      <c r="I577" s="22">
        <v>43950.223611111098</v>
      </c>
      <c r="J577" s="22">
        <v>43950.225879629601</v>
      </c>
      <c r="K577" s="20">
        <v>19875</v>
      </c>
      <c r="L577" s="21" t="s">
        <v>252</v>
      </c>
      <c r="M577" s="21" t="s">
        <v>465</v>
      </c>
      <c r="N577" s="21" t="s">
        <v>466</v>
      </c>
      <c r="O577" s="21" t="s">
        <v>155</v>
      </c>
      <c r="P577" s="21" t="s">
        <v>6</v>
      </c>
      <c r="Q577" s="20">
        <v>6</v>
      </c>
      <c r="R577" s="19">
        <v>265</v>
      </c>
      <c r="S577" s="21" t="s">
        <v>62</v>
      </c>
      <c r="T577" s="21" t="s">
        <v>63</v>
      </c>
      <c r="U577" s="21" t="s">
        <v>9</v>
      </c>
      <c r="V577" s="21" t="s">
        <v>63</v>
      </c>
      <c r="W577" s="21">
        <v>-89.802935000000005</v>
      </c>
      <c r="X577" s="21">
        <v>30.0694971</v>
      </c>
      <c r="Y577" s="21" t="s">
        <v>63</v>
      </c>
      <c r="Z577" s="21" t="s">
        <v>256</v>
      </c>
      <c r="AA577" s="21" t="s">
        <v>63</v>
      </c>
      <c r="AB577" s="23">
        <v>43950</v>
      </c>
      <c r="AC577" s="24" t="s">
        <v>4</v>
      </c>
      <c r="AD577" s="24" t="s">
        <v>2622</v>
      </c>
      <c r="AE577" s="24" t="s">
        <v>2623</v>
      </c>
      <c r="AF577" s="24" t="s">
        <v>2624</v>
      </c>
      <c r="AG577" s="24">
        <v>70129</v>
      </c>
      <c r="AH577" s="25">
        <f t="shared" si="8"/>
        <v>4</v>
      </c>
    </row>
    <row r="578" spans="1:34" x14ac:dyDescent="0.35">
      <c r="A578" s="11">
        <v>2020</v>
      </c>
      <c r="B578" s="12">
        <v>3</v>
      </c>
      <c r="C578" s="13">
        <v>1329343316</v>
      </c>
      <c r="D578" s="14" t="s">
        <v>0</v>
      </c>
      <c r="E578" s="14" t="s">
        <v>12</v>
      </c>
      <c r="F578" s="14" t="s">
        <v>135</v>
      </c>
      <c r="G578" s="13">
        <v>259</v>
      </c>
      <c r="H578" s="15">
        <v>43950.206250000003</v>
      </c>
      <c r="I578" s="15">
        <v>43950.206250000003</v>
      </c>
      <c r="J578" s="15">
        <v>43950.385902777802</v>
      </c>
      <c r="K578" s="13">
        <v>777</v>
      </c>
      <c r="L578" s="14" t="s">
        <v>27</v>
      </c>
      <c r="M578" s="14" t="s">
        <v>2316</v>
      </c>
      <c r="N578" s="14" t="s">
        <v>2317</v>
      </c>
      <c r="O578" s="14" t="s">
        <v>188</v>
      </c>
      <c r="P578" s="14" t="s">
        <v>6</v>
      </c>
      <c r="Q578" s="13">
        <v>6</v>
      </c>
      <c r="R578" s="12">
        <v>3</v>
      </c>
      <c r="S578" s="14" t="s">
        <v>205</v>
      </c>
      <c r="T578" s="14" t="s">
        <v>206</v>
      </c>
      <c r="U578" s="14" t="s">
        <v>9</v>
      </c>
      <c r="V578" s="14" t="s">
        <v>2318</v>
      </c>
      <c r="W578" s="14">
        <v>-90.027049000000005</v>
      </c>
      <c r="X578" s="14">
        <v>29.9789256</v>
      </c>
      <c r="Y578" s="14" t="s">
        <v>16</v>
      </c>
      <c r="Z578" s="14" t="s">
        <v>32</v>
      </c>
      <c r="AA578" s="14" t="s">
        <v>16</v>
      </c>
      <c r="AB578" s="16">
        <v>43950</v>
      </c>
      <c r="AC578" s="17" t="s">
        <v>4</v>
      </c>
      <c r="AD578" s="17" t="s">
        <v>2625</v>
      </c>
      <c r="AE578" s="17" t="s">
        <v>2626</v>
      </c>
      <c r="AF578" s="17" t="s">
        <v>2627</v>
      </c>
      <c r="AG578" s="17">
        <v>70117</v>
      </c>
      <c r="AH578" s="25">
        <f t="shared" si="8"/>
        <v>4</v>
      </c>
    </row>
    <row r="579" spans="1:34" x14ac:dyDescent="0.35">
      <c r="A579" s="18">
        <v>2020</v>
      </c>
      <c r="B579" s="19">
        <v>38</v>
      </c>
      <c r="C579" s="20">
        <v>1329433498</v>
      </c>
      <c r="D579" s="21" t="s">
        <v>0</v>
      </c>
      <c r="E579" s="21" t="s">
        <v>1</v>
      </c>
      <c r="F579" s="21" t="s">
        <v>135</v>
      </c>
      <c r="G579" s="20">
        <v>166</v>
      </c>
      <c r="H579" s="22">
        <v>43950.287499999999</v>
      </c>
      <c r="I579" s="22">
        <v>43950.287499999999</v>
      </c>
      <c r="J579" s="22">
        <v>43950.402997685203</v>
      </c>
      <c r="K579" s="20">
        <v>6308</v>
      </c>
      <c r="L579" s="21" t="s">
        <v>3</v>
      </c>
      <c r="M579" s="21" t="s">
        <v>1152</v>
      </c>
      <c r="N579" s="21" t="s">
        <v>1153</v>
      </c>
      <c r="O579" s="21" t="s">
        <v>323</v>
      </c>
      <c r="P579" s="21" t="s">
        <v>6</v>
      </c>
      <c r="Q579" s="20">
        <v>1</v>
      </c>
      <c r="R579" s="19">
        <v>38</v>
      </c>
      <c r="S579" s="21" t="s">
        <v>161</v>
      </c>
      <c r="T579" s="21" t="s">
        <v>162</v>
      </c>
      <c r="U579" s="21" t="s">
        <v>9</v>
      </c>
      <c r="V579" s="21" t="s">
        <v>1154</v>
      </c>
      <c r="W579" s="21">
        <v>-90.107074999999995</v>
      </c>
      <c r="X579" s="21">
        <v>29.987939600000001</v>
      </c>
      <c r="Y579" s="21" t="s">
        <v>162</v>
      </c>
      <c r="Z579" s="21" t="s">
        <v>11</v>
      </c>
      <c r="AA579" s="21" t="s">
        <v>162</v>
      </c>
      <c r="AB579" s="23">
        <v>43950</v>
      </c>
      <c r="AC579" s="24" t="s">
        <v>4</v>
      </c>
      <c r="AD579" s="24" t="s">
        <v>2628</v>
      </c>
      <c r="AE579" s="24" t="s">
        <v>2629</v>
      </c>
      <c r="AF579" s="24" t="s">
        <v>2630</v>
      </c>
      <c r="AG579" s="24">
        <v>70124</v>
      </c>
      <c r="AH579" s="25">
        <f t="shared" ref="AH579:AH642" si="9">MONTH(AB579)</f>
        <v>4</v>
      </c>
    </row>
    <row r="580" spans="1:34" x14ac:dyDescent="0.35">
      <c r="A580" s="11">
        <v>2020</v>
      </c>
      <c r="B580" s="12">
        <v>64</v>
      </c>
      <c r="C580" s="13">
        <v>1329433580</v>
      </c>
      <c r="D580" s="14" t="s">
        <v>0</v>
      </c>
      <c r="E580" s="14" t="s">
        <v>1</v>
      </c>
      <c r="F580" s="14" t="s">
        <v>135</v>
      </c>
      <c r="G580" s="13">
        <v>167</v>
      </c>
      <c r="H580" s="15">
        <v>43950.287499999999</v>
      </c>
      <c r="I580" s="15">
        <v>43950.287499999999</v>
      </c>
      <c r="J580" s="15">
        <v>43950.403275463003</v>
      </c>
      <c r="K580" s="13">
        <v>10688</v>
      </c>
      <c r="L580" s="14" t="s">
        <v>3</v>
      </c>
      <c r="M580" s="14" t="s">
        <v>944</v>
      </c>
      <c r="N580" s="14" t="s">
        <v>945</v>
      </c>
      <c r="O580" s="14" t="s">
        <v>323</v>
      </c>
      <c r="P580" s="14" t="s">
        <v>6</v>
      </c>
      <c r="Q580" s="13">
        <v>1</v>
      </c>
      <c r="R580" s="12">
        <v>64</v>
      </c>
      <c r="S580" s="14" t="s">
        <v>161</v>
      </c>
      <c r="T580" s="14" t="s">
        <v>162</v>
      </c>
      <c r="U580" s="14" t="s">
        <v>9</v>
      </c>
      <c r="V580" s="14" t="s">
        <v>946</v>
      </c>
      <c r="W580" s="14">
        <v>-90.107315999999997</v>
      </c>
      <c r="X580" s="14">
        <v>29.9869603</v>
      </c>
      <c r="Y580" s="14" t="s">
        <v>162</v>
      </c>
      <c r="Z580" s="14" t="s">
        <v>11</v>
      </c>
      <c r="AA580" s="14" t="s">
        <v>162</v>
      </c>
      <c r="AB580" s="16">
        <v>43950</v>
      </c>
      <c r="AC580" s="17" t="s">
        <v>4</v>
      </c>
      <c r="AD580" s="17" t="s">
        <v>2628</v>
      </c>
      <c r="AE580" s="17" t="s">
        <v>2629</v>
      </c>
      <c r="AF580" s="17" t="s">
        <v>2630</v>
      </c>
      <c r="AG580" s="17">
        <v>70124</v>
      </c>
      <c r="AH580" s="25">
        <f t="shared" si="9"/>
        <v>4</v>
      </c>
    </row>
    <row r="581" spans="1:34" x14ac:dyDescent="0.35">
      <c r="A581" s="18">
        <v>2020</v>
      </c>
      <c r="B581" s="19">
        <v>16</v>
      </c>
      <c r="C581" s="20">
        <v>1329386395</v>
      </c>
      <c r="D581" s="21" t="s">
        <v>0</v>
      </c>
      <c r="E581" s="21" t="s">
        <v>12</v>
      </c>
      <c r="F581" s="21" t="s">
        <v>135</v>
      </c>
      <c r="G581" s="20">
        <v>160</v>
      </c>
      <c r="H581" s="22">
        <v>43950.302083333299</v>
      </c>
      <c r="I581" s="22">
        <v>43950.302083333299</v>
      </c>
      <c r="J581" s="22">
        <v>43950.413321759297</v>
      </c>
      <c r="K581" s="20">
        <v>2560</v>
      </c>
      <c r="L581" s="21" t="s">
        <v>27</v>
      </c>
      <c r="M581" s="21" t="s">
        <v>1518</v>
      </c>
      <c r="N581" s="21" t="s">
        <v>1519</v>
      </c>
      <c r="O581" s="21" t="s">
        <v>48</v>
      </c>
      <c r="P581" s="21" t="s">
        <v>6</v>
      </c>
      <c r="Q581" s="20">
        <v>6</v>
      </c>
      <c r="R581" s="19">
        <v>16</v>
      </c>
      <c r="S581" s="21" t="s">
        <v>127</v>
      </c>
      <c r="T581" s="21" t="s">
        <v>128</v>
      </c>
      <c r="U581" s="21" t="s">
        <v>9</v>
      </c>
      <c r="V581" s="21" t="s">
        <v>1520</v>
      </c>
      <c r="W581" s="21">
        <v>-89.994152</v>
      </c>
      <c r="X581" s="21">
        <v>30.01557</v>
      </c>
      <c r="Y581" s="21" t="s">
        <v>36</v>
      </c>
      <c r="Z581" s="21" t="s">
        <v>32</v>
      </c>
      <c r="AA581" s="21" t="s">
        <v>36</v>
      </c>
      <c r="AB581" s="23">
        <v>43950</v>
      </c>
      <c r="AC581" s="24" t="s">
        <v>4</v>
      </c>
      <c r="AD581" s="24" t="s">
        <v>2622</v>
      </c>
      <c r="AE581" s="24" t="s">
        <v>2623</v>
      </c>
      <c r="AF581" s="24" t="s">
        <v>2624</v>
      </c>
      <c r="AG581" s="24">
        <v>70126</v>
      </c>
      <c r="AH581" s="25">
        <f t="shared" si="9"/>
        <v>4</v>
      </c>
    </row>
    <row r="582" spans="1:34" x14ac:dyDescent="0.35">
      <c r="A582" s="11">
        <v>2020</v>
      </c>
      <c r="B582" s="12">
        <v>35</v>
      </c>
      <c r="C582" s="13">
        <v>1329390864</v>
      </c>
      <c r="D582" s="14" t="s">
        <v>0</v>
      </c>
      <c r="E582" s="14" t="s">
        <v>1</v>
      </c>
      <c r="F582" s="14" t="s">
        <v>135</v>
      </c>
      <c r="G582" s="13">
        <v>160</v>
      </c>
      <c r="H582" s="15">
        <v>43950.309027777803</v>
      </c>
      <c r="I582" s="15">
        <v>43950.343055555597</v>
      </c>
      <c r="J582" s="15">
        <v>43950.420335648101</v>
      </c>
      <c r="K582" s="13">
        <v>5600</v>
      </c>
      <c r="L582" s="14" t="s">
        <v>3</v>
      </c>
      <c r="M582" s="14" t="s">
        <v>1187</v>
      </c>
      <c r="N582" s="14" t="s">
        <v>1188</v>
      </c>
      <c r="O582" s="14" t="s">
        <v>168</v>
      </c>
      <c r="P582" s="14" t="s">
        <v>6</v>
      </c>
      <c r="Q582" s="13">
        <v>1</v>
      </c>
      <c r="R582" s="12">
        <v>35</v>
      </c>
      <c r="S582" s="14" t="s">
        <v>161</v>
      </c>
      <c r="T582" s="14" t="s">
        <v>162</v>
      </c>
      <c r="U582" s="14" t="s">
        <v>9</v>
      </c>
      <c r="V582" s="14" t="s">
        <v>22</v>
      </c>
      <c r="W582" s="14">
        <v>-90.079342999999994</v>
      </c>
      <c r="X582" s="14">
        <v>29.994051500000001</v>
      </c>
      <c r="Y582" s="14" t="s">
        <v>162</v>
      </c>
      <c r="Z582" s="14" t="s">
        <v>11</v>
      </c>
      <c r="AA582" s="14" t="s">
        <v>162</v>
      </c>
      <c r="AB582" s="16">
        <v>43950</v>
      </c>
      <c r="AC582" s="17" t="s">
        <v>4</v>
      </c>
      <c r="AD582" s="17" t="s">
        <v>2625</v>
      </c>
      <c r="AE582" s="17" t="s">
        <v>2626</v>
      </c>
      <c r="AF582" s="17" t="s">
        <v>2627</v>
      </c>
      <c r="AG582" s="17">
        <v>70122</v>
      </c>
      <c r="AH582" s="25">
        <f t="shared" si="9"/>
        <v>4</v>
      </c>
    </row>
    <row r="583" spans="1:34" x14ac:dyDescent="0.35">
      <c r="A583" s="18">
        <v>2020</v>
      </c>
      <c r="B583" s="19">
        <v>172</v>
      </c>
      <c r="C583" s="20">
        <v>1329397017</v>
      </c>
      <c r="D583" s="21" t="s">
        <v>0</v>
      </c>
      <c r="E583" s="21" t="s">
        <v>12</v>
      </c>
      <c r="F583" s="21" t="s">
        <v>135</v>
      </c>
      <c r="G583" s="20">
        <v>215</v>
      </c>
      <c r="H583" s="22">
        <v>43950.329861111102</v>
      </c>
      <c r="I583" s="22">
        <v>43950.457638888904</v>
      </c>
      <c r="J583" s="22">
        <v>43950.479120370401</v>
      </c>
      <c r="K583" s="20">
        <v>36980</v>
      </c>
      <c r="L583" s="21" t="s">
        <v>3</v>
      </c>
      <c r="M583" s="21" t="s">
        <v>551</v>
      </c>
      <c r="N583" s="21" t="s">
        <v>552</v>
      </c>
      <c r="O583" s="21" t="s">
        <v>176</v>
      </c>
      <c r="P583" s="21" t="s">
        <v>6</v>
      </c>
      <c r="Q583" s="20">
        <v>6</v>
      </c>
      <c r="R583" s="19">
        <v>172</v>
      </c>
      <c r="S583" s="21" t="s">
        <v>42</v>
      </c>
      <c r="T583" s="21" t="s">
        <v>43</v>
      </c>
      <c r="U583" s="21" t="s">
        <v>9</v>
      </c>
      <c r="V583" s="21" t="s">
        <v>556</v>
      </c>
      <c r="W583" s="21">
        <v>-97.075801999999996</v>
      </c>
      <c r="X583" s="21">
        <v>27.906599499999999</v>
      </c>
      <c r="Y583" s="21" t="s">
        <v>16</v>
      </c>
      <c r="Z583" s="21" t="s">
        <v>11</v>
      </c>
      <c r="AA583" s="21" t="s">
        <v>16</v>
      </c>
      <c r="AB583" s="23">
        <v>43950</v>
      </c>
      <c r="AC583" s="24" t="s">
        <v>4</v>
      </c>
      <c r="AD583" s="24" t="s">
        <v>2622</v>
      </c>
      <c r="AE583" s="24" t="s">
        <v>2623</v>
      </c>
      <c r="AF583" s="24" t="s">
        <v>2624</v>
      </c>
      <c r="AG583" s="24">
        <v>70128</v>
      </c>
      <c r="AH583" s="25">
        <f t="shared" si="9"/>
        <v>4</v>
      </c>
    </row>
    <row r="584" spans="1:34" x14ac:dyDescent="0.35">
      <c r="A584" s="11">
        <v>2020</v>
      </c>
      <c r="B584" s="12">
        <v>19</v>
      </c>
      <c r="C584" s="13">
        <v>1329397914</v>
      </c>
      <c r="D584" s="14" t="s">
        <v>0</v>
      </c>
      <c r="E584" s="14" t="s">
        <v>12</v>
      </c>
      <c r="F584" s="14" t="s">
        <v>108</v>
      </c>
      <c r="G584" s="13">
        <v>210</v>
      </c>
      <c r="H584" s="15">
        <v>43950.333333333299</v>
      </c>
      <c r="I584" s="15">
        <v>43950.440277777801</v>
      </c>
      <c r="J584" s="15">
        <v>43950.479120370401</v>
      </c>
      <c r="K584" s="13">
        <v>3990</v>
      </c>
      <c r="L584" s="14" t="s">
        <v>3</v>
      </c>
      <c r="M584" s="14" t="s">
        <v>201</v>
      </c>
      <c r="N584" s="14" t="s">
        <v>202</v>
      </c>
      <c r="O584" s="14" t="s">
        <v>176</v>
      </c>
      <c r="P584" s="14" t="s">
        <v>6</v>
      </c>
      <c r="Q584" s="13">
        <v>6</v>
      </c>
      <c r="R584" s="12">
        <v>19</v>
      </c>
      <c r="S584" s="14" t="s">
        <v>42</v>
      </c>
      <c r="T584" s="14" t="s">
        <v>43</v>
      </c>
      <c r="U584" s="14" t="s">
        <v>9</v>
      </c>
      <c r="V584" s="14" t="s">
        <v>1446</v>
      </c>
      <c r="W584" s="14">
        <v>-97.075805000000003</v>
      </c>
      <c r="X584" s="14">
        <v>27.906597900000001</v>
      </c>
      <c r="Y584" s="14" t="s">
        <v>16</v>
      </c>
      <c r="Z584" s="14" t="s">
        <v>11</v>
      </c>
      <c r="AA584" s="14" t="s">
        <v>16</v>
      </c>
      <c r="AB584" s="16">
        <v>43950</v>
      </c>
      <c r="AC584" s="17" t="s">
        <v>4</v>
      </c>
      <c r="AD584" s="17" t="s">
        <v>2622</v>
      </c>
      <c r="AE584" s="17" t="s">
        <v>2623</v>
      </c>
      <c r="AF584" s="17" t="s">
        <v>2624</v>
      </c>
      <c r="AG584" s="17">
        <v>70128</v>
      </c>
      <c r="AH584" s="25">
        <f t="shared" si="9"/>
        <v>4</v>
      </c>
    </row>
    <row r="585" spans="1:34" x14ac:dyDescent="0.35">
      <c r="A585" s="18">
        <v>2020</v>
      </c>
      <c r="B585" s="19">
        <v>42</v>
      </c>
      <c r="C585" s="20">
        <v>1329427605</v>
      </c>
      <c r="D585" s="21" t="s">
        <v>0</v>
      </c>
      <c r="E585" s="21" t="s">
        <v>1</v>
      </c>
      <c r="F585" s="21" t="s">
        <v>135</v>
      </c>
      <c r="G585" s="20">
        <v>161</v>
      </c>
      <c r="H585" s="22">
        <v>43950.344444444403</v>
      </c>
      <c r="I585" s="22">
        <v>43950.436111111099</v>
      </c>
      <c r="J585" s="22">
        <v>43950.456053240698</v>
      </c>
      <c r="K585" s="20">
        <v>6762</v>
      </c>
      <c r="L585" s="21" t="s">
        <v>3</v>
      </c>
      <c r="M585" s="21" t="s">
        <v>50</v>
      </c>
      <c r="N585" s="21" t="s">
        <v>51</v>
      </c>
      <c r="O585" s="21" t="s">
        <v>52</v>
      </c>
      <c r="P585" s="21" t="s">
        <v>6</v>
      </c>
      <c r="Q585" s="20">
        <v>1</v>
      </c>
      <c r="R585" s="19">
        <v>42</v>
      </c>
      <c r="S585" s="21" t="s">
        <v>161</v>
      </c>
      <c r="T585" s="21" t="s">
        <v>162</v>
      </c>
      <c r="U585" s="21" t="s">
        <v>9</v>
      </c>
      <c r="V585" s="21" t="s">
        <v>1112</v>
      </c>
      <c r="W585" s="21">
        <v>-90.060709000000003</v>
      </c>
      <c r="X585" s="21">
        <v>29.9999021</v>
      </c>
      <c r="Y585" s="21" t="s">
        <v>162</v>
      </c>
      <c r="Z585" s="21" t="s">
        <v>11</v>
      </c>
      <c r="AA585" s="21" t="s">
        <v>162</v>
      </c>
      <c r="AB585" s="23">
        <v>43950</v>
      </c>
      <c r="AC585" s="24" t="s">
        <v>4</v>
      </c>
      <c r="AD585" s="24" t="s">
        <v>2625</v>
      </c>
      <c r="AE585" s="24" t="s">
        <v>2626</v>
      </c>
      <c r="AF585" s="24" t="s">
        <v>2627</v>
      </c>
      <c r="AG585" s="24">
        <v>70122</v>
      </c>
      <c r="AH585" s="25">
        <f t="shared" si="9"/>
        <v>4</v>
      </c>
    </row>
    <row r="586" spans="1:34" x14ac:dyDescent="0.35">
      <c r="A586" s="11">
        <v>2020</v>
      </c>
      <c r="B586" s="12">
        <v>965</v>
      </c>
      <c r="C586" s="13">
        <v>1329525099</v>
      </c>
      <c r="D586" s="14" t="s">
        <v>0</v>
      </c>
      <c r="E586" s="14" t="s">
        <v>1</v>
      </c>
      <c r="F586" s="14" t="s">
        <v>135</v>
      </c>
      <c r="G586" s="13">
        <v>281</v>
      </c>
      <c r="H586" s="15">
        <v>43950.364583333299</v>
      </c>
      <c r="I586" s="15">
        <v>43950.364583333299</v>
      </c>
      <c r="J586" s="15">
        <v>43950.559722222199</v>
      </c>
      <c r="K586" s="13">
        <v>271165</v>
      </c>
      <c r="L586" s="14" t="s">
        <v>146</v>
      </c>
      <c r="M586" s="14" t="s">
        <v>315</v>
      </c>
      <c r="N586" s="14" t="s">
        <v>316</v>
      </c>
      <c r="O586" s="14" t="s">
        <v>78</v>
      </c>
      <c r="P586" s="14" t="s">
        <v>6</v>
      </c>
      <c r="Q586" s="13">
        <v>1</v>
      </c>
      <c r="R586" s="12">
        <v>965</v>
      </c>
      <c r="S586" s="14" t="s">
        <v>37</v>
      </c>
      <c r="T586" s="14" t="s">
        <v>38</v>
      </c>
      <c r="U586" s="14" t="s">
        <v>9</v>
      </c>
      <c r="V586" s="14" t="s">
        <v>317</v>
      </c>
      <c r="W586" s="14">
        <v>-90.114846999999997</v>
      </c>
      <c r="X586" s="14">
        <v>29.925602099999999</v>
      </c>
      <c r="Y586" s="14" t="s">
        <v>39</v>
      </c>
      <c r="Z586" s="14" t="s">
        <v>147</v>
      </c>
      <c r="AA586" s="14" t="s">
        <v>38</v>
      </c>
      <c r="AB586" s="16">
        <v>43950</v>
      </c>
      <c r="AC586" s="17" t="s">
        <v>4</v>
      </c>
      <c r="AD586" s="17" t="s">
        <v>2628</v>
      </c>
      <c r="AE586" s="17" t="s">
        <v>2629</v>
      </c>
      <c r="AF586" s="17" t="s">
        <v>2630</v>
      </c>
      <c r="AG586" s="17">
        <v>70115</v>
      </c>
      <c r="AH586" s="25">
        <f t="shared" si="9"/>
        <v>4</v>
      </c>
    </row>
    <row r="587" spans="1:34" x14ac:dyDescent="0.35">
      <c r="A587" s="18">
        <v>2020</v>
      </c>
      <c r="B587" s="19">
        <v>5</v>
      </c>
      <c r="C587" s="20">
        <v>1329422545</v>
      </c>
      <c r="D587" s="21" t="s">
        <v>0</v>
      </c>
      <c r="E587" s="21" t="s">
        <v>1</v>
      </c>
      <c r="F587" s="21" t="s">
        <v>135</v>
      </c>
      <c r="G587" s="20">
        <v>42</v>
      </c>
      <c r="H587" s="22">
        <v>43950.381249999999</v>
      </c>
      <c r="I587" s="22">
        <v>43950.381249999999</v>
      </c>
      <c r="J587" s="22">
        <v>43950.410173611097</v>
      </c>
      <c r="K587" s="20">
        <v>210</v>
      </c>
      <c r="L587" s="21" t="s">
        <v>27</v>
      </c>
      <c r="M587" s="21" t="s">
        <v>2165</v>
      </c>
      <c r="N587" s="21" t="s">
        <v>2166</v>
      </c>
      <c r="O587" s="21" t="s">
        <v>204</v>
      </c>
      <c r="P587" s="21" t="s">
        <v>6</v>
      </c>
      <c r="Q587" s="20">
        <v>1</v>
      </c>
      <c r="R587" s="19">
        <v>5</v>
      </c>
      <c r="S587" s="21" t="s">
        <v>131</v>
      </c>
      <c r="T587" s="21" t="s">
        <v>132</v>
      </c>
      <c r="U587" s="21" t="s">
        <v>9</v>
      </c>
      <c r="V587" s="21" t="s">
        <v>2167</v>
      </c>
      <c r="W587" s="21">
        <v>-90.125286000000003</v>
      </c>
      <c r="X587" s="21">
        <v>29.940027300000001</v>
      </c>
      <c r="Y587" s="21" t="s">
        <v>36</v>
      </c>
      <c r="Z587" s="21" t="s">
        <v>32</v>
      </c>
      <c r="AA587" s="21" t="s">
        <v>36</v>
      </c>
      <c r="AB587" s="23">
        <v>43950</v>
      </c>
      <c r="AC587" s="24" t="s">
        <v>4</v>
      </c>
      <c r="AD587" s="24" t="s">
        <v>2628</v>
      </c>
      <c r="AE587" s="24" t="s">
        <v>2629</v>
      </c>
      <c r="AF587" s="24" t="s">
        <v>2630</v>
      </c>
      <c r="AG587" s="24">
        <v>70118</v>
      </c>
      <c r="AH587" s="25">
        <f t="shared" si="9"/>
        <v>4</v>
      </c>
    </row>
    <row r="588" spans="1:34" x14ac:dyDescent="0.35">
      <c r="A588" s="11">
        <v>2020</v>
      </c>
      <c r="B588" s="12">
        <v>3</v>
      </c>
      <c r="C588" s="13">
        <v>1329426889</v>
      </c>
      <c r="D588" s="14" t="s">
        <v>0</v>
      </c>
      <c r="E588" s="14" t="s">
        <v>12</v>
      </c>
      <c r="F588" s="14" t="s">
        <v>55</v>
      </c>
      <c r="G588" s="13">
        <v>104</v>
      </c>
      <c r="H588" s="15">
        <v>43950.389583333301</v>
      </c>
      <c r="I588" s="15">
        <v>43950.389583333301</v>
      </c>
      <c r="J588" s="15">
        <v>43950.461805555598</v>
      </c>
      <c r="K588" s="13">
        <v>312</v>
      </c>
      <c r="L588" s="14" t="s">
        <v>3</v>
      </c>
      <c r="M588" s="14" t="s">
        <v>2319</v>
      </c>
      <c r="N588" s="14" t="s">
        <v>2320</v>
      </c>
      <c r="O588" s="14" t="s">
        <v>2321</v>
      </c>
      <c r="P588" s="14" t="s">
        <v>6</v>
      </c>
      <c r="Q588" s="13">
        <v>6</v>
      </c>
      <c r="R588" s="12">
        <v>3</v>
      </c>
      <c r="S588" s="14" t="s">
        <v>131</v>
      </c>
      <c r="T588" s="14" t="s">
        <v>132</v>
      </c>
      <c r="U588" s="14" t="s">
        <v>9</v>
      </c>
      <c r="V588" s="14" t="s">
        <v>2322</v>
      </c>
      <c r="W588" s="14">
        <v>-89.929377000000002</v>
      </c>
      <c r="X588" s="14">
        <v>30.017994399999999</v>
      </c>
      <c r="Y588" s="14" t="s">
        <v>36</v>
      </c>
      <c r="Z588" s="14" t="s">
        <v>11</v>
      </c>
      <c r="AA588" s="14" t="s">
        <v>36</v>
      </c>
      <c r="AB588" s="16">
        <v>43950</v>
      </c>
      <c r="AC588" s="17" t="s">
        <v>4</v>
      </c>
      <c r="AD588" s="17" t="s">
        <v>2622</v>
      </c>
      <c r="AE588" s="17" t="s">
        <v>2623</v>
      </c>
      <c r="AF588" s="17" t="s">
        <v>2624</v>
      </c>
      <c r="AG588" s="17">
        <v>70129</v>
      </c>
      <c r="AH588" s="25">
        <f t="shared" si="9"/>
        <v>4</v>
      </c>
    </row>
    <row r="589" spans="1:34" x14ac:dyDescent="0.35">
      <c r="A589" s="18">
        <v>2020</v>
      </c>
      <c r="B589" s="19">
        <v>3</v>
      </c>
      <c r="C589" s="20">
        <v>1329485598</v>
      </c>
      <c r="D589" s="21" t="s">
        <v>0</v>
      </c>
      <c r="E589" s="21" t="s">
        <v>12</v>
      </c>
      <c r="F589" s="21" t="s">
        <v>135</v>
      </c>
      <c r="G589" s="20">
        <v>105</v>
      </c>
      <c r="H589" s="22">
        <v>43950.479861111096</v>
      </c>
      <c r="I589" s="22">
        <v>43950.504166666702</v>
      </c>
      <c r="J589" s="22">
        <v>43950.552581018499</v>
      </c>
      <c r="K589" s="20">
        <v>315</v>
      </c>
      <c r="L589" s="21" t="s">
        <v>3</v>
      </c>
      <c r="M589" s="21" t="s">
        <v>2323</v>
      </c>
      <c r="N589" s="21" t="s">
        <v>2324</v>
      </c>
      <c r="O589" s="21" t="s">
        <v>72</v>
      </c>
      <c r="P589" s="21" t="s">
        <v>6</v>
      </c>
      <c r="Q589" s="20">
        <v>6</v>
      </c>
      <c r="R589" s="19">
        <v>3</v>
      </c>
      <c r="S589" s="21" t="s">
        <v>34</v>
      </c>
      <c r="T589" s="21" t="s">
        <v>35</v>
      </c>
      <c r="U589" s="21" t="s">
        <v>9</v>
      </c>
      <c r="V589" s="21" t="s">
        <v>2325</v>
      </c>
      <c r="W589" s="21">
        <v>-89.992734999999996</v>
      </c>
      <c r="X589" s="21">
        <v>30.0413198</v>
      </c>
      <c r="Y589" s="21" t="s">
        <v>36</v>
      </c>
      <c r="Z589" s="21" t="s">
        <v>11</v>
      </c>
      <c r="AA589" s="21" t="s">
        <v>36</v>
      </c>
      <c r="AB589" s="23">
        <v>43950</v>
      </c>
      <c r="AC589" s="24" t="s">
        <v>4</v>
      </c>
      <c r="AD589" s="24" t="s">
        <v>2622</v>
      </c>
      <c r="AE589" s="24" t="s">
        <v>2623</v>
      </c>
      <c r="AF589" s="24" t="s">
        <v>2624</v>
      </c>
      <c r="AG589" s="24">
        <v>70127</v>
      </c>
      <c r="AH589" s="25">
        <f t="shared" si="9"/>
        <v>4</v>
      </c>
    </row>
    <row r="590" spans="1:34" x14ac:dyDescent="0.35">
      <c r="A590" s="11">
        <v>2020</v>
      </c>
      <c r="B590" s="12">
        <v>105</v>
      </c>
      <c r="C590" s="13">
        <v>1329512455</v>
      </c>
      <c r="D590" s="14" t="s">
        <v>0</v>
      </c>
      <c r="E590" s="14" t="s">
        <v>12</v>
      </c>
      <c r="F590" s="14" t="s">
        <v>135</v>
      </c>
      <c r="G590" s="13">
        <v>148</v>
      </c>
      <c r="H590" s="15">
        <v>43950.555555555598</v>
      </c>
      <c r="I590" s="15">
        <v>43950.6159722222</v>
      </c>
      <c r="J590" s="15">
        <v>43950.658090277801</v>
      </c>
      <c r="K590" s="13">
        <v>15540</v>
      </c>
      <c r="L590" s="14" t="s">
        <v>3</v>
      </c>
      <c r="M590" s="14" t="s">
        <v>712</v>
      </c>
      <c r="N590" s="14" t="s">
        <v>713</v>
      </c>
      <c r="O590" s="14" t="s">
        <v>520</v>
      </c>
      <c r="P590" s="14" t="s">
        <v>6</v>
      </c>
      <c r="Q590" s="13">
        <v>6</v>
      </c>
      <c r="R590" s="12">
        <v>105</v>
      </c>
      <c r="S590" s="14" t="s">
        <v>62</v>
      </c>
      <c r="T590" s="14" t="s">
        <v>63</v>
      </c>
      <c r="U590" s="14" t="s">
        <v>9</v>
      </c>
      <c r="V590" s="14" t="s">
        <v>714</v>
      </c>
      <c r="W590" s="14">
        <v>-90.038912999999994</v>
      </c>
      <c r="X590" s="14">
        <v>29.966148499999999</v>
      </c>
      <c r="Y590" s="14" t="s">
        <v>63</v>
      </c>
      <c r="Z590" s="14" t="s">
        <v>11</v>
      </c>
      <c r="AA590" s="14" t="s">
        <v>63</v>
      </c>
      <c r="AB590" s="16">
        <v>43950</v>
      </c>
      <c r="AC590" s="17" t="s">
        <v>4</v>
      </c>
      <c r="AD590" s="17" t="s">
        <v>2631</v>
      </c>
      <c r="AE590" s="17" t="s">
        <v>2632</v>
      </c>
      <c r="AF590" s="17" t="s">
        <v>2633</v>
      </c>
      <c r="AG590" s="17">
        <v>70117</v>
      </c>
      <c r="AH590" s="25">
        <f t="shared" si="9"/>
        <v>4</v>
      </c>
    </row>
    <row r="591" spans="1:34" x14ac:dyDescent="0.35">
      <c r="A591" s="18">
        <v>2020</v>
      </c>
      <c r="B591" s="19">
        <v>16</v>
      </c>
      <c r="C591" s="20">
        <v>1329520003</v>
      </c>
      <c r="D591" s="21" t="s">
        <v>0</v>
      </c>
      <c r="E591" s="21" t="s">
        <v>1</v>
      </c>
      <c r="F591" s="21" t="s">
        <v>135</v>
      </c>
      <c r="G591" s="20">
        <v>59</v>
      </c>
      <c r="H591" s="22">
        <v>43950.5715277778</v>
      </c>
      <c r="I591" s="22">
        <v>43950.5715277778</v>
      </c>
      <c r="J591" s="22">
        <v>43950.612523148098</v>
      </c>
      <c r="K591" s="20">
        <v>944</v>
      </c>
      <c r="L591" s="21" t="s">
        <v>27</v>
      </c>
      <c r="M591" s="21" t="s">
        <v>1521</v>
      </c>
      <c r="N591" s="21" t="s">
        <v>1522</v>
      </c>
      <c r="O591" s="21" t="s">
        <v>807</v>
      </c>
      <c r="P591" s="21" t="s">
        <v>6</v>
      </c>
      <c r="Q591" s="20">
        <v>1</v>
      </c>
      <c r="R591" s="19">
        <v>16</v>
      </c>
      <c r="S591" s="21" t="s">
        <v>161</v>
      </c>
      <c r="T591" s="21" t="s">
        <v>162</v>
      </c>
      <c r="U591" s="21" t="s">
        <v>9</v>
      </c>
      <c r="V591" s="21" t="s">
        <v>847</v>
      </c>
      <c r="W591" s="21"/>
      <c r="X591" s="21"/>
      <c r="Y591" s="21" t="s">
        <v>162</v>
      </c>
      <c r="Z591" s="21" t="s">
        <v>32</v>
      </c>
      <c r="AA591" s="21" t="s">
        <v>162</v>
      </c>
      <c r="AB591" s="23">
        <v>43950</v>
      </c>
      <c r="AC591" s="24" t="s">
        <v>4</v>
      </c>
      <c r="AD591" s="24" t="s">
        <v>2625</v>
      </c>
      <c r="AE591" s="24" t="s">
        <v>2626</v>
      </c>
      <c r="AF591" s="24" t="s">
        <v>2627</v>
      </c>
      <c r="AG591" s="24">
        <v>70116</v>
      </c>
      <c r="AH591" s="25">
        <f t="shared" si="9"/>
        <v>4</v>
      </c>
    </row>
    <row r="592" spans="1:34" x14ac:dyDescent="0.35">
      <c r="A592" s="11">
        <v>2020</v>
      </c>
      <c r="B592" s="12">
        <v>5</v>
      </c>
      <c r="C592" s="13">
        <v>1329550751</v>
      </c>
      <c r="D592" s="14" t="s">
        <v>0</v>
      </c>
      <c r="E592" s="14" t="s">
        <v>1</v>
      </c>
      <c r="F592" s="14" t="s">
        <v>135</v>
      </c>
      <c r="G592" s="13">
        <v>285</v>
      </c>
      <c r="H592" s="15">
        <v>43950.643750000003</v>
      </c>
      <c r="I592" s="15">
        <v>43950.648611111101</v>
      </c>
      <c r="J592" s="15">
        <v>43950.841608796298</v>
      </c>
      <c r="K592" s="13">
        <v>1425</v>
      </c>
      <c r="L592" s="14" t="s">
        <v>27</v>
      </c>
      <c r="M592" s="14" t="s">
        <v>2168</v>
      </c>
      <c r="N592" s="14" t="s">
        <v>2169</v>
      </c>
      <c r="O592" s="14" t="s">
        <v>116</v>
      </c>
      <c r="P592" s="14" t="s">
        <v>6</v>
      </c>
      <c r="Q592" s="13">
        <v>1</v>
      </c>
      <c r="R592" s="12">
        <v>5</v>
      </c>
      <c r="S592" s="14" t="s">
        <v>525</v>
      </c>
      <c r="T592" s="14" t="s">
        <v>526</v>
      </c>
      <c r="U592" s="14" t="s">
        <v>9</v>
      </c>
      <c r="V592" s="14" t="s">
        <v>2170</v>
      </c>
      <c r="W592" s="14">
        <v>-90.082058000000004</v>
      </c>
      <c r="X592" s="14">
        <v>29.9679693</v>
      </c>
      <c r="Y592" s="14" t="s">
        <v>528</v>
      </c>
      <c r="Z592" s="14" t="s">
        <v>32</v>
      </c>
      <c r="AA592" s="14" t="s">
        <v>528</v>
      </c>
      <c r="AB592" s="16">
        <v>43950</v>
      </c>
      <c r="AC592" s="17" t="s">
        <v>4</v>
      </c>
      <c r="AD592" s="17" t="s">
        <v>2625</v>
      </c>
      <c r="AE592" s="17" t="s">
        <v>2626</v>
      </c>
      <c r="AF592" s="17" t="s">
        <v>2627</v>
      </c>
      <c r="AG592" s="17">
        <v>70119</v>
      </c>
      <c r="AH592" s="25">
        <f t="shared" si="9"/>
        <v>4</v>
      </c>
    </row>
    <row r="593" spans="1:34" x14ac:dyDescent="0.35">
      <c r="A593" s="18">
        <v>2020</v>
      </c>
      <c r="B593" s="19">
        <v>14</v>
      </c>
      <c r="C593" s="20">
        <v>1329560681</v>
      </c>
      <c r="D593" s="21" t="s">
        <v>0</v>
      </c>
      <c r="E593" s="21" t="s">
        <v>1</v>
      </c>
      <c r="F593" s="21" t="s">
        <v>135</v>
      </c>
      <c r="G593" s="20">
        <v>175</v>
      </c>
      <c r="H593" s="22">
        <v>43950.660416666702</v>
      </c>
      <c r="I593" s="22">
        <v>43950.762499999997</v>
      </c>
      <c r="J593" s="22">
        <v>43950.782129629602</v>
      </c>
      <c r="K593" s="20">
        <v>2450</v>
      </c>
      <c r="L593" s="21" t="s">
        <v>27</v>
      </c>
      <c r="M593" s="21" t="s">
        <v>1588</v>
      </c>
      <c r="N593" s="21" t="s">
        <v>1589</v>
      </c>
      <c r="O593" s="21" t="s">
        <v>457</v>
      </c>
      <c r="P593" s="21" t="s">
        <v>6</v>
      </c>
      <c r="Q593" s="20">
        <v>1</v>
      </c>
      <c r="R593" s="19">
        <v>14</v>
      </c>
      <c r="S593" s="21" t="s">
        <v>161</v>
      </c>
      <c r="T593" s="21" t="s">
        <v>162</v>
      </c>
      <c r="U593" s="21" t="s">
        <v>9</v>
      </c>
      <c r="V593" s="21" t="s">
        <v>847</v>
      </c>
      <c r="W593" s="21">
        <v>-90.095431000000005</v>
      </c>
      <c r="X593" s="21">
        <v>29.933637099999999</v>
      </c>
      <c r="Y593" s="21" t="s">
        <v>162</v>
      </c>
      <c r="Z593" s="21" t="s">
        <v>32</v>
      </c>
      <c r="AA593" s="21" t="s">
        <v>162</v>
      </c>
      <c r="AB593" s="23">
        <v>43950</v>
      </c>
      <c r="AC593" s="24" t="s">
        <v>4</v>
      </c>
      <c r="AD593" s="24" t="s">
        <v>2619</v>
      </c>
      <c r="AE593" s="24" t="s">
        <v>2620</v>
      </c>
      <c r="AF593" s="24" t="s">
        <v>2621</v>
      </c>
      <c r="AG593" s="24">
        <v>70115</v>
      </c>
      <c r="AH593" s="25">
        <f t="shared" si="9"/>
        <v>4</v>
      </c>
    </row>
    <row r="594" spans="1:34" x14ac:dyDescent="0.35">
      <c r="A594" s="11">
        <v>2020</v>
      </c>
      <c r="B594" s="12">
        <v>10</v>
      </c>
      <c r="C594" s="13">
        <v>1329566140</v>
      </c>
      <c r="D594" s="14" t="s">
        <v>0</v>
      </c>
      <c r="E594" s="14" t="s">
        <v>12</v>
      </c>
      <c r="F594" s="14" t="s">
        <v>135</v>
      </c>
      <c r="G594" s="13">
        <v>156</v>
      </c>
      <c r="H594" s="15">
        <v>43950.668749999997</v>
      </c>
      <c r="I594" s="15">
        <v>43950.668749999997</v>
      </c>
      <c r="J594" s="15">
        <v>43950.777384259301</v>
      </c>
      <c r="K594" s="13">
        <v>1560</v>
      </c>
      <c r="L594" s="14" t="s">
        <v>27</v>
      </c>
      <c r="M594" s="14" t="s">
        <v>1779</v>
      </c>
      <c r="N594" s="14" t="s">
        <v>1780</v>
      </c>
      <c r="O594" s="14" t="s">
        <v>122</v>
      </c>
      <c r="P594" s="14" t="s">
        <v>6</v>
      </c>
      <c r="Q594" s="13">
        <v>6</v>
      </c>
      <c r="R594" s="12">
        <v>10</v>
      </c>
      <c r="S594" s="14" t="s">
        <v>161</v>
      </c>
      <c r="T594" s="14" t="s">
        <v>162</v>
      </c>
      <c r="U594" s="14" t="s">
        <v>9</v>
      </c>
      <c r="V594" s="14" t="s">
        <v>1781</v>
      </c>
      <c r="W594" s="14">
        <v>-90.056025000000005</v>
      </c>
      <c r="X594" s="14">
        <v>30.0032213</v>
      </c>
      <c r="Y594" s="14" t="s">
        <v>162</v>
      </c>
      <c r="Z594" s="14" t="s">
        <v>32</v>
      </c>
      <c r="AA594" s="14" t="s">
        <v>162</v>
      </c>
      <c r="AB594" s="16">
        <v>43950</v>
      </c>
      <c r="AC594" s="17" t="s">
        <v>4</v>
      </c>
      <c r="AD594" s="17" t="s">
        <v>2625</v>
      </c>
      <c r="AE594" s="17" t="s">
        <v>2626</v>
      </c>
      <c r="AF594" s="17" t="s">
        <v>2627</v>
      </c>
      <c r="AG594" s="17">
        <v>70122</v>
      </c>
      <c r="AH594" s="25">
        <f t="shared" si="9"/>
        <v>4</v>
      </c>
    </row>
    <row r="595" spans="1:34" x14ac:dyDescent="0.35">
      <c r="A595" s="18">
        <v>2020</v>
      </c>
      <c r="B595" s="19">
        <v>15</v>
      </c>
      <c r="C595" s="20">
        <v>1329643305</v>
      </c>
      <c r="D595" s="21" t="s">
        <v>0</v>
      </c>
      <c r="E595" s="21" t="s">
        <v>1</v>
      </c>
      <c r="F595" s="21" t="s">
        <v>2</v>
      </c>
      <c r="G595" s="20">
        <v>424</v>
      </c>
      <c r="H595" s="22">
        <v>43950.901388888902</v>
      </c>
      <c r="I595" s="22">
        <v>43950.906944444403</v>
      </c>
      <c r="J595" s="22">
        <v>43951.195868055598</v>
      </c>
      <c r="K595" s="20">
        <v>6360</v>
      </c>
      <c r="L595" s="21" t="s">
        <v>27</v>
      </c>
      <c r="M595" s="21" t="s">
        <v>1552</v>
      </c>
      <c r="N595" s="21" t="s">
        <v>1553</v>
      </c>
      <c r="O595" s="21" t="s">
        <v>1186</v>
      </c>
      <c r="P595" s="21" t="s">
        <v>6</v>
      </c>
      <c r="Q595" s="20">
        <v>1</v>
      </c>
      <c r="R595" s="19">
        <v>15</v>
      </c>
      <c r="S595" s="21" t="s">
        <v>92</v>
      </c>
      <c r="T595" s="21" t="s">
        <v>93</v>
      </c>
      <c r="U595" s="21" t="s">
        <v>9</v>
      </c>
      <c r="V595" s="21" t="s">
        <v>22</v>
      </c>
      <c r="W595" s="21">
        <v>-90.083286999999999</v>
      </c>
      <c r="X595" s="21">
        <v>29.920083999999999</v>
      </c>
      <c r="Y595" s="21" t="s">
        <v>16</v>
      </c>
      <c r="Z595" s="21" t="s">
        <v>32</v>
      </c>
      <c r="AA595" s="21" t="s">
        <v>16</v>
      </c>
      <c r="AB595" s="23">
        <v>43950</v>
      </c>
      <c r="AC595" s="24" t="s">
        <v>4</v>
      </c>
      <c r="AD595" s="24" t="s">
        <v>2619</v>
      </c>
      <c r="AE595" s="24" t="s">
        <v>2620</v>
      </c>
      <c r="AF595" s="24" t="s">
        <v>2621</v>
      </c>
      <c r="AG595" s="24">
        <v>70115</v>
      </c>
      <c r="AH595" s="25">
        <f t="shared" si="9"/>
        <v>4</v>
      </c>
    </row>
    <row r="596" spans="1:34" x14ac:dyDescent="0.35">
      <c r="A596" s="11">
        <v>2020</v>
      </c>
      <c r="B596" s="12">
        <v>23</v>
      </c>
      <c r="C596" s="13">
        <v>1329716247</v>
      </c>
      <c r="D596" s="14" t="s">
        <v>0</v>
      </c>
      <c r="E596" s="14" t="s">
        <v>12</v>
      </c>
      <c r="F596" s="14" t="s">
        <v>2</v>
      </c>
      <c r="G596" s="13">
        <v>143</v>
      </c>
      <c r="H596" s="15">
        <v>43952.1069444444</v>
      </c>
      <c r="I596" s="15">
        <v>43952.116666666698</v>
      </c>
      <c r="J596" s="15">
        <v>43952.206331018497</v>
      </c>
      <c r="K596" s="13">
        <v>3289</v>
      </c>
      <c r="L596" s="14" t="s">
        <v>3</v>
      </c>
      <c r="M596" s="14" t="s">
        <v>1369</v>
      </c>
      <c r="N596" s="14" t="s">
        <v>1370</v>
      </c>
      <c r="O596" s="14" t="s">
        <v>21</v>
      </c>
      <c r="P596" s="14" t="s">
        <v>6</v>
      </c>
      <c r="Q596" s="13">
        <v>6</v>
      </c>
      <c r="R596" s="12">
        <v>23</v>
      </c>
      <c r="S596" s="14" t="s">
        <v>85</v>
      </c>
      <c r="T596" s="14" t="s">
        <v>86</v>
      </c>
      <c r="U596" s="14" t="s">
        <v>9</v>
      </c>
      <c r="V596" s="14" t="s">
        <v>1371</v>
      </c>
      <c r="W596" s="14">
        <v>-97.075801999999996</v>
      </c>
      <c r="X596" s="14">
        <v>27.9065999</v>
      </c>
      <c r="Y596" s="14" t="s">
        <v>39</v>
      </c>
      <c r="Z596" s="14" t="s">
        <v>11</v>
      </c>
      <c r="AA596" s="14" t="s">
        <v>39</v>
      </c>
      <c r="AB596" s="16">
        <v>43952</v>
      </c>
      <c r="AC596" s="17" t="s">
        <v>4</v>
      </c>
      <c r="AD596" s="17" t="s">
        <v>2622</v>
      </c>
      <c r="AE596" s="17" t="s">
        <v>2623</v>
      </c>
      <c r="AF596" s="17" t="s">
        <v>2624</v>
      </c>
      <c r="AG596" s="17">
        <v>70128</v>
      </c>
      <c r="AH596" s="25">
        <f t="shared" si="9"/>
        <v>5</v>
      </c>
    </row>
    <row r="597" spans="1:34" x14ac:dyDescent="0.35">
      <c r="A597" s="18">
        <v>2020</v>
      </c>
      <c r="B597" s="19">
        <v>31</v>
      </c>
      <c r="C597" s="20">
        <v>1329727435</v>
      </c>
      <c r="D597" s="21" t="s">
        <v>0</v>
      </c>
      <c r="E597" s="21" t="s">
        <v>1</v>
      </c>
      <c r="F597" s="21" t="s">
        <v>2</v>
      </c>
      <c r="G597" s="20">
        <v>66</v>
      </c>
      <c r="H597" s="22">
        <v>43952.434768518498</v>
      </c>
      <c r="I597" s="22">
        <v>43952.448611111096</v>
      </c>
      <c r="J597" s="22">
        <v>43952.480370370402</v>
      </c>
      <c r="K597" s="20">
        <v>2046</v>
      </c>
      <c r="L597" s="21" t="s">
        <v>68</v>
      </c>
      <c r="M597" s="21" t="s">
        <v>1208</v>
      </c>
      <c r="N597" s="21" t="s">
        <v>1209</v>
      </c>
      <c r="O597" s="21" t="s">
        <v>1208</v>
      </c>
      <c r="P597" s="21" t="s">
        <v>6</v>
      </c>
      <c r="Q597" s="20">
        <v>1</v>
      </c>
      <c r="R597" s="19">
        <v>31</v>
      </c>
      <c r="S597" s="21" t="s">
        <v>1210</v>
      </c>
      <c r="T597" s="21" t="s">
        <v>1211</v>
      </c>
      <c r="U597" s="21" t="s">
        <v>9</v>
      </c>
      <c r="V597" s="21" t="s">
        <v>1212</v>
      </c>
      <c r="W597" s="21">
        <v>-90.085976000000002</v>
      </c>
      <c r="X597" s="21">
        <v>29.953315400000001</v>
      </c>
      <c r="Y597" s="21" t="s">
        <v>31</v>
      </c>
      <c r="Z597" s="21" t="s">
        <v>71</v>
      </c>
      <c r="AA597" s="21" t="s">
        <v>31</v>
      </c>
      <c r="AB597" s="23">
        <v>43952</v>
      </c>
      <c r="AC597" s="24" t="s">
        <v>4</v>
      </c>
      <c r="AD597" s="24" t="s">
        <v>2619</v>
      </c>
      <c r="AE597" s="24" t="s">
        <v>2620</v>
      </c>
      <c r="AF597" s="24" t="s">
        <v>2621</v>
      </c>
      <c r="AG597" s="24">
        <v>70113</v>
      </c>
      <c r="AH597" s="25">
        <f t="shared" si="9"/>
        <v>5</v>
      </c>
    </row>
    <row r="598" spans="1:34" x14ac:dyDescent="0.35">
      <c r="A598" s="11">
        <v>2020</v>
      </c>
      <c r="B598" s="12">
        <v>18</v>
      </c>
      <c r="C598" s="13">
        <v>1329769335</v>
      </c>
      <c r="D598" s="14" t="s">
        <v>0</v>
      </c>
      <c r="E598" s="14" t="s">
        <v>12</v>
      </c>
      <c r="F598" s="14" t="s">
        <v>2</v>
      </c>
      <c r="G598" s="13">
        <v>137</v>
      </c>
      <c r="H598" s="15">
        <v>43953.338888888902</v>
      </c>
      <c r="I598" s="15">
        <v>43953.3659722222</v>
      </c>
      <c r="J598" s="15">
        <v>43953.434224536999</v>
      </c>
      <c r="K598" s="13">
        <v>2466</v>
      </c>
      <c r="L598" s="14" t="s">
        <v>3</v>
      </c>
      <c r="M598" s="14" t="s">
        <v>1468</v>
      </c>
      <c r="N598" s="14" t="s">
        <v>1469</v>
      </c>
      <c r="O598" s="14" t="s">
        <v>90</v>
      </c>
      <c r="P598" s="14" t="s">
        <v>6</v>
      </c>
      <c r="Q598" s="13">
        <v>6</v>
      </c>
      <c r="R598" s="12">
        <v>18</v>
      </c>
      <c r="S598" s="14" t="s">
        <v>79</v>
      </c>
      <c r="T598" s="14" t="s">
        <v>80</v>
      </c>
      <c r="U598" s="14" t="s">
        <v>9</v>
      </c>
      <c r="V598" s="14" t="s">
        <v>1470</v>
      </c>
      <c r="W598" s="14">
        <v>-89.962979000000004</v>
      </c>
      <c r="X598" s="14">
        <v>30.0548386</v>
      </c>
      <c r="Y598" s="14" t="s">
        <v>16</v>
      </c>
      <c r="Z598" s="14" t="s">
        <v>11</v>
      </c>
      <c r="AA598" s="14" t="s">
        <v>16</v>
      </c>
      <c r="AB598" s="16">
        <v>43953</v>
      </c>
      <c r="AC598" s="17" t="s">
        <v>4</v>
      </c>
      <c r="AD598" s="17" t="s">
        <v>2622</v>
      </c>
      <c r="AE598" s="17" t="s">
        <v>2623</v>
      </c>
      <c r="AF598" s="17" t="s">
        <v>2624</v>
      </c>
      <c r="AG598" s="17">
        <v>70128</v>
      </c>
      <c r="AH598" s="25">
        <f t="shared" si="9"/>
        <v>5</v>
      </c>
    </row>
    <row r="599" spans="1:34" x14ac:dyDescent="0.35">
      <c r="A599" s="18">
        <v>2020</v>
      </c>
      <c r="B599" s="19">
        <v>29</v>
      </c>
      <c r="C599" s="20">
        <v>1329769508</v>
      </c>
      <c r="D599" s="21" t="s">
        <v>0</v>
      </c>
      <c r="E599" s="21" t="s">
        <v>12</v>
      </c>
      <c r="F599" s="21" t="s">
        <v>2</v>
      </c>
      <c r="G599" s="20">
        <v>137</v>
      </c>
      <c r="H599" s="22">
        <v>43953.340972222199</v>
      </c>
      <c r="I599" s="22">
        <v>43953.345138888901</v>
      </c>
      <c r="J599" s="22">
        <v>43953.436180555596</v>
      </c>
      <c r="K599" s="20">
        <v>3973</v>
      </c>
      <c r="L599" s="21" t="s">
        <v>3</v>
      </c>
      <c r="M599" s="21" t="s">
        <v>1245</v>
      </c>
      <c r="N599" s="21" t="s">
        <v>1246</v>
      </c>
      <c r="O599" s="21" t="s">
        <v>90</v>
      </c>
      <c r="P599" s="21" t="s">
        <v>6</v>
      </c>
      <c r="Q599" s="20">
        <v>6</v>
      </c>
      <c r="R599" s="19">
        <v>29</v>
      </c>
      <c r="S599" s="21" t="s">
        <v>79</v>
      </c>
      <c r="T599" s="21" t="s">
        <v>80</v>
      </c>
      <c r="U599" s="21" t="s">
        <v>9</v>
      </c>
      <c r="V599" s="21" t="s">
        <v>1247</v>
      </c>
      <c r="W599" s="21">
        <v>-89.962388000000004</v>
      </c>
      <c r="X599" s="21">
        <v>30.054025200000002</v>
      </c>
      <c r="Y599" s="21" t="s">
        <v>16</v>
      </c>
      <c r="Z599" s="21" t="s">
        <v>11</v>
      </c>
      <c r="AA599" s="21" t="s">
        <v>16</v>
      </c>
      <c r="AB599" s="23">
        <v>43953</v>
      </c>
      <c r="AC599" s="24" t="s">
        <v>4</v>
      </c>
      <c r="AD599" s="24" t="s">
        <v>2622</v>
      </c>
      <c r="AE599" s="24" t="s">
        <v>2623</v>
      </c>
      <c r="AF599" s="24" t="s">
        <v>2624</v>
      </c>
      <c r="AG599" s="24">
        <v>70128</v>
      </c>
      <c r="AH599" s="25">
        <f t="shared" si="9"/>
        <v>5</v>
      </c>
    </row>
    <row r="600" spans="1:34" x14ac:dyDescent="0.35">
      <c r="A600" s="11">
        <v>2020</v>
      </c>
      <c r="B600" s="12">
        <v>88</v>
      </c>
      <c r="C600" s="13">
        <v>1329776884</v>
      </c>
      <c r="D600" s="14" t="s">
        <v>0</v>
      </c>
      <c r="E600" s="14" t="s">
        <v>1</v>
      </c>
      <c r="F600" s="14" t="s">
        <v>2</v>
      </c>
      <c r="G600" s="13">
        <v>115</v>
      </c>
      <c r="H600" s="15">
        <v>43953.534027777801</v>
      </c>
      <c r="I600" s="15">
        <v>43953.543055555601</v>
      </c>
      <c r="J600" s="15">
        <v>43953.614097222198</v>
      </c>
      <c r="K600" s="13">
        <v>13685</v>
      </c>
      <c r="L600" s="14" t="s">
        <v>3</v>
      </c>
      <c r="M600" s="14" t="s">
        <v>662</v>
      </c>
      <c r="N600" s="14" t="s">
        <v>663</v>
      </c>
      <c r="O600" s="14" t="s">
        <v>664</v>
      </c>
      <c r="P600" s="14" t="s">
        <v>6</v>
      </c>
      <c r="Q600" s="13">
        <v>1</v>
      </c>
      <c r="R600" s="12">
        <v>88</v>
      </c>
      <c r="S600" s="14" t="s">
        <v>92</v>
      </c>
      <c r="T600" s="14" t="s">
        <v>93</v>
      </c>
      <c r="U600" s="14" t="s">
        <v>9</v>
      </c>
      <c r="V600" s="14" t="s">
        <v>781</v>
      </c>
      <c r="W600" s="14">
        <v>-90.109451000000007</v>
      </c>
      <c r="X600" s="14">
        <v>29.94726</v>
      </c>
      <c r="Y600" s="14" t="s">
        <v>16</v>
      </c>
      <c r="Z600" s="14" t="s">
        <v>11</v>
      </c>
      <c r="AA600" s="14" t="s">
        <v>16</v>
      </c>
      <c r="AB600" s="16">
        <v>43953</v>
      </c>
      <c r="AC600" s="17" t="s">
        <v>4</v>
      </c>
      <c r="AD600" s="17" t="s">
        <v>2628</v>
      </c>
      <c r="AE600" s="17" t="s">
        <v>2629</v>
      </c>
      <c r="AF600" s="17" t="s">
        <v>2630</v>
      </c>
      <c r="AG600" s="17">
        <v>70125</v>
      </c>
      <c r="AH600" s="25">
        <f t="shared" si="9"/>
        <v>5</v>
      </c>
    </row>
    <row r="601" spans="1:34" x14ac:dyDescent="0.35">
      <c r="A601" s="18">
        <v>2020</v>
      </c>
      <c r="B601" s="19">
        <v>1</v>
      </c>
      <c r="C601" s="20">
        <v>1329779166</v>
      </c>
      <c r="D601" s="21" t="s">
        <v>0</v>
      </c>
      <c r="E601" s="21" t="s">
        <v>12</v>
      </c>
      <c r="F601" s="21" t="s">
        <v>2</v>
      </c>
      <c r="G601" s="20">
        <v>46</v>
      </c>
      <c r="H601" s="22">
        <v>43953.603472222203</v>
      </c>
      <c r="I601" s="22">
        <v>43953.603472222203</v>
      </c>
      <c r="J601" s="22">
        <v>43953.635486111103</v>
      </c>
      <c r="K601" s="20">
        <v>46</v>
      </c>
      <c r="L601" s="21" t="s">
        <v>64</v>
      </c>
      <c r="M601" s="21" t="s">
        <v>171</v>
      </c>
      <c r="N601" s="21" t="s">
        <v>2535</v>
      </c>
      <c r="O601" s="21" t="s">
        <v>40</v>
      </c>
      <c r="P601" s="21" t="s">
        <v>6</v>
      </c>
      <c r="Q601" s="20">
        <v>6</v>
      </c>
      <c r="R601" s="19">
        <v>1</v>
      </c>
      <c r="S601" s="21" t="s">
        <v>172</v>
      </c>
      <c r="T601" s="21" t="s">
        <v>173</v>
      </c>
      <c r="U601" s="21" t="s">
        <v>9</v>
      </c>
      <c r="V601" s="21" t="s">
        <v>22</v>
      </c>
      <c r="W601" s="21">
        <v>-90.032353999999998</v>
      </c>
      <c r="X601" s="21">
        <v>29.990709899999999</v>
      </c>
      <c r="Y601" s="21" t="s">
        <v>16</v>
      </c>
      <c r="Z601" s="21" t="s">
        <v>67</v>
      </c>
      <c r="AA601" s="21" t="s">
        <v>16</v>
      </c>
      <c r="AB601" s="23">
        <v>43953</v>
      </c>
      <c r="AC601" s="24" t="s">
        <v>4</v>
      </c>
      <c r="AD601" s="24" t="s">
        <v>2625</v>
      </c>
      <c r="AE601" s="24" t="s">
        <v>2626</v>
      </c>
      <c r="AF601" s="24" t="s">
        <v>2627</v>
      </c>
      <c r="AG601" s="24">
        <v>70126</v>
      </c>
      <c r="AH601" s="25">
        <f t="shared" si="9"/>
        <v>5</v>
      </c>
    </row>
    <row r="602" spans="1:34" x14ac:dyDescent="0.35">
      <c r="A602" s="11">
        <v>2020</v>
      </c>
      <c r="B602" s="12">
        <v>1</v>
      </c>
      <c r="C602" s="13">
        <v>1329813568</v>
      </c>
      <c r="D602" s="14" t="s">
        <v>0</v>
      </c>
      <c r="E602" s="14" t="s">
        <v>1</v>
      </c>
      <c r="F602" s="14" t="s">
        <v>2</v>
      </c>
      <c r="G602" s="13">
        <v>114</v>
      </c>
      <c r="H602" s="15">
        <v>43954.623611111099</v>
      </c>
      <c r="I602" s="15">
        <v>43954.623611111099</v>
      </c>
      <c r="J602" s="15">
        <v>43954.7029861111</v>
      </c>
      <c r="K602" s="13">
        <v>114</v>
      </c>
      <c r="L602" s="14" t="s">
        <v>64</v>
      </c>
      <c r="M602" s="14" t="s">
        <v>115</v>
      </c>
      <c r="N602" s="14" t="s">
        <v>2536</v>
      </c>
      <c r="O602" s="14" t="s">
        <v>94</v>
      </c>
      <c r="P602" s="14" t="s">
        <v>6</v>
      </c>
      <c r="Q602" s="13">
        <v>1</v>
      </c>
      <c r="R602" s="12">
        <v>1</v>
      </c>
      <c r="S602" s="14" t="s">
        <v>99</v>
      </c>
      <c r="T602" s="14" t="s">
        <v>100</v>
      </c>
      <c r="U602" s="14" t="s">
        <v>9</v>
      </c>
      <c r="V602" s="14" t="s">
        <v>2537</v>
      </c>
      <c r="W602" s="14">
        <v>-90.105813999999995</v>
      </c>
      <c r="X602" s="14">
        <v>29.9214555</v>
      </c>
      <c r="Y602" s="14" t="s">
        <v>16</v>
      </c>
      <c r="Z602" s="14" t="s">
        <v>67</v>
      </c>
      <c r="AA602" s="14" t="s">
        <v>16</v>
      </c>
      <c r="AB602" s="16">
        <v>43954</v>
      </c>
      <c r="AC602" s="17" t="s">
        <v>4</v>
      </c>
      <c r="AD602" s="17" t="s">
        <v>2619</v>
      </c>
      <c r="AE602" s="17" t="s">
        <v>2620</v>
      </c>
      <c r="AF602" s="17" t="s">
        <v>2621</v>
      </c>
      <c r="AG602" s="17">
        <v>70115</v>
      </c>
      <c r="AH602" s="25">
        <f t="shared" si="9"/>
        <v>5</v>
      </c>
    </row>
    <row r="603" spans="1:34" x14ac:dyDescent="0.35">
      <c r="A603" s="18">
        <v>2020</v>
      </c>
      <c r="B603" s="19">
        <v>12</v>
      </c>
      <c r="C603" s="20">
        <v>1329816432</v>
      </c>
      <c r="D603" s="21" t="s">
        <v>0</v>
      </c>
      <c r="E603" s="21" t="s">
        <v>1</v>
      </c>
      <c r="F603" s="21" t="s">
        <v>2</v>
      </c>
      <c r="G603" s="20">
        <v>248</v>
      </c>
      <c r="H603" s="22">
        <v>43954.722222222197</v>
      </c>
      <c r="I603" s="22">
        <v>43954.854166666701</v>
      </c>
      <c r="J603" s="22">
        <v>43954.894282407397</v>
      </c>
      <c r="K603" s="20">
        <v>2976</v>
      </c>
      <c r="L603" s="21" t="s">
        <v>3</v>
      </c>
      <c r="M603" s="21" t="s">
        <v>1651</v>
      </c>
      <c r="N603" s="21" t="s">
        <v>1652</v>
      </c>
      <c r="O603" s="21" t="s">
        <v>994</v>
      </c>
      <c r="P603" s="21" t="s">
        <v>6</v>
      </c>
      <c r="Q603" s="20">
        <v>1</v>
      </c>
      <c r="R603" s="19">
        <v>12</v>
      </c>
      <c r="S603" s="21" t="s">
        <v>7</v>
      </c>
      <c r="T603" s="21" t="s">
        <v>8</v>
      </c>
      <c r="U603" s="21" t="s">
        <v>9</v>
      </c>
      <c r="V603" s="21" t="s">
        <v>1653</v>
      </c>
      <c r="W603" s="21">
        <v>-90.112458000000004</v>
      </c>
      <c r="X603" s="21">
        <v>29.994230600000002</v>
      </c>
      <c r="Y603" s="21" t="s">
        <v>10</v>
      </c>
      <c r="Z603" s="21" t="s">
        <v>11</v>
      </c>
      <c r="AA603" s="21" t="s">
        <v>10</v>
      </c>
      <c r="AB603" s="23">
        <v>43954</v>
      </c>
      <c r="AC603" s="24" t="s">
        <v>4</v>
      </c>
      <c r="AD603" s="24" t="s">
        <v>2628</v>
      </c>
      <c r="AE603" s="24" t="s">
        <v>2629</v>
      </c>
      <c r="AF603" s="24" t="s">
        <v>2630</v>
      </c>
      <c r="AG603" s="24">
        <v>70124</v>
      </c>
      <c r="AH603" s="25">
        <f t="shared" si="9"/>
        <v>5</v>
      </c>
    </row>
    <row r="604" spans="1:34" x14ac:dyDescent="0.35">
      <c r="A604" s="11">
        <v>2020</v>
      </c>
      <c r="B604" s="12">
        <v>119</v>
      </c>
      <c r="C604" s="13">
        <v>1329824949</v>
      </c>
      <c r="D604" s="14" t="s">
        <v>0</v>
      </c>
      <c r="E604" s="14" t="s">
        <v>1</v>
      </c>
      <c r="F604" s="14" t="s">
        <v>2</v>
      </c>
      <c r="G604" s="13">
        <v>181</v>
      </c>
      <c r="H604" s="15">
        <v>43955.061805555597</v>
      </c>
      <c r="I604" s="15">
        <v>43955.120833333298</v>
      </c>
      <c r="J604" s="15">
        <v>43955.187708333302</v>
      </c>
      <c r="K604" s="13">
        <v>21539</v>
      </c>
      <c r="L604" s="14" t="s">
        <v>3</v>
      </c>
      <c r="M604" s="14" t="s">
        <v>662</v>
      </c>
      <c r="N604" s="14" t="s">
        <v>663</v>
      </c>
      <c r="O604" s="14" t="s">
        <v>664</v>
      </c>
      <c r="P604" s="14" t="s">
        <v>6</v>
      </c>
      <c r="Q604" s="13">
        <v>1</v>
      </c>
      <c r="R604" s="12">
        <v>119</v>
      </c>
      <c r="S604" s="14" t="s">
        <v>37</v>
      </c>
      <c r="T604" s="14" t="s">
        <v>38</v>
      </c>
      <c r="U604" s="14" t="s">
        <v>9</v>
      </c>
      <c r="V604" s="14" t="s">
        <v>665</v>
      </c>
      <c r="W604" s="14">
        <v>-90.109451000000007</v>
      </c>
      <c r="X604" s="14">
        <v>29.94726</v>
      </c>
      <c r="Y604" s="14" t="s">
        <v>39</v>
      </c>
      <c r="Z604" s="14" t="s">
        <v>11</v>
      </c>
      <c r="AA604" s="14" t="s">
        <v>38</v>
      </c>
      <c r="AB604" s="16">
        <v>43955</v>
      </c>
      <c r="AC604" s="17" t="s">
        <v>4</v>
      </c>
      <c r="AD604" s="17" t="s">
        <v>2628</v>
      </c>
      <c r="AE604" s="17" t="s">
        <v>2629</v>
      </c>
      <c r="AF604" s="17" t="s">
        <v>2630</v>
      </c>
      <c r="AG604" s="17">
        <v>70125</v>
      </c>
      <c r="AH604" s="25">
        <f t="shared" si="9"/>
        <v>5</v>
      </c>
    </row>
    <row r="605" spans="1:34" x14ac:dyDescent="0.35">
      <c r="A605" s="18">
        <v>2020</v>
      </c>
      <c r="B605" s="19">
        <v>17</v>
      </c>
      <c r="C605" s="20">
        <v>1329905796</v>
      </c>
      <c r="D605" s="21" t="s">
        <v>0</v>
      </c>
      <c r="E605" s="21" t="s">
        <v>1</v>
      </c>
      <c r="F605" s="21" t="s">
        <v>2</v>
      </c>
      <c r="G605" s="20">
        <v>89</v>
      </c>
      <c r="H605" s="22">
        <v>43956.463888888902</v>
      </c>
      <c r="I605" s="22">
        <v>43956.463888888902</v>
      </c>
      <c r="J605" s="22">
        <v>43956.526076388902</v>
      </c>
      <c r="K605" s="20">
        <v>1513</v>
      </c>
      <c r="L605" s="21" t="s">
        <v>3</v>
      </c>
      <c r="M605" s="21" t="s">
        <v>1487</v>
      </c>
      <c r="N605" s="21" t="s">
        <v>1488</v>
      </c>
      <c r="O605" s="21" t="s">
        <v>807</v>
      </c>
      <c r="P605" s="21" t="s">
        <v>6</v>
      </c>
      <c r="Q605" s="20">
        <v>1</v>
      </c>
      <c r="R605" s="19">
        <v>17</v>
      </c>
      <c r="S605" s="21" t="s">
        <v>137</v>
      </c>
      <c r="T605" s="21" t="s">
        <v>138</v>
      </c>
      <c r="U605" s="21" t="s">
        <v>9</v>
      </c>
      <c r="V605" s="21" t="s">
        <v>1489</v>
      </c>
      <c r="W605" s="21">
        <v>-90.073552000000007</v>
      </c>
      <c r="X605" s="21">
        <v>29.968025099999998</v>
      </c>
      <c r="Y605" s="21" t="s">
        <v>39</v>
      </c>
      <c r="Z605" s="21" t="s">
        <v>11</v>
      </c>
      <c r="AA605" s="21" t="s">
        <v>39</v>
      </c>
      <c r="AB605" s="23">
        <v>43956</v>
      </c>
      <c r="AC605" s="24" t="s">
        <v>4</v>
      </c>
      <c r="AD605" s="24" t="s">
        <v>2625</v>
      </c>
      <c r="AE605" s="24" t="s">
        <v>2626</v>
      </c>
      <c r="AF605" s="24" t="s">
        <v>2627</v>
      </c>
      <c r="AG605" s="24">
        <v>70116</v>
      </c>
      <c r="AH605" s="25">
        <f t="shared" si="9"/>
        <v>5</v>
      </c>
    </row>
    <row r="606" spans="1:34" x14ac:dyDescent="0.35">
      <c r="A606" s="11">
        <v>2020</v>
      </c>
      <c r="B606" s="12">
        <v>11</v>
      </c>
      <c r="C606" s="13">
        <v>1329925513</v>
      </c>
      <c r="D606" s="14" t="s">
        <v>0</v>
      </c>
      <c r="E606" s="14" t="s">
        <v>1</v>
      </c>
      <c r="F606" s="14" t="s">
        <v>2</v>
      </c>
      <c r="G606" s="13">
        <v>142</v>
      </c>
      <c r="H606" s="15">
        <v>43956.656944444403</v>
      </c>
      <c r="I606" s="15">
        <v>43956.670833333301</v>
      </c>
      <c r="J606" s="15">
        <v>43956.755810185197</v>
      </c>
      <c r="K606" s="13">
        <v>1562</v>
      </c>
      <c r="L606" s="14" t="s">
        <v>27</v>
      </c>
      <c r="M606" s="14" t="s">
        <v>1718</v>
      </c>
      <c r="N606" s="14" t="s">
        <v>1719</v>
      </c>
      <c r="O606" s="14" t="s">
        <v>238</v>
      </c>
      <c r="P606" s="14" t="s">
        <v>6</v>
      </c>
      <c r="Q606" s="13">
        <v>1</v>
      </c>
      <c r="R606" s="12">
        <v>11</v>
      </c>
      <c r="S606" s="14" t="s">
        <v>79</v>
      </c>
      <c r="T606" s="14" t="s">
        <v>80</v>
      </c>
      <c r="U606" s="14" t="s">
        <v>9</v>
      </c>
      <c r="V606" s="14" t="s">
        <v>975</v>
      </c>
      <c r="W606" s="14">
        <v>-90.076370999999995</v>
      </c>
      <c r="X606" s="14">
        <v>29.922586500000001</v>
      </c>
      <c r="Y606" s="14" t="s">
        <v>16</v>
      </c>
      <c r="Z606" s="14" t="s">
        <v>32</v>
      </c>
      <c r="AA606" s="14" t="s">
        <v>16</v>
      </c>
      <c r="AB606" s="16">
        <v>43956</v>
      </c>
      <c r="AC606" s="17" t="s">
        <v>4</v>
      </c>
      <c r="AD606" s="17" t="s">
        <v>2619</v>
      </c>
      <c r="AE606" s="17" t="s">
        <v>2620</v>
      </c>
      <c r="AF606" s="17" t="s">
        <v>2621</v>
      </c>
      <c r="AG606" s="17">
        <v>70130</v>
      </c>
      <c r="AH606" s="25">
        <f t="shared" si="9"/>
        <v>5</v>
      </c>
    </row>
    <row r="607" spans="1:34" x14ac:dyDescent="0.35">
      <c r="A607" s="18">
        <v>2020</v>
      </c>
      <c r="B607" s="19">
        <v>5</v>
      </c>
      <c r="C607" s="20">
        <v>1329930285</v>
      </c>
      <c r="D607" s="21" t="s">
        <v>0</v>
      </c>
      <c r="E607" s="21" t="s">
        <v>1</v>
      </c>
      <c r="F607" s="21" t="s">
        <v>2</v>
      </c>
      <c r="G607" s="20">
        <v>174</v>
      </c>
      <c r="H607" s="22">
        <v>43956.733333333301</v>
      </c>
      <c r="I607" s="22">
        <v>43956.761805555601</v>
      </c>
      <c r="J607" s="22">
        <v>43956.854490740698</v>
      </c>
      <c r="K607" s="20">
        <v>870</v>
      </c>
      <c r="L607" s="21" t="s">
        <v>23</v>
      </c>
      <c r="M607" s="21" t="s">
        <v>2171</v>
      </c>
      <c r="N607" s="21" t="s">
        <v>2172</v>
      </c>
      <c r="O607" s="21" t="s">
        <v>1614</v>
      </c>
      <c r="P607" s="21" t="s">
        <v>6</v>
      </c>
      <c r="Q607" s="20">
        <v>1</v>
      </c>
      <c r="R607" s="19">
        <v>5</v>
      </c>
      <c r="S607" s="21" t="s">
        <v>18</v>
      </c>
      <c r="T607" s="21" t="s">
        <v>19</v>
      </c>
      <c r="U607" s="21" t="s">
        <v>9</v>
      </c>
      <c r="V607" s="21" t="s">
        <v>2173</v>
      </c>
      <c r="W607" s="21">
        <v>-90.114553000000001</v>
      </c>
      <c r="X607" s="21">
        <v>30.002693399999998</v>
      </c>
      <c r="Y607" s="21" t="s">
        <v>16</v>
      </c>
      <c r="Z607" s="21" t="s">
        <v>26</v>
      </c>
      <c r="AA607" s="21" t="s">
        <v>16</v>
      </c>
      <c r="AB607" s="23">
        <v>43956</v>
      </c>
      <c r="AC607" s="24" t="s">
        <v>4</v>
      </c>
      <c r="AD607" s="24" t="s">
        <v>2628</v>
      </c>
      <c r="AE607" s="24" t="s">
        <v>2629</v>
      </c>
      <c r="AF607" s="24" t="s">
        <v>2630</v>
      </c>
      <c r="AG607" s="24">
        <v>70124</v>
      </c>
      <c r="AH607" s="25">
        <f t="shared" si="9"/>
        <v>5</v>
      </c>
    </row>
    <row r="608" spans="1:34" x14ac:dyDescent="0.35">
      <c r="A608" s="11">
        <v>2020</v>
      </c>
      <c r="B608" s="12">
        <v>14</v>
      </c>
      <c r="C608" s="13">
        <v>1329935577</v>
      </c>
      <c r="D608" s="14" t="s">
        <v>0</v>
      </c>
      <c r="E608" s="14" t="s">
        <v>1</v>
      </c>
      <c r="F608" s="14" t="s">
        <v>2</v>
      </c>
      <c r="G608" s="13">
        <v>136</v>
      </c>
      <c r="H608" s="15">
        <v>43956.882638888899</v>
      </c>
      <c r="I608" s="15">
        <v>43956.882638888899</v>
      </c>
      <c r="J608" s="15">
        <v>43956.977245370399</v>
      </c>
      <c r="K608" s="13">
        <v>1904</v>
      </c>
      <c r="L608" s="14" t="s">
        <v>23</v>
      </c>
      <c r="M608" s="14" t="s">
        <v>1590</v>
      </c>
      <c r="N608" s="14" t="s">
        <v>1591</v>
      </c>
      <c r="O608" s="14" t="s">
        <v>657</v>
      </c>
      <c r="P608" s="14" t="s">
        <v>6</v>
      </c>
      <c r="Q608" s="13">
        <v>1</v>
      </c>
      <c r="R608" s="12">
        <v>14</v>
      </c>
      <c r="S608" s="14" t="s">
        <v>18</v>
      </c>
      <c r="T608" s="14" t="s">
        <v>19</v>
      </c>
      <c r="U608" s="14" t="s">
        <v>9</v>
      </c>
      <c r="V608" s="14" t="s">
        <v>1592</v>
      </c>
      <c r="W608" s="14">
        <v>-90.081601000000006</v>
      </c>
      <c r="X608" s="14">
        <v>29.976737</v>
      </c>
      <c r="Y608" s="14" t="s">
        <v>16</v>
      </c>
      <c r="Z608" s="14" t="s">
        <v>26</v>
      </c>
      <c r="AA608" s="14" t="s">
        <v>16</v>
      </c>
      <c r="AB608" s="16">
        <v>43956</v>
      </c>
      <c r="AC608" s="17" t="s">
        <v>4</v>
      </c>
      <c r="AD608" s="17" t="s">
        <v>2628</v>
      </c>
      <c r="AE608" s="17" t="s">
        <v>2629</v>
      </c>
      <c r="AF608" s="17" t="s">
        <v>2630</v>
      </c>
      <c r="AG608" s="17">
        <v>70119</v>
      </c>
      <c r="AH608" s="25">
        <f t="shared" si="9"/>
        <v>5</v>
      </c>
    </row>
    <row r="609" spans="1:34" x14ac:dyDescent="0.35">
      <c r="A609" s="18">
        <v>2020</v>
      </c>
      <c r="B609" s="19">
        <v>7</v>
      </c>
      <c r="C609" s="20">
        <v>1329965434</v>
      </c>
      <c r="D609" s="21" t="s">
        <v>0</v>
      </c>
      <c r="E609" s="21" t="s">
        <v>1</v>
      </c>
      <c r="F609" s="21" t="s">
        <v>2</v>
      </c>
      <c r="G609" s="20">
        <v>50</v>
      </c>
      <c r="H609" s="22">
        <v>43957.381944444402</v>
      </c>
      <c r="I609" s="22">
        <v>43957.381944444402</v>
      </c>
      <c r="J609" s="22">
        <v>43957.416979166701</v>
      </c>
      <c r="K609" s="20">
        <v>350</v>
      </c>
      <c r="L609" s="21" t="s">
        <v>27</v>
      </c>
      <c r="M609" s="21" t="s">
        <v>1992</v>
      </c>
      <c r="N609" s="21" t="s">
        <v>1993</v>
      </c>
      <c r="O609" s="21" t="s">
        <v>84</v>
      </c>
      <c r="P609" s="21" t="s">
        <v>6</v>
      </c>
      <c r="Q609" s="20">
        <v>1</v>
      </c>
      <c r="R609" s="19">
        <v>7</v>
      </c>
      <c r="S609" s="21" t="s">
        <v>62</v>
      </c>
      <c r="T609" s="21" t="s">
        <v>63</v>
      </c>
      <c r="U609" s="21" t="s">
        <v>9</v>
      </c>
      <c r="V609" s="21" t="s">
        <v>1053</v>
      </c>
      <c r="W609" s="21">
        <v>-90.074492000000006</v>
      </c>
      <c r="X609" s="21">
        <v>30.015974400000001</v>
      </c>
      <c r="Y609" s="21" t="s">
        <v>63</v>
      </c>
      <c r="Z609" s="21" t="s">
        <v>32</v>
      </c>
      <c r="AA609" s="21" t="s">
        <v>63</v>
      </c>
      <c r="AB609" s="23">
        <v>43957</v>
      </c>
      <c r="AC609" s="24" t="s">
        <v>4</v>
      </c>
      <c r="AD609" s="24" t="s">
        <v>2625</v>
      </c>
      <c r="AE609" s="24" t="s">
        <v>2626</v>
      </c>
      <c r="AF609" s="24" t="s">
        <v>2627</v>
      </c>
      <c r="AG609" s="24">
        <v>70122</v>
      </c>
      <c r="AH609" s="25">
        <f t="shared" si="9"/>
        <v>5</v>
      </c>
    </row>
    <row r="610" spans="1:34" x14ac:dyDescent="0.35">
      <c r="A610" s="11">
        <v>2020</v>
      </c>
      <c r="B610" s="12">
        <v>4</v>
      </c>
      <c r="C610" s="13">
        <v>1329995258</v>
      </c>
      <c r="D610" s="14" t="s">
        <v>0</v>
      </c>
      <c r="E610" s="14" t="s">
        <v>1</v>
      </c>
      <c r="F610" s="14" t="s">
        <v>2</v>
      </c>
      <c r="G610" s="13">
        <v>152</v>
      </c>
      <c r="H610" s="15">
        <v>43957.7097222222</v>
      </c>
      <c r="I610" s="15">
        <v>43957.7097222222</v>
      </c>
      <c r="J610" s="15">
        <v>43957.815266203703</v>
      </c>
      <c r="K610" s="13">
        <v>608</v>
      </c>
      <c r="L610" s="14" t="s">
        <v>27</v>
      </c>
      <c r="M610" s="14" t="s">
        <v>2236</v>
      </c>
      <c r="N610" s="14" t="s">
        <v>2237</v>
      </c>
      <c r="O610" s="14" t="s">
        <v>407</v>
      </c>
      <c r="P610" s="14" t="s">
        <v>6</v>
      </c>
      <c r="Q610" s="13">
        <v>1</v>
      </c>
      <c r="R610" s="12">
        <v>4</v>
      </c>
      <c r="S610" s="14" t="s">
        <v>29</v>
      </c>
      <c r="T610" s="14" t="s">
        <v>30</v>
      </c>
      <c r="U610" s="14" t="s">
        <v>9</v>
      </c>
      <c r="V610" s="14" t="s">
        <v>2240</v>
      </c>
      <c r="W610" s="14">
        <v>-90.118538999999998</v>
      </c>
      <c r="X610" s="14">
        <v>29.996678500000002</v>
      </c>
      <c r="Y610" s="14" t="s">
        <v>31</v>
      </c>
      <c r="Z610" s="14" t="s">
        <v>32</v>
      </c>
      <c r="AA610" s="14" t="s">
        <v>31</v>
      </c>
      <c r="AB610" s="16">
        <v>43957</v>
      </c>
      <c r="AC610" s="17" t="s">
        <v>4</v>
      </c>
      <c r="AD610" s="17" t="s">
        <v>2628</v>
      </c>
      <c r="AE610" s="17" t="s">
        <v>2629</v>
      </c>
      <c r="AF610" s="17" t="s">
        <v>2630</v>
      </c>
      <c r="AG610" s="17">
        <v>70124</v>
      </c>
      <c r="AH610" s="25">
        <f t="shared" si="9"/>
        <v>5</v>
      </c>
    </row>
    <row r="611" spans="1:34" x14ac:dyDescent="0.35">
      <c r="A611" s="18">
        <v>2020</v>
      </c>
      <c r="B611" s="19">
        <v>29</v>
      </c>
      <c r="C611" s="20">
        <v>1330015752</v>
      </c>
      <c r="D611" s="21" t="s">
        <v>0</v>
      </c>
      <c r="E611" s="21" t="s">
        <v>1</v>
      </c>
      <c r="F611" s="21" t="s">
        <v>2</v>
      </c>
      <c r="G611" s="20">
        <v>150</v>
      </c>
      <c r="H611" s="22">
        <v>43958.256944444402</v>
      </c>
      <c r="I611" s="22">
        <v>43958.259722222203</v>
      </c>
      <c r="J611" s="22">
        <v>43958.360972222203</v>
      </c>
      <c r="K611" s="20">
        <v>4350</v>
      </c>
      <c r="L611" s="21" t="s">
        <v>3</v>
      </c>
      <c r="M611" s="21" t="s">
        <v>1241</v>
      </c>
      <c r="N611" s="21" t="s">
        <v>1242</v>
      </c>
      <c r="O611" s="21" t="s">
        <v>472</v>
      </c>
      <c r="P611" s="21" t="s">
        <v>6</v>
      </c>
      <c r="Q611" s="20">
        <v>1</v>
      </c>
      <c r="R611" s="19">
        <v>29</v>
      </c>
      <c r="S611" s="21" t="s">
        <v>85</v>
      </c>
      <c r="T611" s="21" t="s">
        <v>86</v>
      </c>
      <c r="U611" s="21" t="s">
        <v>9</v>
      </c>
      <c r="V611" s="21" t="s">
        <v>1248</v>
      </c>
      <c r="W611" s="21">
        <v>-90.069336000000007</v>
      </c>
      <c r="X611" s="21">
        <v>29.968848600000001</v>
      </c>
      <c r="Y611" s="21" t="s">
        <v>39</v>
      </c>
      <c r="Z611" s="21" t="s">
        <v>11</v>
      </c>
      <c r="AA611" s="21" t="s">
        <v>39</v>
      </c>
      <c r="AB611" s="23">
        <v>43958</v>
      </c>
      <c r="AC611" s="24" t="s">
        <v>4</v>
      </c>
      <c r="AD611" s="24" t="s">
        <v>2625</v>
      </c>
      <c r="AE611" s="24" t="s">
        <v>2626</v>
      </c>
      <c r="AF611" s="24" t="s">
        <v>2627</v>
      </c>
      <c r="AG611" s="24">
        <v>70116</v>
      </c>
      <c r="AH611" s="25">
        <f t="shared" si="9"/>
        <v>5</v>
      </c>
    </row>
    <row r="612" spans="1:34" x14ac:dyDescent="0.35">
      <c r="A612" s="11">
        <v>2020</v>
      </c>
      <c r="B612" s="12">
        <v>1</v>
      </c>
      <c r="C612" s="13">
        <v>1330020010</v>
      </c>
      <c r="D612" s="14" t="s">
        <v>0</v>
      </c>
      <c r="E612" s="14" t="s">
        <v>179</v>
      </c>
      <c r="F612" s="14" t="s">
        <v>2</v>
      </c>
      <c r="G612" s="13">
        <v>324</v>
      </c>
      <c r="H612" s="15">
        <v>43958.359027777798</v>
      </c>
      <c r="I612" s="15">
        <v>43958.359027777798</v>
      </c>
      <c r="J612" s="15">
        <v>43958.5839583333</v>
      </c>
      <c r="K612" s="13">
        <v>324</v>
      </c>
      <c r="L612" s="14" t="s">
        <v>27</v>
      </c>
      <c r="M612" s="14" t="s">
        <v>2538</v>
      </c>
      <c r="N612" s="14" t="s">
        <v>2539</v>
      </c>
      <c r="O612" s="14" t="s">
        <v>1208</v>
      </c>
      <c r="P612" s="14" t="s">
        <v>6</v>
      </c>
      <c r="Q612" s="13">
        <v>4</v>
      </c>
      <c r="R612" s="12">
        <v>1</v>
      </c>
      <c r="S612" s="14" t="s">
        <v>389</v>
      </c>
      <c r="T612" s="14" t="s">
        <v>390</v>
      </c>
      <c r="U612" s="14" t="s">
        <v>9</v>
      </c>
      <c r="V612" s="14" t="s">
        <v>2540</v>
      </c>
      <c r="W612" s="14">
        <v>-90.080537000000007</v>
      </c>
      <c r="X612" s="14">
        <v>29.948398099999999</v>
      </c>
      <c r="Y612" s="14" t="s">
        <v>31</v>
      </c>
      <c r="Z612" s="14" t="s">
        <v>32</v>
      </c>
      <c r="AA612" s="14" t="s">
        <v>31</v>
      </c>
      <c r="AB612" s="16">
        <v>43958</v>
      </c>
      <c r="AC612" s="17" t="s">
        <v>4</v>
      </c>
      <c r="AD612" s="17" t="s">
        <v>2619</v>
      </c>
      <c r="AE612" s="17" t="s">
        <v>2620</v>
      </c>
      <c r="AF612" s="17" t="s">
        <v>2621</v>
      </c>
      <c r="AG612" s="17">
        <v>70113</v>
      </c>
      <c r="AH612" s="25">
        <f t="shared" si="9"/>
        <v>5</v>
      </c>
    </row>
    <row r="613" spans="1:34" x14ac:dyDescent="0.35">
      <c r="A613" s="18">
        <v>2020</v>
      </c>
      <c r="B613" s="19">
        <v>10</v>
      </c>
      <c r="C613" s="20">
        <v>1330020031</v>
      </c>
      <c r="D613" s="21" t="s">
        <v>0</v>
      </c>
      <c r="E613" s="21" t="s">
        <v>1</v>
      </c>
      <c r="F613" s="21" t="s">
        <v>2</v>
      </c>
      <c r="G613" s="20">
        <v>443</v>
      </c>
      <c r="H613" s="22">
        <v>43958.359722222202</v>
      </c>
      <c r="I613" s="22">
        <v>43958.359722222202</v>
      </c>
      <c r="J613" s="22">
        <v>43958.667245370401</v>
      </c>
      <c r="K613" s="20">
        <v>4430</v>
      </c>
      <c r="L613" s="21" t="s">
        <v>27</v>
      </c>
      <c r="M613" s="21" t="s">
        <v>1782</v>
      </c>
      <c r="N613" s="21" t="s">
        <v>1783</v>
      </c>
      <c r="O613" s="21" t="s">
        <v>134</v>
      </c>
      <c r="P613" s="21" t="s">
        <v>6</v>
      </c>
      <c r="Q613" s="20">
        <v>1</v>
      </c>
      <c r="R613" s="19">
        <v>10</v>
      </c>
      <c r="S613" s="21" t="s">
        <v>62</v>
      </c>
      <c r="T613" s="21" t="s">
        <v>63</v>
      </c>
      <c r="U613" s="21" t="s">
        <v>9</v>
      </c>
      <c r="V613" s="21" t="s">
        <v>1784</v>
      </c>
      <c r="W613" s="21">
        <v>-90.094583999999998</v>
      </c>
      <c r="X613" s="21">
        <v>29.919846400000001</v>
      </c>
      <c r="Y613" s="21" t="s">
        <v>63</v>
      </c>
      <c r="Z613" s="21" t="s">
        <v>32</v>
      </c>
      <c r="AA613" s="21" t="s">
        <v>63</v>
      </c>
      <c r="AB613" s="23">
        <v>43958</v>
      </c>
      <c r="AC613" s="24" t="s">
        <v>4</v>
      </c>
      <c r="AD613" s="24" t="s">
        <v>2619</v>
      </c>
      <c r="AE613" s="24" t="s">
        <v>2620</v>
      </c>
      <c r="AF613" s="24" t="s">
        <v>2621</v>
      </c>
      <c r="AG613" s="24">
        <v>70115</v>
      </c>
      <c r="AH613" s="25">
        <f t="shared" si="9"/>
        <v>5</v>
      </c>
    </row>
    <row r="614" spans="1:34" x14ac:dyDescent="0.35">
      <c r="A614" s="11">
        <v>2020</v>
      </c>
      <c r="B614" s="12">
        <v>6</v>
      </c>
      <c r="C614" s="13">
        <v>1330023903</v>
      </c>
      <c r="D614" s="14" t="s">
        <v>0</v>
      </c>
      <c r="E614" s="14" t="s">
        <v>1</v>
      </c>
      <c r="F614" s="14" t="s">
        <v>2</v>
      </c>
      <c r="G614" s="13">
        <v>84</v>
      </c>
      <c r="H614" s="15">
        <v>43958.386111111096</v>
      </c>
      <c r="I614" s="15">
        <v>43958.391666666699</v>
      </c>
      <c r="J614" s="15">
        <v>43958.444467592599</v>
      </c>
      <c r="K614" s="13">
        <v>504</v>
      </c>
      <c r="L614" s="14" t="s">
        <v>27</v>
      </c>
      <c r="M614" s="14" t="s">
        <v>2068</v>
      </c>
      <c r="N614" s="14" t="s">
        <v>2069</v>
      </c>
      <c r="O614" s="14" t="s">
        <v>536</v>
      </c>
      <c r="P614" s="14" t="s">
        <v>6</v>
      </c>
      <c r="Q614" s="13">
        <v>1</v>
      </c>
      <c r="R614" s="12">
        <v>6</v>
      </c>
      <c r="S614" s="14" t="s">
        <v>29</v>
      </c>
      <c r="T614" s="14" t="s">
        <v>30</v>
      </c>
      <c r="U614" s="14" t="s">
        <v>9</v>
      </c>
      <c r="V614" s="14" t="s">
        <v>2070</v>
      </c>
      <c r="W614" s="14">
        <v>-90.103603000000007</v>
      </c>
      <c r="X614" s="14">
        <v>29.975053299999999</v>
      </c>
      <c r="Y614" s="14" t="s">
        <v>31</v>
      </c>
      <c r="Z614" s="14" t="s">
        <v>32</v>
      </c>
      <c r="AA614" s="14" t="s">
        <v>31</v>
      </c>
      <c r="AB614" s="16">
        <v>43958</v>
      </c>
      <c r="AC614" s="17" t="s">
        <v>4</v>
      </c>
      <c r="AD614" s="17" t="s">
        <v>2628</v>
      </c>
      <c r="AE614" s="17" t="s">
        <v>2629</v>
      </c>
      <c r="AF614" s="17" t="s">
        <v>2630</v>
      </c>
      <c r="AG614" s="17">
        <v>70119</v>
      </c>
      <c r="AH614" s="25">
        <f t="shared" si="9"/>
        <v>5</v>
      </c>
    </row>
    <row r="615" spans="1:34" x14ac:dyDescent="0.35">
      <c r="A615" s="18">
        <v>2020</v>
      </c>
      <c r="B615" s="19">
        <v>387</v>
      </c>
      <c r="C615" s="20">
        <v>1330059994</v>
      </c>
      <c r="D615" s="21" t="s">
        <v>0</v>
      </c>
      <c r="E615" s="21" t="s">
        <v>12</v>
      </c>
      <c r="F615" s="21" t="s">
        <v>2</v>
      </c>
      <c r="G615" s="20">
        <v>46</v>
      </c>
      <c r="H615" s="22">
        <v>43958.9152777778</v>
      </c>
      <c r="I615" s="22">
        <v>43958.945833333302</v>
      </c>
      <c r="J615" s="22">
        <v>43958.947361111103</v>
      </c>
      <c r="K615" s="20">
        <v>17802</v>
      </c>
      <c r="L615" s="21" t="s">
        <v>3</v>
      </c>
      <c r="M615" s="21" t="s">
        <v>417</v>
      </c>
      <c r="N615" s="21" t="s">
        <v>418</v>
      </c>
      <c r="O615" s="21" t="s">
        <v>419</v>
      </c>
      <c r="P615" s="21" t="s">
        <v>6</v>
      </c>
      <c r="Q615" s="20">
        <v>6</v>
      </c>
      <c r="R615" s="19">
        <v>387</v>
      </c>
      <c r="S615" s="21" t="s">
        <v>150</v>
      </c>
      <c r="T615" s="21" t="s">
        <v>151</v>
      </c>
      <c r="U615" s="21" t="s">
        <v>9</v>
      </c>
      <c r="V615" s="21" t="s">
        <v>420</v>
      </c>
      <c r="W615" s="21">
        <v>-90.025237000000004</v>
      </c>
      <c r="X615" s="21">
        <v>30.0297646</v>
      </c>
      <c r="Y615" s="21" t="s">
        <v>16</v>
      </c>
      <c r="Z615" s="21" t="s">
        <v>11</v>
      </c>
      <c r="AA615" s="21" t="s">
        <v>16</v>
      </c>
      <c r="AB615" s="23">
        <v>43958</v>
      </c>
      <c r="AC615" s="24" t="s">
        <v>4</v>
      </c>
      <c r="AD615" s="24" t="s">
        <v>2625</v>
      </c>
      <c r="AE615" s="24" t="s">
        <v>2626</v>
      </c>
      <c r="AF615" s="24" t="s">
        <v>2627</v>
      </c>
      <c r="AG615" s="24">
        <v>70126</v>
      </c>
      <c r="AH615" s="25">
        <f t="shared" si="9"/>
        <v>5</v>
      </c>
    </row>
    <row r="616" spans="1:34" x14ac:dyDescent="0.35">
      <c r="A616" s="11">
        <v>2020</v>
      </c>
      <c r="B616" s="12">
        <v>60</v>
      </c>
      <c r="C616" s="13">
        <v>1330155962</v>
      </c>
      <c r="D616" s="14" t="s">
        <v>0</v>
      </c>
      <c r="E616" s="14" t="s">
        <v>1</v>
      </c>
      <c r="F616" s="14" t="s">
        <v>135</v>
      </c>
      <c r="G616" s="13">
        <v>176</v>
      </c>
      <c r="H616" s="15">
        <v>43959.760416666701</v>
      </c>
      <c r="I616" s="15">
        <v>43959.763888888898</v>
      </c>
      <c r="J616" s="15">
        <v>43959.882824074099</v>
      </c>
      <c r="K616" s="13">
        <v>10560</v>
      </c>
      <c r="L616" s="14" t="s">
        <v>3</v>
      </c>
      <c r="M616" s="14" t="s">
        <v>976</v>
      </c>
      <c r="N616" s="14" t="s">
        <v>977</v>
      </c>
      <c r="O616" s="14" t="s">
        <v>66</v>
      </c>
      <c r="P616" s="14" t="s">
        <v>6</v>
      </c>
      <c r="Q616" s="13">
        <v>1</v>
      </c>
      <c r="R616" s="12">
        <v>60</v>
      </c>
      <c r="S616" s="14" t="s">
        <v>92</v>
      </c>
      <c r="T616" s="14" t="s">
        <v>93</v>
      </c>
      <c r="U616" s="14" t="s">
        <v>9</v>
      </c>
      <c r="V616" s="14" t="s">
        <v>978</v>
      </c>
      <c r="W616" s="14">
        <v>-90.075711999999996</v>
      </c>
      <c r="X616" s="14">
        <v>29.9821691</v>
      </c>
      <c r="Y616" s="14" t="s">
        <v>16</v>
      </c>
      <c r="Z616" s="14" t="s">
        <v>11</v>
      </c>
      <c r="AA616" s="14" t="s">
        <v>16</v>
      </c>
      <c r="AB616" s="16">
        <v>43959</v>
      </c>
      <c r="AC616" s="17" t="s">
        <v>4</v>
      </c>
      <c r="AD616" s="17" t="s">
        <v>2625</v>
      </c>
      <c r="AE616" s="17" t="s">
        <v>2626</v>
      </c>
      <c r="AF616" s="17" t="s">
        <v>2627</v>
      </c>
      <c r="AG616" s="17">
        <v>70119</v>
      </c>
      <c r="AH616" s="25">
        <f t="shared" si="9"/>
        <v>5</v>
      </c>
    </row>
    <row r="617" spans="1:34" x14ac:dyDescent="0.35">
      <c r="A617" s="18">
        <v>2020</v>
      </c>
      <c r="B617" s="19">
        <v>74</v>
      </c>
      <c r="C617" s="20">
        <v>1330165160</v>
      </c>
      <c r="D617" s="21" t="s">
        <v>0</v>
      </c>
      <c r="E617" s="21" t="s">
        <v>1</v>
      </c>
      <c r="F617" s="21" t="s">
        <v>135</v>
      </c>
      <c r="G617" s="20">
        <v>120</v>
      </c>
      <c r="H617" s="22">
        <v>43959.835416666698</v>
      </c>
      <c r="I617" s="22">
        <v>43959.897916666698</v>
      </c>
      <c r="J617" s="22">
        <v>43959.918738425898</v>
      </c>
      <c r="K617" s="20">
        <v>8880</v>
      </c>
      <c r="L617" s="21" t="s">
        <v>3</v>
      </c>
      <c r="M617" s="21" t="s">
        <v>862</v>
      </c>
      <c r="N617" s="21" t="s">
        <v>863</v>
      </c>
      <c r="O617" s="21" t="s">
        <v>103</v>
      </c>
      <c r="P617" s="21" t="s">
        <v>6</v>
      </c>
      <c r="Q617" s="20">
        <v>1</v>
      </c>
      <c r="R617" s="19">
        <v>74</v>
      </c>
      <c r="S617" s="21" t="s">
        <v>92</v>
      </c>
      <c r="T617" s="21" t="s">
        <v>93</v>
      </c>
      <c r="U617" s="21" t="s">
        <v>9</v>
      </c>
      <c r="V617" s="21" t="s">
        <v>864</v>
      </c>
      <c r="W617" s="21">
        <v>-90.095431000000005</v>
      </c>
      <c r="X617" s="21">
        <v>29.9654281</v>
      </c>
      <c r="Y617" s="21" t="s">
        <v>16</v>
      </c>
      <c r="Z617" s="21" t="s">
        <v>11</v>
      </c>
      <c r="AA617" s="21" t="s">
        <v>16</v>
      </c>
      <c r="AB617" s="23">
        <v>43959</v>
      </c>
      <c r="AC617" s="24" t="s">
        <v>4</v>
      </c>
      <c r="AD617" s="24" t="s">
        <v>2619</v>
      </c>
      <c r="AE617" s="24" t="s">
        <v>2620</v>
      </c>
      <c r="AF617" s="24" t="s">
        <v>2621</v>
      </c>
      <c r="AG617" s="24">
        <v>70119</v>
      </c>
      <c r="AH617" s="25">
        <f t="shared" si="9"/>
        <v>5</v>
      </c>
    </row>
    <row r="618" spans="1:34" x14ac:dyDescent="0.35">
      <c r="A618" s="11">
        <v>2020</v>
      </c>
      <c r="B618" s="12">
        <v>46</v>
      </c>
      <c r="C618" s="13">
        <v>1330168149</v>
      </c>
      <c r="D618" s="14" t="s">
        <v>0</v>
      </c>
      <c r="E618" s="14" t="s">
        <v>1</v>
      </c>
      <c r="F618" s="14" t="s">
        <v>135</v>
      </c>
      <c r="G618" s="13">
        <v>118</v>
      </c>
      <c r="H618" s="15">
        <v>43959.887499999997</v>
      </c>
      <c r="I618" s="15">
        <v>43959.914583333302</v>
      </c>
      <c r="J618" s="15">
        <v>43959.9694212963</v>
      </c>
      <c r="K618" s="13">
        <v>7788</v>
      </c>
      <c r="L618" s="14" t="s">
        <v>3</v>
      </c>
      <c r="M618" s="14" t="s">
        <v>724</v>
      </c>
      <c r="N618" s="14" t="s">
        <v>725</v>
      </c>
      <c r="O618" s="14" t="s">
        <v>103</v>
      </c>
      <c r="P618" s="14" t="s">
        <v>6</v>
      </c>
      <c r="Q618" s="13">
        <v>1</v>
      </c>
      <c r="R618" s="12">
        <v>46</v>
      </c>
      <c r="S618" s="14" t="s">
        <v>161</v>
      </c>
      <c r="T618" s="14" t="s">
        <v>162</v>
      </c>
      <c r="U618" s="14" t="s">
        <v>9</v>
      </c>
      <c r="V618" s="14" t="s">
        <v>1069</v>
      </c>
      <c r="W618" s="14">
        <v>-90.087850000000003</v>
      </c>
      <c r="X618" s="14">
        <v>29.975041099999999</v>
      </c>
      <c r="Y618" s="14" t="s">
        <v>162</v>
      </c>
      <c r="Z618" s="14" t="s">
        <v>11</v>
      </c>
      <c r="AA618" s="14" t="s">
        <v>162</v>
      </c>
      <c r="AB618" s="16">
        <v>43959</v>
      </c>
      <c r="AC618" s="17" t="s">
        <v>4</v>
      </c>
      <c r="AD618" s="17" t="s">
        <v>2628</v>
      </c>
      <c r="AE618" s="17" t="s">
        <v>2629</v>
      </c>
      <c r="AF618" s="17" t="s">
        <v>2630</v>
      </c>
      <c r="AG618" s="17">
        <v>70119</v>
      </c>
      <c r="AH618" s="25">
        <f t="shared" si="9"/>
        <v>5</v>
      </c>
    </row>
    <row r="619" spans="1:34" x14ac:dyDescent="0.35">
      <c r="A619" s="18">
        <v>2020</v>
      </c>
      <c r="B619" s="19">
        <v>546</v>
      </c>
      <c r="C619" s="20">
        <v>1330171041</v>
      </c>
      <c r="D619" s="21" t="s">
        <v>0</v>
      </c>
      <c r="E619" s="21" t="s">
        <v>12</v>
      </c>
      <c r="F619" s="21" t="s">
        <v>135</v>
      </c>
      <c r="G619" s="20">
        <v>59</v>
      </c>
      <c r="H619" s="22">
        <v>43959.948611111096</v>
      </c>
      <c r="I619" s="22">
        <v>43959.972916666702</v>
      </c>
      <c r="J619" s="22">
        <v>43959.989374999997</v>
      </c>
      <c r="K619" s="20">
        <v>32214</v>
      </c>
      <c r="L619" s="21" t="s">
        <v>252</v>
      </c>
      <c r="M619" s="21" t="s">
        <v>380</v>
      </c>
      <c r="N619" s="21" t="s">
        <v>381</v>
      </c>
      <c r="O619" s="21" t="s">
        <v>382</v>
      </c>
      <c r="P619" s="21" t="s">
        <v>6</v>
      </c>
      <c r="Q619" s="20">
        <v>6</v>
      </c>
      <c r="R619" s="19">
        <v>546</v>
      </c>
      <c r="S619" s="21" t="s">
        <v>92</v>
      </c>
      <c r="T619" s="21" t="s">
        <v>93</v>
      </c>
      <c r="U619" s="21" t="s">
        <v>9</v>
      </c>
      <c r="V619" s="21" t="s">
        <v>383</v>
      </c>
      <c r="W619" s="21">
        <v>-90.040876999999995</v>
      </c>
      <c r="X619" s="21">
        <v>30.005405700000001</v>
      </c>
      <c r="Y619" s="21" t="s">
        <v>16</v>
      </c>
      <c r="Z619" s="21" t="s">
        <v>256</v>
      </c>
      <c r="AA619" s="21" t="s">
        <v>16</v>
      </c>
      <c r="AB619" s="23">
        <v>43959</v>
      </c>
      <c r="AC619" s="24" t="s">
        <v>4</v>
      </c>
      <c r="AD619" s="24" t="s">
        <v>2625</v>
      </c>
      <c r="AE619" s="24" t="s">
        <v>2626</v>
      </c>
      <c r="AF619" s="24" t="s">
        <v>2627</v>
      </c>
      <c r="AG619" s="24">
        <v>70126</v>
      </c>
      <c r="AH619" s="25">
        <f t="shared" si="9"/>
        <v>5</v>
      </c>
    </row>
    <row r="620" spans="1:34" x14ac:dyDescent="0.35">
      <c r="A620" s="11">
        <v>2020</v>
      </c>
      <c r="B620" s="12">
        <v>17</v>
      </c>
      <c r="C620" s="13">
        <v>1330207494</v>
      </c>
      <c r="D620" s="14" t="s">
        <v>0</v>
      </c>
      <c r="E620" s="14" t="s">
        <v>1</v>
      </c>
      <c r="F620" s="14" t="s">
        <v>2</v>
      </c>
      <c r="G620" s="13">
        <v>110</v>
      </c>
      <c r="H620" s="15">
        <v>43960.752777777801</v>
      </c>
      <c r="I620" s="15">
        <v>43960.7722222222</v>
      </c>
      <c r="J620" s="15">
        <v>43960.829560185201</v>
      </c>
      <c r="K620" s="13">
        <v>1870</v>
      </c>
      <c r="L620" s="14" t="s">
        <v>27</v>
      </c>
      <c r="M620" s="14" t="s">
        <v>1490</v>
      </c>
      <c r="N620" s="14" t="s">
        <v>1491</v>
      </c>
      <c r="O620" s="14" t="s">
        <v>109</v>
      </c>
      <c r="P620" s="14" t="s">
        <v>6</v>
      </c>
      <c r="Q620" s="13">
        <v>1</v>
      </c>
      <c r="R620" s="12">
        <v>17</v>
      </c>
      <c r="S620" s="14" t="s">
        <v>79</v>
      </c>
      <c r="T620" s="14" t="s">
        <v>80</v>
      </c>
      <c r="U620" s="14" t="s">
        <v>9</v>
      </c>
      <c r="V620" s="14" t="s">
        <v>975</v>
      </c>
      <c r="W620" s="14">
        <v>-90.103863000000004</v>
      </c>
      <c r="X620" s="14">
        <v>29.962944700000001</v>
      </c>
      <c r="Y620" s="14" t="s">
        <v>16</v>
      </c>
      <c r="Z620" s="14" t="s">
        <v>32</v>
      </c>
      <c r="AA620" s="14" t="s">
        <v>16</v>
      </c>
      <c r="AB620" s="16">
        <v>43960</v>
      </c>
      <c r="AC620" s="17" t="s">
        <v>4</v>
      </c>
      <c r="AD620" s="17" t="s">
        <v>2619</v>
      </c>
      <c r="AE620" s="17" t="s">
        <v>2620</v>
      </c>
      <c r="AF620" s="17" t="s">
        <v>2621</v>
      </c>
      <c r="AG620" s="17">
        <v>70125</v>
      </c>
      <c r="AH620" s="25">
        <f t="shared" si="9"/>
        <v>5</v>
      </c>
    </row>
    <row r="621" spans="1:34" x14ac:dyDescent="0.35">
      <c r="A621" s="18">
        <v>2020</v>
      </c>
      <c r="B621" s="19">
        <v>12</v>
      </c>
      <c r="C621" s="20">
        <v>1330225085</v>
      </c>
      <c r="D621" s="21" t="s">
        <v>0</v>
      </c>
      <c r="E621" s="21" t="s">
        <v>1</v>
      </c>
      <c r="F621" s="21" t="s">
        <v>2</v>
      </c>
      <c r="G621" s="20">
        <v>160</v>
      </c>
      <c r="H621" s="22">
        <v>43961.293055555601</v>
      </c>
      <c r="I621" s="22">
        <v>43961.3618055556</v>
      </c>
      <c r="J621" s="22">
        <v>43961.404224537</v>
      </c>
      <c r="K621" s="20">
        <v>1920</v>
      </c>
      <c r="L621" s="21" t="s">
        <v>27</v>
      </c>
      <c r="M621" s="21" t="s">
        <v>1654</v>
      </c>
      <c r="N621" s="21" t="s">
        <v>1655</v>
      </c>
      <c r="O621" s="21" t="s">
        <v>457</v>
      </c>
      <c r="P621" s="21" t="s">
        <v>6</v>
      </c>
      <c r="Q621" s="20">
        <v>1</v>
      </c>
      <c r="R621" s="19">
        <v>12</v>
      </c>
      <c r="S621" s="21" t="s">
        <v>29</v>
      </c>
      <c r="T621" s="21" t="s">
        <v>30</v>
      </c>
      <c r="U621" s="21" t="s">
        <v>9</v>
      </c>
      <c r="V621" s="21" t="s">
        <v>1656</v>
      </c>
      <c r="W621" s="21">
        <v>-90.101939999999999</v>
      </c>
      <c r="X621" s="21">
        <v>29.937607499999999</v>
      </c>
      <c r="Y621" s="21" t="s">
        <v>31</v>
      </c>
      <c r="Z621" s="21" t="s">
        <v>32</v>
      </c>
      <c r="AA621" s="21" t="s">
        <v>31</v>
      </c>
      <c r="AB621" s="23">
        <v>43961</v>
      </c>
      <c r="AC621" s="24" t="s">
        <v>4</v>
      </c>
      <c r="AD621" s="24" t="s">
        <v>2619</v>
      </c>
      <c r="AE621" s="24" t="s">
        <v>2620</v>
      </c>
      <c r="AF621" s="24" t="s">
        <v>2621</v>
      </c>
      <c r="AG621" s="24">
        <v>70115</v>
      </c>
      <c r="AH621" s="25">
        <f t="shared" si="9"/>
        <v>5</v>
      </c>
    </row>
    <row r="622" spans="1:34" x14ac:dyDescent="0.35">
      <c r="A622" s="11">
        <v>2020</v>
      </c>
      <c r="B622" s="12">
        <v>8</v>
      </c>
      <c r="C622" s="13">
        <v>1330245404</v>
      </c>
      <c r="D622" s="14" t="s">
        <v>0</v>
      </c>
      <c r="E622" s="14" t="s">
        <v>1</v>
      </c>
      <c r="F622" s="14" t="s">
        <v>2</v>
      </c>
      <c r="G622" s="13">
        <v>140</v>
      </c>
      <c r="H622" s="15">
        <v>43961.742361111101</v>
      </c>
      <c r="I622" s="15">
        <v>43961.7993055556</v>
      </c>
      <c r="J622" s="15">
        <v>43961.839618055601</v>
      </c>
      <c r="K622" s="13">
        <v>1120</v>
      </c>
      <c r="L622" s="14" t="s">
        <v>27</v>
      </c>
      <c r="M622" s="14" t="s">
        <v>1923</v>
      </c>
      <c r="N622" s="14" t="s">
        <v>1924</v>
      </c>
      <c r="O622" s="14" t="s">
        <v>154</v>
      </c>
      <c r="P622" s="14" t="s">
        <v>6</v>
      </c>
      <c r="Q622" s="13">
        <v>1</v>
      </c>
      <c r="R622" s="12">
        <v>8</v>
      </c>
      <c r="S622" s="14" t="s">
        <v>85</v>
      </c>
      <c r="T622" s="14" t="s">
        <v>86</v>
      </c>
      <c r="U622" s="14" t="s">
        <v>9</v>
      </c>
      <c r="V622" s="14" t="s">
        <v>1925</v>
      </c>
      <c r="W622" s="14">
        <v>-90.11985</v>
      </c>
      <c r="X622" s="14">
        <v>29.948974400000001</v>
      </c>
      <c r="Y622" s="14" t="s">
        <v>39</v>
      </c>
      <c r="Z622" s="14" t="s">
        <v>32</v>
      </c>
      <c r="AA622" s="14" t="s">
        <v>39</v>
      </c>
      <c r="AB622" s="16">
        <v>43961</v>
      </c>
      <c r="AC622" s="17" t="s">
        <v>4</v>
      </c>
      <c r="AD622" s="17" t="s">
        <v>2628</v>
      </c>
      <c r="AE622" s="17" t="s">
        <v>2629</v>
      </c>
      <c r="AF622" s="17" t="s">
        <v>2630</v>
      </c>
      <c r="AG622" s="17">
        <v>70118</v>
      </c>
      <c r="AH622" s="25">
        <f t="shared" si="9"/>
        <v>5</v>
      </c>
    </row>
    <row r="623" spans="1:34" x14ac:dyDescent="0.35">
      <c r="A623" s="18">
        <v>2020</v>
      </c>
      <c r="B623" s="19">
        <v>24</v>
      </c>
      <c r="C623" s="20">
        <v>1330267184</v>
      </c>
      <c r="D623" s="21" t="s">
        <v>0</v>
      </c>
      <c r="E623" s="21" t="s">
        <v>1</v>
      </c>
      <c r="F623" s="21" t="s">
        <v>2</v>
      </c>
      <c r="G623" s="20">
        <v>85</v>
      </c>
      <c r="H623" s="22">
        <v>43962.302777777797</v>
      </c>
      <c r="I623" s="22">
        <v>43962.305555555598</v>
      </c>
      <c r="J623" s="22">
        <v>43962.362164351798</v>
      </c>
      <c r="K623" s="20">
        <v>2040</v>
      </c>
      <c r="L623" s="21" t="s">
        <v>27</v>
      </c>
      <c r="M623" s="21" t="s">
        <v>1343</v>
      </c>
      <c r="N623" s="21" t="s">
        <v>1344</v>
      </c>
      <c r="O623" s="21" t="s">
        <v>83</v>
      </c>
      <c r="P623" s="21" t="s">
        <v>6</v>
      </c>
      <c r="Q623" s="20">
        <v>1</v>
      </c>
      <c r="R623" s="19">
        <v>24</v>
      </c>
      <c r="S623" s="21" t="s">
        <v>389</v>
      </c>
      <c r="T623" s="21" t="s">
        <v>390</v>
      </c>
      <c r="U623" s="21" t="s">
        <v>9</v>
      </c>
      <c r="V623" s="21" t="s">
        <v>1345</v>
      </c>
      <c r="W623" s="21">
        <v>-90.102377000000004</v>
      </c>
      <c r="X623" s="21">
        <v>30.023402999999998</v>
      </c>
      <c r="Y623" s="21" t="s">
        <v>31</v>
      </c>
      <c r="Z623" s="21" t="s">
        <v>32</v>
      </c>
      <c r="AA623" s="21" t="s">
        <v>31</v>
      </c>
      <c r="AB623" s="23">
        <v>43962</v>
      </c>
      <c r="AC623" s="24" t="s">
        <v>4</v>
      </c>
      <c r="AD623" s="24" t="s">
        <v>2625</v>
      </c>
      <c r="AE623" s="24" t="s">
        <v>2626</v>
      </c>
      <c r="AF623" s="24" t="s">
        <v>2627</v>
      </c>
      <c r="AG623" s="24">
        <v>70124</v>
      </c>
      <c r="AH623" s="25">
        <f t="shared" si="9"/>
        <v>5</v>
      </c>
    </row>
    <row r="624" spans="1:34" x14ac:dyDescent="0.35">
      <c r="A624" s="11">
        <v>2020</v>
      </c>
      <c r="B624" s="12">
        <v>19</v>
      </c>
      <c r="C624" s="13">
        <v>1330267215</v>
      </c>
      <c r="D624" s="14" t="s">
        <v>0</v>
      </c>
      <c r="E624" s="14" t="s">
        <v>1</v>
      </c>
      <c r="F624" s="14" t="s">
        <v>2</v>
      </c>
      <c r="G624" s="13">
        <v>50</v>
      </c>
      <c r="H624" s="15">
        <v>43962.305555555598</v>
      </c>
      <c r="I624" s="15">
        <v>43962.316666666702</v>
      </c>
      <c r="J624" s="15">
        <v>43962.340405092596</v>
      </c>
      <c r="K624" s="13">
        <v>950</v>
      </c>
      <c r="L624" s="14" t="s">
        <v>27</v>
      </c>
      <c r="M624" s="14" t="s">
        <v>1447</v>
      </c>
      <c r="N624" s="14" t="s">
        <v>1448</v>
      </c>
      <c r="O624" s="14" t="s">
        <v>83</v>
      </c>
      <c r="P624" s="14" t="s">
        <v>6</v>
      </c>
      <c r="Q624" s="13">
        <v>1</v>
      </c>
      <c r="R624" s="12">
        <v>19</v>
      </c>
      <c r="S624" s="14" t="s">
        <v>29</v>
      </c>
      <c r="T624" s="14" t="s">
        <v>30</v>
      </c>
      <c r="U624" s="14" t="s">
        <v>9</v>
      </c>
      <c r="V624" s="14" t="s">
        <v>1320</v>
      </c>
      <c r="W624" s="14">
        <v>-90.099396999999996</v>
      </c>
      <c r="X624" s="14">
        <v>30.025821400000002</v>
      </c>
      <c r="Y624" s="14" t="s">
        <v>31</v>
      </c>
      <c r="Z624" s="14" t="s">
        <v>32</v>
      </c>
      <c r="AA624" s="14" t="s">
        <v>31</v>
      </c>
      <c r="AB624" s="16">
        <v>43962</v>
      </c>
      <c r="AC624" s="17" t="s">
        <v>4</v>
      </c>
      <c r="AD624" s="17" t="s">
        <v>2625</v>
      </c>
      <c r="AE624" s="17" t="s">
        <v>2626</v>
      </c>
      <c r="AF624" s="17" t="s">
        <v>2627</v>
      </c>
      <c r="AG624" s="17">
        <v>70124</v>
      </c>
      <c r="AH624" s="25">
        <f t="shared" si="9"/>
        <v>5</v>
      </c>
    </row>
    <row r="625" spans="1:34" x14ac:dyDescent="0.35">
      <c r="A625" s="18">
        <v>2020</v>
      </c>
      <c r="B625" s="19">
        <v>16</v>
      </c>
      <c r="C625" s="20">
        <v>1330267381</v>
      </c>
      <c r="D625" s="21" t="s">
        <v>0</v>
      </c>
      <c r="E625" s="21" t="s">
        <v>1</v>
      </c>
      <c r="F625" s="21" t="s">
        <v>2</v>
      </c>
      <c r="G625" s="20">
        <v>47</v>
      </c>
      <c r="H625" s="22">
        <v>43962.308333333298</v>
      </c>
      <c r="I625" s="22">
        <v>43962.308333333298</v>
      </c>
      <c r="J625" s="22">
        <v>43962.340763888897</v>
      </c>
      <c r="K625" s="20">
        <v>752</v>
      </c>
      <c r="L625" s="21" t="s">
        <v>27</v>
      </c>
      <c r="M625" s="21" t="s">
        <v>1523</v>
      </c>
      <c r="N625" s="21" t="s">
        <v>82</v>
      </c>
      <c r="O625" s="21" t="s">
        <v>83</v>
      </c>
      <c r="P625" s="21" t="s">
        <v>6</v>
      </c>
      <c r="Q625" s="20">
        <v>1</v>
      </c>
      <c r="R625" s="19">
        <v>16</v>
      </c>
      <c r="S625" s="21" t="s">
        <v>29</v>
      </c>
      <c r="T625" s="21" t="s">
        <v>30</v>
      </c>
      <c r="U625" s="21" t="s">
        <v>9</v>
      </c>
      <c r="V625" s="21" t="s">
        <v>1320</v>
      </c>
      <c r="W625" s="21">
        <v>-90.101476000000005</v>
      </c>
      <c r="X625" s="21">
        <v>30.020364099999998</v>
      </c>
      <c r="Y625" s="21" t="s">
        <v>31</v>
      </c>
      <c r="Z625" s="21" t="s">
        <v>32</v>
      </c>
      <c r="AA625" s="21" t="s">
        <v>31</v>
      </c>
      <c r="AB625" s="23">
        <v>43962</v>
      </c>
      <c r="AC625" s="24" t="s">
        <v>4</v>
      </c>
      <c r="AD625" s="24" t="s">
        <v>2625</v>
      </c>
      <c r="AE625" s="24" t="s">
        <v>2626</v>
      </c>
      <c r="AF625" s="24" t="s">
        <v>2627</v>
      </c>
      <c r="AG625" s="24">
        <v>70124</v>
      </c>
      <c r="AH625" s="25">
        <f t="shared" si="9"/>
        <v>5</v>
      </c>
    </row>
    <row r="626" spans="1:34" x14ac:dyDescent="0.35">
      <c r="A626" s="11">
        <v>2020</v>
      </c>
      <c r="B626" s="12">
        <v>25</v>
      </c>
      <c r="C626" s="13">
        <v>1330267400</v>
      </c>
      <c r="D626" s="14" t="s">
        <v>0</v>
      </c>
      <c r="E626" s="14" t="s">
        <v>1</v>
      </c>
      <c r="F626" s="14" t="s">
        <v>2</v>
      </c>
      <c r="G626" s="13">
        <v>43</v>
      </c>
      <c r="H626" s="15">
        <v>43962.310416666704</v>
      </c>
      <c r="I626" s="15">
        <v>43962.310416666704</v>
      </c>
      <c r="J626" s="15">
        <v>43962.340370370403</v>
      </c>
      <c r="K626" s="13">
        <v>1075</v>
      </c>
      <c r="L626" s="14" t="s">
        <v>27</v>
      </c>
      <c r="M626" s="14" t="s">
        <v>1318</v>
      </c>
      <c r="N626" s="14" t="s">
        <v>1319</v>
      </c>
      <c r="O626" s="14" t="s">
        <v>83</v>
      </c>
      <c r="P626" s="14" t="s">
        <v>6</v>
      </c>
      <c r="Q626" s="13">
        <v>1</v>
      </c>
      <c r="R626" s="12">
        <v>25</v>
      </c>
      <c r="S626" s="14" t="s">
        <v>29</v>
      </c>
      <c r="T626" s="14" t="s">
        <v>30</v>
      </c>
      <c r="U626" s="14" t="s">
        <v>9</v>
      </c>
      <c r="V626" s="14" t="s">
        <v>1320</v>
      </c>
      <c r="W626" s="14">
        <v>-90.101556000000002</v>
      </c>
      <c r="X626" s="14">
        <v>30.019667200000001</v>
      </c>
      <c r="Y626" s="14" t="s">
        <v>31</v>
      </c>
      <c r="Z626" s="14" t="s">
        <v>32</v>
      </c>
      <c r="AA626" s="14" t="s">
        <v>31</v>
      </c>
      <c r="AB626" s="16">
        <v>43962</v>
      </c>
      <c r="AC626" s="17" t="s">
        <v>4</v>
      </c>
      <c r="AD626" s="17" t="s">
        <v>2625</v>
      </c>
      <c r="AE626" s="17" t="s">
        <v>2626</v>
      </c>
      <c r="AF626" s="17" t="s">
        <v>2627</v>
      </c>
      <c r="AG626" s="17">
        <v>70124</v>
      </c>
      <c r="AH626" s="25">
        <f t="shared" si="9"/>
        <v>5</v>
      </c>
    </row>
    <row r="627" spans="1:34" x14ac:dyDescent="0.35">
      <c r="A627" s="18">
        <v>2020</v>
      </c>
      <c r="B627" s="19">
        <v>24</v>
      </c>
      <c r="C627" s="20">
        <v>1330269146</v>
      </c>
      <c r="D627" s="21" t="s">
        <v>0</v>
      </c>
      <c r="E627" s="21" t="s">
        <v>12</v>
      </c>
      <c r="F627" s="21" t="s">
        <v>2</v>
      </c>
      <c r="G627" s="20">
        <v>162</v>
      </c>
      <c r="H627" s="22">
        <v>43962.34375</v>
      </c>
      <c r="I627" s="22">
        <v>43962.452777777798</v>
      </c>
      <c r="J627" s="22">
        <v>43962.456608796303</v>
      </c>
      <c r="K627" s="20">
        <v>3888</v>
      </c>
      <c r="L627" s="21" t="s">
        <v>3</v>
      </c>
      <c r="M627" s="21" t="s">
        <v>1346</v>
      </c>
      <c r="N627" s="21" t="s">
        <v>1347</v>
      </c>
      <c r="O627" s="21" t="s">
        <v>129</v>
      </c>
      <c r="P627" s="21" t="s">
        <v>6</v>
      </c>
      <c r="Q627" s="20">
        <v>6</v>
      </c>
      <c r="R627" s="19">
        <v>24</v>
      </c>
      <c r="S627" s="21" t="s">
        <v>29</v>
      </c>
      <c r="T627" s="21" t="s">
        <v>30</v>
      </c>
      <c r="U627" s="21" t="s">
        <v>9</v>
      </c>
      <c r="V627" s="21" t="s">
        <v>1348</v>
      </c>
      <c r="W627" s="21">
        <v>-90.042230000000004</v>
      </c>
      <c r="X627" s="21">
        <v>30.014513999999998</v>
      </c>
      <c r="Y627" s="21" t="s">
        <v>31</v>
      </c>
      <c r="Z627" s="21" t="s">
        <v>11</v>
      </c>
      <c r="AA627" s="21" t="s">
        <v>31</v>
      </c>
      <c r="AB627" s="23">
        <v>43962</v>
      </c>
      <c r="AC627" s="24" t="s">
        <v>4</v>
      </c>
      <c r="AD627" s="24" t="s">
        <v>2625</v>
      </c>
      <c r="AE627" s="24" t="s">
        <v>2626</v>
      </c>
      <c r="AF627" s="24" t="s">
        <v>2627</v>
      </c>
      <c r="AG627" s="24">
        <v>70126</v>
      </c>
      <c r="AH627" s="25">
        <f t="shared" si="9"/>
        <v>5</v>
      </c>
    </row>
    <row r="628" spans="1:34" x14ac:dyDescent="0.35">
      <c r="A628" s="11">
        <v>2020</v>
      </c>
      <c r="B628" s="12">
        <v>201</v>
      </c>
      <c r="C628" s="13">
        <v>1330344055</v>
      </c>
      <c r="D628" s="14" t="s">
        <v>0</v>
      </c>
      <c r="E628" s="14" t="s">
        <v>12</v>
      </c>
      <c r="F628" s="14" t="s">
        <v>2</v>
      </c>
      <c r="G628" s="13">
        <v>44</v>
      </c>
      <c r="H628" s="15">
        <v>43962.834027777797</v>
      </c>
      <c r="I628" s="15">
        <v>43962.846527777801</v>
      </c>
      <c r="J628" s="15">
        <v>43962.864722222199</v>
      </c>
      <c r="K628" s="13">
        <v>8844</v>
      </c>
      <c r="L628" s="14" t="s">
        <v>68</v>
      </c>
      <c r="M628" s="14" t="s">
        <v>87</v>
      </c>
      <c r="N628" s="14" t="s">
        <v>508</v>
      </c>
      <c r="O628" s="14" t="s">
        <v>87</v>
      </c>
      <c r="P628" s="14" t="s">
        <v>6</v>
      </c>
      <c r="Q628" s="13">
        <v>6</v>
      </c>
      <c r="R628" s="12">
        <v>201</v>
      </c>
      <c r="S628" s="14" t="s">
        <v>525</v>
      </c>
      <c r="T628" s="14" t="s">
        <v>526</v>
      </c>
      <c r="U628" s="14" t="s">
        <v>9</v>
      </c>
      <c r="V628" s="14" t="s">
        <v>527</v>
      </c>
      <c r="W628" s="14">
        <v>-90.021715</v>
      </c>
      <c r="X628" s="14">
        <v>29.964227699999999</v>
      </c>
      <c r="Y628" s="14" t="s">
        <v>528</v>
      </c>
      <c r="Z628" s="14" t="s">
        <v>71</v>
      </c>
      <c r="AA628" s="14" t="s">
        <v>528</v>
      </c>
      <c r="AB628" s="16">
        <v>43962</v>
      </c>
      <c r="AC628" s="17" t="s">
        <v>4</v>
      </c>
      <c r="AD628" s="17" t="s">
        <v>2622</v>
      </c>
      <c r="AE628" s="17" t="s">
        <v>2623</v>
      </c>
      <c r="AF628" s="17" t="s">
        <v>2624</v>
      </c>
      <c r="AG628" s="17">
        <v>70117</v>
      </c>
      <c r="AH628" s="25">
        <f t="shared" si="9"/>
        <v>5</v>
      </c>
    </row>
    <row r="629" spans="1:34" x14ac:dyDescent="0.35">
      <c r="A629" s="18">
        <v>2020</v>
      </c>
      <c r="B629" s="19">
        <v>144</v>
      </c>
      <c r="C629" s="20">
        <v>1330348082</v>
      </c>
      <c r="D629" s="21" t="s">
        <v>0</v>
      </c>
      <c r="E629" s="21" t="s">
        <v>12</v>
      </c>
      <c r="F629" s="21" t="s">
        <v>2</v>
      </c>
      <c r="G629" s="20">
        <v>242</v>
      </c>
      <c r="H629" s="22">
        <v>43962.839583333298</v>
      </c>
      <c r="I629" s="22">
        <v>43962.870138888902</v>
      </c>
      <c r="J629" s="22">
        <v>43963.007465277798</v>
      </c>
      <c r="K629" s="20">
        <v>8496</v>
      </c>
      <c r="L629" s="21" t="s">
        <v>146</v>
      </c>
      <c r="M629" s="21" t="s">
        <v>593</v>
      </c>
      <c r="N629" s="21" t="s">
        <v>594</v>
      </c>
      <c r="O629" s="21" t="s">
        <v>520</v>
      </c>
      <c r="P629" s="21" t="s">
        <v>6</v>
      </c>
      <c r="Q629" s="20">
        <v>6</v>
      </c>
      <c r="R629" s="19">
        <v>144</v>
      </c>
      <c r="S629" s="21" t="s">
        <v>53</v>
      </c>
      <c r="T629" s="21" t="s">
        <v>54</v>
      </c>
      <c r="U629" s="21" t="s">
        <v>9</v>
      </c>
      <c r="V629" s="21" t="s">
        <v>595</v>
      </c>
      <c r="W629" s="21">
        <v>-90.021715</v>
      </c>
      <c r="X629" s="21">
        <v>29.964227699999999</v>
      </c>
      <c r="Y629" s="21" t="s">
        <v>16</v>
      </c>
      <c r="Z629" s="21" t="s">
        <v>147</v>
      </c>
      <c r="AA629" s="21" t="s">
        <v>16</v>
      </c>
      <c r="AB629" s="23">
        <v>43962</v>
      </c>
      <c r="AC629" s="24" t="s">
        <v>4</v>
      </c>
      <c r="AD629" s="24" t="s">
        <v>2622</v>
      </c>
      <c r="AE629" s="24" t="s">
        <v>2623</v>
      </c>
      <c r="AF629" s="24" t="s">
        <v>2624</v>
      </c>
      <c r="AG629" s="24">
        <v>70117</v>
      </c>
      <c r="AH629" s="25">
        <f t="shared" si="9"/>
        <v>5</v>
      </c>
    </row>
    <row r="630" spans="1:34" x14ac:dyDescent="0.35">
      <c r="A630" s="11">
        <v>2020</v>
      </c>
      <c r="B630" s="12">
        <v>105</v>
      </c>
      <c r="C630" s="13">
        <v>1330348208</v>
      </c>
      <c r="D630" s="14" t="s">
        <v>0</v>
      </c>
      <c r="E630" s="14" t="s">
        <v>12</v>
      </c>
      <c r="F630" s="14" t="s">
        <v>2</v>
      </c>
      <c r="G630" s="13">
        <v>201</v>
      </c>
      <c r="H630" s="15">
        <v>43962.870138888902</v>
      </c>
      <c r="I630" s="15">
        <v>43962.888888888898</v>
      </c>
      <c r="J630" s="15">
        <v>43963.009722222203</v>
      </c>
      <c r="K630" s="13">
        <v>21105</v>
      </c>
      <c r="L630" s="14" t="s">
        <v>146</v>
      </c>
      <c r="M630" s="14" t="s">
        <v>715</v>
      </c>
      <c r="N630" s="14" t="s">
        <v>594</v>
      </c>
      <c r="O630" s="14" t="s">
        <v>394</v>
      </c>
      <c r="P630" s="14" t="s">
        <v>6</v>
      </c>
      <c r="Q630" s="13">
        <v>6</v>
      </c>
      <c r="R630" s="12">
        <v>105</v>
      </c>
      <c r="S630" s="14" t="s">
        <v>53</v>
      </c>
      <c r="T630" s="14" t="s">
        <v>54</v>
      </c>
      <c r="U630" s="14" t="s">
        <v>9</v>
      </c>
      <c r="V630" s="14" t="s">
        <v>595</v>
      </c>
      <c r="W630" s="14">
        <v>-90.021715</v>
      </c>
      <c r="X630" s="14">
        <v>29.964227699999999</v>
      </c>
      <c r="Y630" s="14" t="s">
        <v>16</v>
      </c>
      <c r="Z630" s="14" t="s">
        <v>147</v>
      </c>
      <c r="AA630" s="14" t="s">
        <v>16</v>
      </c>
      <c r="AB630" s="16">
        <v>43962</v>
      </c>
      <c r="AC630" s="17" t="s">
        <v>4</v>
      </c>
      <c r="AD630" s="17" t="s">
        <v>2622</v>
      </c>
      <c r="AE630" s="17" t="s">
        <v>2623</v>
      </c>
      <c r="AF630" s="17" t="s">
        <v>2624</v>
      </c>
      <c r="AG630" s="17">
        <v>70117</v>
      </c>
      <c r="AH630" s="25">
        <f t="shared" si="9"/>
        <v>5</v>
      </c>
    </row>
    <row r="631" spans="1:34" x14ac:dyDescent="0.35">
      <c r="A631" s="18">
        <v>2020</v>
      </c>
      <c r="B631" s="19">
        <v>210</v>
      </c>
      <c r="C631" s="20">
        <v>1330349740</v>
      </c>
      <c r="D631" s="21" t="s">
        <v>0</v>
      </c>
      <c r="E631" s="21" t="s">
        <v>12</v>
      </c>
      <c r="F631" s="21" t="s">
        <v>2</v>
      </c>
      <c r="G631" s="20">
        <v>193</v>
      </c>
      <c r="H631" s="22">
        <v>43962.880555555603</v>
      </c>
      <c r="I631" s="22">
        <v>43963.006249999999</v>
      </c>
      <c r="J631" s="22">
        <v>43963.014583333301</v>
      </c>
      <c r="K631" s="20">
        <v>40530</v>
      </c>
      <c r="L631" s="21" t="s">
        <v>146</v>
      </c>
      <c r="M631" s="21" t="s">
        <v>518</v>
      </c>
      <c r="N631" s="21" t="s">
        <v>519</v>
      </c>
      <c r="O631" s="21" t="s">
        <v>520</v>
      </c>
      <c r="P631" s="21" t="s">
        <v>6</v>
      </c>
      <c r="Q631" s="20">
        <v>6</v>
      </c>
      <c r="R631" s="19">
        <v>210</v>
      </c>
      <c r="S631" s="21" t="s">
        <v>53</v>
      </c>
      <c r="T631" s="21" t="s">
        <v>54</v>
      </c>
      <c r="U631" s="21" t="s">
        <v>9</v>
      </c>
      <c r="V631" s="21" t="s">
        <v>521</v>
      </c>
      <c r="W631" s="21">
        <v>-90.021715</v>
      </c>
      <c r="X631" s="21">
        <v>29.964227699999999</v>
      </c>
      <c r="Y631" s="21" t="s">
        <v>16</v>
      </c>
      <c r="Z631" s="21" t="s">
        <v>147</v>
      </c>
      <c r="AA631" s="21" t="s">
        <v>16</v>
      </c>
      <c r="AB631" s="23">
        <v>43962</v>
      </c>
      <c r="AC631" s="24" t="s">
        <v>4</v>
      </c>
      <c r="AD631" s="24" t="s">
        <v>2622</v>
      </c>
      <c r="AE631" s="24" t="s">
        <v>2623</v>
      </c>
      <c r="AF631" s="24" t="s">
        <v>2624</v>
      </c>
      <c r="AG631" s="24">
        <v>70117</v>
      </c>
      <c r="AH631" s="25">
        <f t="shared" si="9"/>
        <v>5</v>
      </c>
    </row>
    <row r="632" spans="1:34" x14ac:dyDescent="0.35">
      <c r="A632" s="11">
        <v>2020</v>
      </c>
      <c r="B632" s="12">
        <v>5</v>
      </c>
      <c r="C632" s="13">
        <v>1330350483</v>
      </c>
      <c r="D632" s="14" t="s">
        <v>0</v>
      </c>
      <c r="E632" s="14" t="s">
        <v>1</v>
      </c>
      <c r="F632" s="14" t="s">
        <v>2</v>
      </c>
      <c r="G632" s="13">
        <v>61</v>
      </c>
      <c r="H632" s="15">
        <v>43962.903472222199</v>
      </c>
      <c r="I632" s="15">
        <v>43962.909027777801</v>
      </c>
      <c r="J632" s="15">
        <v>43962.945798611101</v>
      </c>
      <c r="K632" s="13">
        <v>305</v>
      </c>
      <c r="L632" s="14" t="s">
        <v>27</v>
      </c>
      <c r="M632" s="14" t="s">
        <v>2174</v>
      </c>
      <c r="N632" s="14" t="s">
        <v>2175</v>
      </c>
      <c r="O632" s="14" t="s">
        <v>154</v>
      </c>
      <c r="P632" s="14" t="s">
        <v>6</v>
      </c>
      <c r="Q632" s="13">
        <v>1</v>
      </c>
      <c r="R632" s="12">
        <v>5</v>
      </c>
      <c r="S632" s="14" t="s">
        <v>79</v>
      </c>
      <c r="T632" s="14" t="s">
        <v>80</v>
      </c>
      <c r="U632" s="14" t="s">
        <v>9</v>
      </c>
      <c r="V632" s="14" t="s">
        <v>1377</v>
      </c>
      <c r="W632" s="14">
        <v>-90.110810000000001</v>
      </c>
      <c r="X632" s="14">
        <v>29.942031400000001</v>
      </c>
      <c r="Y632" s="14" t="s">
        <v>16</v>
      </c>
      <c r="Z632" s="14" t="s">
        <v>32</v>
      </c>
      <c r="AA632" s="14" t="s">
        <v>16</v>
      </c>
      <c r="AB632" s="16">
        <v>43962</v>
      </c>
      <c r="AC632" s="17" t="s">
        <v>4</v>
      </c>
      <c r="AD632" s="17" t="s">
        <v>2628</v>
      </c>
      <c r="AE632" s="17" t="s">
        <v>2629</v>
      </c>
      <c r="AF632" s="17" t="s">
        <v>2630</v>
      </c>
      <c r="AG632" s="17">
        <v>70115</v>
      </c>
      <c r="AH632" s="25">
        <f t="shared" si="9"/>
        <v>5</v>
      </c>
    </row>
    <row r="633" spans="1:34" x14ac:dyDescent="0.35">
      <c r="A633" s="18">
        <v>2020</v>
      </c>
      <c r="B633" s="19">
        <v>1</v>
      </c>
      <c r="C633" s="20">
        <v>1330358845</v>
      </c>
      <c r="D633" s="21" t="s">
        <v>0</v>
      </c>
      <c r="E633" s="21" t="s">
        <v>1</v>
      </c>
      <c r="F633" s="21" t="s">
        <v>2</v>
      </c>
      <c r="G633" s="20">
        <v>1118</v>
      </c>
      <c r="H633" s="22">
        <v>43963.175324074102</v>
      </c>
      <c r="I633" s="22">
        <v>43963.175324074102</v>
      </c>
      <c r="J633" s="22">
        <v>43963.951793981498</v>
      </c>
      <c r="K633" s="20">
        <v>1118</v>
      </c>
      <c r="L633" s="21" t="s">
        <v>68</v>
      </c>
      <c r="M633" s="21" t="s">
        <v>2541</v>
      </c>
      <c r="N633" s="21" t="s">
        <v>2542</v>
      </c>
      <c r="O633" s="21" t="s">
        <v>2541</v>
      </c>
      <c r="P633" s="21" t="s">
        <v>6</v>
      </c>
      <c r="Q633" s="20">
        <v>1</v>
      </c>
      <c r="R633" s="19">
        <v>1</v>
      </c>
      <c r="S633" s="21" t="s">
        <v>53</v>
      </c>
      <c r="T633" s="21" t="s">
        <v>54</v>
      </c>
      <c r="U633" s="21" t="s">
        <v>9</v>
      </c>
      <c r="V633" s="21" t="s">
        <v>2543</v>
      </c>
      <c r="W633" s="21">
        <v>-90.085510999999997</v>
      </c>
      <c r="X633" s="21">
        <v>29.952964699999999</v>
      </c>
      <c r="Y633" s="21" t="s">
        <v>16</v>
      </c>
      <c r="Z633" s="21" t="s">
        <v>71</v>
      </c>
      <c r="AA633" s="21" t="s">
        <v>16</v>
      </c>
      <c r="AB633" s="23">
        <v>43963</v>
      </c>
      <c r="AC633" s="24" t="s">
        <v>4</v>
      </c>
      <c r="AD633" s="24" t="s">
        <v>2619</v>
      </c>
      <c r="AE633" s="24" t="s">
        <v>2620</v>
      </c>
      <c r="AF633" s="24" t="s">
        <v>2621</v>
      </c>
      <c r="AG633" s="24">
        <v>70113</v>
      </c>
      <c r="AH633" s="25">
        <f t="shared" si="9"/>
        <v>5</v>
      </c>
    </row>
    <row r="634" spans="1:34" x14ac:dyDescent="0.35">
      <c r="A634" s="11">
        <v>2020</v>
      </c>
      <c r="B634" s="12">
        <v>5</v>
      </c>
      <c r="C634" s="13">
        <v>1330425295</v>
      </c>
      <c r="D634" s="14" t="s">
        <v>0</v>
      </c>
      <c r="E634" s="14" t="s">
        <v>1</v>
      </c>
      <c r="F634" s="14" t="s">
        <v>2</v>
      </c>
      <c r="G634" s="13">
        <v>310</v>
      </c>
      <c r="H634" s="15">
        <v>43963.789583333302</v>
      </c>
      <c r="I634" s="15">
        <v>43963.858333333301</v>
      </c>
      <c r="J634" s="15">
        <v>43964.004999999997</v>
      </c>
      <c r="K634" s="13">
        <v>1550</v>
      </c>
      <c r="L634" s="14" t="s">
        <v>23</v>
      </c>
      <c r="M634" s="14" t="s">
        <v>2174</v>
      </c>
      <c r="N634" s="14" t="s">
        <v>2175</v>
      </c>
      <c r="O634" s="14" t="s">
        <v>154</v>
      </c>
      <c r="P634" s="14" t="s">
        <v>6</v>
      </c>
      <c r="Q634" s="13">
        <v>1</v>
      </c>
      <c r="R634" s="12">
        <v>5</v>
      </c>
      <c r="S634" s="14" t="s">
        <v>18</v>
      </c>
      <c r="T634" s="14" t="s">
        <v>19</v>
      </c>
      <c r="U634" s="14" t="s">
        <v>9</v>
      </c>
      <c r="V634" s="14" t="s">
        <v>2176</v>
      </c>
      <c r="W634" s="14">
        <v>-90.110810000000001</v>
      </c>
      <c r="X634" s="14">
        <v>29.942031400000001</v>
      </c>
      <c r="Y634" s="14" t="s">
        <v>16</v>
      </c>
      <c r="Z634" s="14" t="s">
        <v>26</v>
      </c>
      <c r="AA634" s="14" t="s">
        <v>16</v>
      </c>
      <c r="AB634" s="16">
        <v>43963</v>
      </c>
      <c r="AC634" s="17" t="s">
        <v>4</v>
      </c>
      <c r="AD634" s="17" t="s">
        <v>2628</v>
      </c>
      <c r="AE634" s="17" t="s">
        <v>2629</v>
      </c>
      <c r="AF634" s="17" t="s">
        <v>2630</v>
      </c>
      <c r="AG634" s="17">
        <v>70115</v>
      </c>
      <c r="AH634" s="25">
        <f t="shared" si="9"/>
        <v>5</v>
      </c>
    </row>
    <row r="635" spans="1:34" x14ac:dyDescent="0.35">
      <c r="A635" s="18">
        <v>2020</v>
      </c>
      <c r="B635" s="19">
        <v>1</v>
      </c>
      <c r="C635" s="20">
        <v>1330426684</v>
      </c>
      <c r="D635" s="21" t="s">
        <v>0</v>
      </c>
      <c r="E635" s="21" t="s">
        <v>1</v>
      </c>
      <c r="F635" s="21" t="s">
        <v>2</v>
      </c>
      <c r="G635" s="20">
        <v>217</v>
      </c>
      <c r="H635" s="22">
        <v>43963.809027777803</v>
      </c>
      <c r="I635" s="22">
        <v>43963.850694444402</v>
      </c>
      <c r="J635" s="22">
        <v>43963.960046296299</v>
      </c>
      <c r="K635" s="20">
        <v>217</v>
      </c>
      <c r="L635" s="21" t="s">
        <v>64</v>
      </c>
      <c r="M635" s="21" t="s">
        <v>115</v>
      </c>
      <c r="N635" s="21" t="s">
        <v>2544</v>
      </c>
      <c r="O635" s="21" t="s">
        <v>457</v>
      </c>
      <c r="P635" s="21" t="s">
        <v>6</v>
      </c>
      <c r="Q635" s="20">
        <v>1</v>
      </c>
      <c r="R635" s="19">
        <v>1</v>
      </c>
      <c r="S635" s="21" t="s">
        <v>172</v>
      </c>
      <c r="T635" s="21" t="s">
        <v>173</v>
      </c>
      <c r="U635" s="21" t="s">
        <v>9</v>
      </c>
      <c r="V635" s="21" t="s">
        <v>2545</v>
      </c>
      <c r="W635" s="21">
        <v>-90.098117000000002</v>
      </c>
      <c r="X635" s="21">
        <v>29.936428899999999</v>
      </c>
      <c r="Y635" s="21" t="s">
        <v>16</v>
      </c>
      <c r="Z635" s="21" t="s">
        <v>67</v>
      </c>
      <c r="AA635" s="21" t="s">
        <v>16</v>
      </c>
      <c r="AB635" s="23">
        <v>43963</v>
      </c>
      <c r="AC635" s="24" t="s">
        <v>4</v>
      </c>
      <c r="AD635" s="24" t="s">
        <v>2619</v>
      </c>
      <c r="AE635" s="24" t="s">
        <v>2620</v>
      </c>
      <c r="AF635" s="24" t="s">
        <v>2621</v>
      </c>
      <c r="AG635" s="24">
        <v>70115</v>
      </c>
      <c r="AH635" s="25">
        <f t="shared" si="9"/>
        <v>5</v>
      </c>
    </row>
    <row r="636" spans="1:34" x14ac:dyDescent="0.35">
      <c r="A636" s="11">
        <v>2020</v>
      </c>
      <c r="B636" s="12">
        <v>534</v>
      </c>
      <c r="C636" s="13">
        <v>1330432634</v>
      </c>
      <c r="D636" s="14" t="s">
        <v>0</v>
      </c>
      <c r="E636" s="14" t="s">
        <v>12</v>
      </c>
      <c r="F636" s="14" t="s">
        <v>2</v>
      </c>
      <c r="G636" s="13">
        <v>60</v>
      </c>
      <c r="H636" s="15">
        <v>43963.897916666698</v>
      </c>
      <c r="I636" s="15">
        <v>43963.929861111101</v>
      </c>
      <c r="J636" s="15">
        <v>43963.939699074101</v>
      </c>
      <c r="K636" s="13">
        <v>32040</v>
      </c>
      <c r="L636" s="14" t="s">
        <v>267</v>
      </c>
      <c r="M636" s="14" t="s">
        <v>387</v>
      </c>
      <c r="N636" s="14" t="s">
        <v>388</v>
      </c>
      <c r="O636" s="14" t="s">
        <v>73</v>
      </c>
      <c r="P636" s="14" t="s">
        <v>6</v>
      </c>
      <c r="Q636" s="13">
        <v>6</v>
      </c>
      <c r="R636" s="12">
        <v>534</v>
      </c>
      <c r="S636" s="14" t="s">
        <v>389</v>
      </c>
      <c r="T636" s="14" t="s">
        <v>390</v>
      </c>
      <c r="U636" s="14" t="s">
        <v>9</v>
      </c>
      <c r="V636" s="14" t="s">
        <v>391</v>
      </c>
      <c r="W636" s="14">
        <v>-97.075805000000003</v>
      </c>
      <c r="X636" s="14">
        <v>27.906597699999999</v>
      </c>
      <c r="Y636" s="14" t="s">
        <v>31</v>
      </c>
      <c r="Z636" s="14" t="s">
        <v>274</v>
      </c>
      <c r="AA636" s="14" t="s">
        <v>31</v>
      </c>
      <c r="AB636" s="16">
        <v>43963</v>
      </c>
      <c r="AC636" s="17" t="s">
        <v>4</v>
      </c>
      <c r="AD636" s="17" t="s">
        <v>2622</v>
      </c>
      <c r="AE636" s="17" t="s">
        <v>2623</v>
      </c>
      <c r="AF636" s="17" t="s">
        <v>2624</v>
      </c>
      <c r="AG636" s="17">
        <v>70127</v>
      </c>
      <c r="AH636" s="25">
        <f t="shared" si="9"/>
        <v>5</v>
      </c>
    </row>
    <row r="637" spans="1:34" x14ac:dyDescent="0.35">
      <c r="A637" s="18">
        <v>2020</v>
      </c>
      <c r="B637" s="19">
        <v>102</v>
      </c>
      <c r="C637" s="20">
        <v>1330445255</v>
      </c>
      <c r="D637" s="21" t="s">
        <v>0</v>
      </c>
      <c r="E637" s="21" t="s">
        <v>1</v>
      </c>
      <c r="F637" s="21" t="s">
        <v>2</v>
      </c>
      <c r="G637" s="20">
        <v>184</v>
      </c>
      <c r="H637" s="22">
        <v>43964.0847222222</v>
      </c>
      <c r="I637" s="22">
        <v>43964.175694444399</v>
      </c>
      <c r="J637" s="22">
        <v>43964.212384259299</v>
      </c>
      <c r="K637" s="20">
        <v>18768</v>
      </c>
      <c r="L637" s="21" t="s">
        <v>3</v>
      </c>
      <c r="M637" s="21" t="s">
        <v>724</v>
      </c>
      <c r="N637" s="21" t="s">
        <v>725</v>
      </c>
      <c r="O637" s="21" t="s">
        <v>103</v>
      </c>
      <c r="P637" s="21" t="s">
        <v>6</v>
      </c>
      <c r="Q637" s="20">
        <v>1</v>
      </c>
      <c r="R637" s="19">
        <v>102</v>
      </c>
      <c r="S637" s="21" t="s">
        <v>62</v>
      </c>
      <c r="T637" s="21" t="s">
        <v>63</v>
      </c>
      <c r="U637" s="21" t="s">
        <v>9</v>
      </c>
      <c r="V637" s="21" t="s">
        <v>726</v>
      </c>
      <c r="W637" s="21">
        <v>-90.087850000000003</v>
      </c>
      <c r="X637" s="21">
        <v>29.975041099999999</v>
      </c>
      <c r="Y637" s="21" t="s">
        <v>63</v>
      </c>
      <c r="Z637" s="21" t="s">
        <v>11</v>
      </c>
      <c r="AA637" s="21" t="s">
        <v>63</v>
      </c>
      <c r="AB637" s="23">
        <v>43964</v>
      </c>
      <c r="AC637" s="24" t="s">
        <v>4</v>
      </c>
      <c r="AD637" s="24" t="s">
        <v>2628</v>
      </c>
      <c r="AE637" s="24" t="s">
        <v>2629</v>
      </c>
      <c r="AF637" s="24" t="s">
        <v>2630</v>
      </c>
      <c r="AG637" s="24">
        <v>70119</v>
      </c>
      <c r="AH637" s="25">
        <f t="shared" si="9"/>
        <v>5</v>
      </c>
    </row>
    <row r="638" spans="1:34" x14ac:dyDescent="0.35">
      <c r="A638" s="11">
        <v>2020</v>
      </c>
      <c r="B638" s="12">
        <v>96</v>
      </c>
      <c r="C638" s="13">
        <v>1330491982</v>
      </c>
      <c r="D638" s="14" t="s">
        <v>0</v>
      </c>
      <c r="E638" s="14" t="s">
        <v>12</v>
      </c>
      <c r="F638" s="14" t="s">
        <v>2</v>
      </c>
      <c r="G638" s="13">
        <v>122</v>
      </c>
      <c r="H638" s="15">
        <v>43964.528472222199</v>
      </c>
      <c r="I638" s="15">
        <v>43964.604166666701</v>
      </c>
      <c r="J638" s="15">
        <v>43964.613194444399</v>
      </c>
      <c r="K638" s="13">
        <v>11712</v>
      </c>
      <c r="L638" s="14" t="s">
        <v>369</v>
      </c>
      <c r="M638" s="14" t="s">
        <v>753</v>
      </c>
      <c r="N638" s="14" t="s">
        <v>754</v>
      </c>
      <c r="O638" s="14" t="s">
        <v>270</v>
      </c>
      <c r="P638" s="14" t="s">
        <v>6</v>
      </c>
      <c r="Q638" s="13">
        <v>6</v>
      </c>
      <c r="R638" s="12">
        <v>96</v>
      </c>
      <c r="S638" s="14" t="s">
        <v>53</v>
      </c>
      <c r="T638" s="14" t="s">
        <v>54</v>
      </c>
      <c r="U638" s="14" t="s">
        <v>9</v>
      </c>
      <c r="V638" s="14" t="s">
        <v>755</v>
      </c>
      <c r="W638" s="14">
        <v>-97.075809000000007</v>
      </c>
      <c r="X638" s="14">
        <v>27.906602599999999</v>
      </c>
      <c r="Y638" s="14" t="s">
        <v>16</v>
      </c>
      <c r="Z638" s="14" t="s">
        <v>373</v>
      </c>
      <c r="AA638" s="14" t="s">
        <v>16</v>
      </c>
      <c r="AB638" s="16">
        <v>43964</v>
      </c>
      <c r="AC638" s="17" t="s">
        <v>4</v>
      </c>
      <c r="AD638" s="17" t="s">
        <v>2622</v>
      </c>
      <c r="AE638" s="17" t="s">
        <v>2623</v>
      </c>
      <c r="AF638" s="17" t="s">
        <v>2624</v>
      </c>
      <c r="AG638" s="17">
        <v>70128</v>
      </c>
      <c r="AH638" s="25">
        <f t="shared" si="9"/>
        <v>5</v>
      </c>
    </row>
    <row r="639" spans="1:34" x14ac:dyDescent="0.35">
      <c r="A639" s="18">
        <v>2020</v>
      </c>
      <c r="B639" s="19">
        <v>511</v>
      </c>
      <c r="C639" s="20">
        <v>1330496581</v>
      </c>
      <c r="D639" s="21" t="s">
        <v>0</v>
      </c>
      <c r="E639" s="21" t="s">
        <v>12</v>
      </c>
      <c r="F639" s="21" t="s">
        <v>2</v>
      </c>
      <c r="G639" s="20">
        <v>122</v>
      </c>
      <c r="H639" s="22">
        <v>43964.528472222199</v>
      </c>
      <c r="I639" s="22">
        <v>43964.614583333299</v>
      </c>
      <c r="J639" s="22">
        <v>43964.613391203697</v>
      </c>
      <c r="K639" s="20">
        <v>62342</v>
      </c>
      <c r="L639" s="21" t="s">
        <v>267</v>
      </c>
      <c r="M639" s="21" t="s">
        <v>392</v>
      </c>
      <c r="N639" s="21" t="s">
        <v>269</v>
      </c>
      <c r="O639" s="21" t="s">
        <v>270</v>
      </c>
      <c r="P639" s="21" t="s">
        <v>6</v>
      </c>
      <c r="Q639" s="20">
        <v>6</v>
      </c>
      <c r="R639" s="19">
        <v>511</v>
      </c>
      <c r="S639" s="21" t="s">
        <v>53</v>
      </c>
      <c r="T639" s="21" t="s">
        <v>54</v>
      </c>
      <c r="U639" s="21" t="s">
        <v>9</v>
      </c>
      <c r="V639" s="21" t="s">
        <v>393</v>
      </c>
      <c r="W639" s="21">
        <v>-97.075800999999998</v>
      </c>
      <c r="X639" s="21">
        <v>27.906598899999999</v>
      </c>
      <c r="Y639" s="21" t="s">
        <v>16</v>
      </c>
      <c r="Z639" s="21" t="s">
        <v>274</v>
      </c>
      <c r="AA639" s="21" t="s">
        <v>16</v>
      </c>
      <c r="AB639" s="23">
        <v>43964</v>
      </c>
      <c r="AC639" s="24" t="s">
        <v>4</v>
      </c>
      <c r="AD639" s="24" t="s">
        <v>2622</v>
      </c>
      <c r="AE639" s="24" t="s">
        <v>2623</v>
      </c>
      <c r="AF639" s="24" t="s">
        <v>2624</v>
      </c>
      <c r="AG639" s="24">
        <v>70128</v>
      </c>
      <c r="AH639" s="25">
        <f t="shared" si="9"/>
        <v>5</v>
      </c>
    </row>
    <row r="640" spans="1:34" x14ac:dyDescent="0.35">
      <c r="A640" s="11">
        <v>2020</v>
      </c>
      <c r="B640" s="12">
        <v>159</v>
      </c>
      <c r="C640" s="13">
        <v>1330498884</v>
      </c>
      <c r="D640" s="14" t="s">
        <v>0</v>
      </c>
      <c r="E640" s="14" t="s">
        <v>12</v>
      </c>
      <c r="F640" s="14" t="s">
        <v>2</v>
      </c>
      <c r="G640" s="13">
        <v>169</v>
      </c>
      <c r="H640" s="15">
        <v>43964.528472222199</v>
      </c>
      <c r="I640" s="15">
        <v>43964.627083333296</v>
      </c>
      <c r="J640" s="15">
        <v>43964.6461458333</v>
      </c>
      <c r="K640" s="13">
        <v>26871</v>
      </c>
      <c r="L640" s="14" t="s">
        <v>3</v>
      </c>
      <c r="M640" s="14" t="s">
        <v>579</v>
      </c>
      <c r="N640" s="14" t="s">
        <v>580</v>
      </c>
      <c r="O640" s="14" t="s">
        <v>270</v>
      </c>
      <c r="P640" s="14" t="s">
        <v>6</v>
      </c>
      <c r="Q640" s="13">
        <v>6</v>
      </c>
      <c r="R640" s="12">
        <v>159</v>
      </c>
      <c r="S640" s="14" t="s">
        <v>53</v>
      </c>
      <c r="T640" s="14" t="s">
        <v>54</v>
      </c>
      <c r="U640" s="14" t="s">
        <v>9</v>
      </c>
      <c r="V640" s="14" t="s">
        <v>581</v>
      </c>
      <c r="W640" s="14">
        <v>-97.075805000000003</v>
      </c>
      <c r="X640" s="14">
        <v>27.9065887</v>
      </c>
      <c r="Y640" s="14" t="s">
        <v>16</v>
      </c>
      <c r="Z640" s="14" t="s">
        <v>11</v>
      </c>
      <c r="AA640" s="14" t="s">
        <v>16</v>
      </c>
      <c r="AB640" s="16">
        <v>43964</v>
      </c>
      <c r="AC640" s="17" t="s">
        <v>4</v>
      </c>
      <c r="AD640" s="17" t="s">
        <v>2622</v>
      </c>
      <c r="AE640" s="17" t="s">
        <v>2623</v>
      </c>
      <c r="AF640" s="17" t="s">
        <v>2624</v>
      </c>
      <c r="AG640" s="17">
        <v>70128</v>
      </c>
      <c r="AH640" s="25">
        <f t="shared" si="9"/>
        <v>5</v>
      </c>
    </row>
    <row r="641" spans="1:34" x14ac:dyDescent="0.35">
      <c r="A641" s="18">
        <v>2020</v>
      </c>
      <c r="B641" s="19">
        <v>162</v>
      </c>
      <c r="C641" s="20">
        <v>1330486955</v>
      </c>
      <c r="D641" s="21" t="s">
        <v>0</v>
      </c>
      <c r="E641" s="21" t="s">
        <v>12</v>
      </c>
      <c r="F641" s="21" t="s">
        <v>2</v>
      </c>
      <c r="G641" s="20">
        <v>55</v>
      </c>
      <c r="H641" s="22">
        <v>43964.555555555598</v>
      </c>
      <c r="I641" s="22">
        <v>43964.555555555598</v>
      </c>
      <c r="J641" s="22">
        <v>43964.5941087963</v>
      </c>
      <c r="K641" s="20">
        <v>8910</v>
      </c>
      <c r="L641" s="21" t="s">
        <v>3</v>
      </c>
      <c r="M641" s="21" t="s">
        <v>577</v>
      </c>
      <c r="N641" s="21" t="s">
        <v>578</v>
      </c>
      <c r="O641" s="21" t="s">
        <v>382</v>
      </c>
      <c r="P641" s="21" t="s">
        <v>6</v>
      </c>
      <c r="Q641" s="20">
        <v>6</v>
      </c>
      <c r="R641" s="19">
        <v>162</v>
      </c>
      <c r="S641" s="21" t="s">
        <v>92</v>
      </c>
      <c r="T641" s="21" t="s">
        <v>93</v>
      </c>
      <c r="U641" s="21" t="s">
        <v>9</v>
      </c>
      <c r="V641" s="21" t="s">
        <v>22</v>
      </c>
      <c r="W641" s="21">
        <v>-90.042626999999996</v>
      </c>
      <c r="X641" s="21">
        <v>30.0031578</v>
      </c>
      <c r="Y641" s="21" t="s">
        <v>16</v>
      </c>
      <c r="Z641" s="21" t="s">
        <v>11</v>
      </c>
      <c r="AA641" s="21" t="s">
        <v>16</v>
      </c>
      <c r="AB641" s="23">
        <v>43964</v>
      </c>
      <c r="AC641" s="24" t="s">
        <v>4</v>
      </c>
      <c r="AD641" s="24" t="s">
        <v>2625</v>
      </c>
      <c r="AE641" s="24" t="s">
        <v>2626</v>
      </c>
      <c r="AF641" s="24" t="s">
        <v>2627</v>
      </c>
      <c r="AG641" s="24">
        <v>70126</v>
      </c>
      <c r="AH641" s="25">
        <f t="shared" si="9"/>
        <v>5</v>
      </c>
    </row>
    <row r="642" spans="1:34" x14ac:dyDescent="0.35">
      <c r="A642" s="11">
        <v>2020</v>
      </c>
      <c r="B642" s="12">
        <v>1</v>
      </c>
      <c r="C642" s="13">
        <v>1330510309</v>
      </c>
      <c r="D642" s="14" t="s">
        <v>0</v>
      </c>
      <c r="E642" s="14" t="s">
        <v>12</v>
      </c>
      <c r="F642" s="14" t="s">
        <v>2</v>
      </c>
      <c r="G642" s="13">
        <v>257</v>
      </c>
      <c r="H642" s="15">
        <v>43964.688888888901</v>
      </c>
      <c r="I642" s="15">
        <v>43964.688888888901</v>
      </c>
      <c r="J642" s="15">
        <v>43964.8670949074</v>
      </c>
      <c r="K642" s="13">
        <v>257</v>
      </c>
      <c r="L642" s="14" t="s">
        <v>64</v>
      </c>
      <c r="M642" s="14" t="s">
        <v>115</v>
      </c>
      <c r="N642" s="14" t="s">
        <v>2546</v>
      </c>
      <c r="O642" s="14" t="s">
        <v>199</v>
      </c>
      <c r="P642" s="14" t="s">
        <v>6</v>
      </c>
      <c r="Q642" s="13">
        <v>6</v>
      </c>
      <c r="R642" s="12">
        <v>1</v>
      </c>
      <c r="S642" s="14" t="s">
        <v>99</v>
      </c>
      <c r="T642" s="14" t="s">
        <v>100</v>
      </c>
      <c r="U642" s="14" t="s">
        <v>9</v>
      </c>
      <c r="V642" s="14" t="s">
        <v>718</v>
      </c>
      <c r="W642" s="14">
        <v>-89.980434000000002</v>
      </c>
      <c r="X642" s="14">
        <v>30.023883900000001</v>
      </c>
      <c r="Y642" s="14" t="s">
        <v>16</v>
      </c>
      <c r="Z642" s="14" t="s">
        <v>67</v>
      </c>
      <c r="AA642" s="14" t="s">
        <v>16</v>
      </c>
      <c r="AB642" s="16">
        <v>43964</v>
      </c>
      <c r="AC642" s="17" t="s">
        <v>4</v>
      </c>
      <c r="AD642" s="17" t="s">
        <v>2622</v>
      </c>
      <c r="AE642" s="17" t="s">
        <v>2623</v>
      </c>
      <c r="AF642" s="17" t="s">
        <v>2624</v>
      </c>
      <c r="AG642" s="17">
        <v>70127</v>
      </c>
      <c r="AH642" s="25">
        <f t="shared" si="9"/>
        <v>5</v>
      </c>
    </row>
    <row r="643" spans="1:34" x14ac:dyDescent="0.35">
      <c r="A643" s="18">
        <v>2020</v>
      </c>
      <c r="B643" s="19">
        <v>11</v>
      </c>
      <c r="C643" s="20">
        <v>1330563121</v>
      </c>
      <c r="D643" s="21" t="s">
        <v>0</v>
      </c>
      <c r="E643" s="21" t="s">
        <v>1</v>
      </c>
      <c r="F643" s="21" t="s">
        <v>2</v>
      </c>
      <c r="G643" s="20">
        <v>217</v>
      </c>
      <c r="H643" s="22">
        <v>43965.411805555603</v>
      </c>
      <c r="I643" s="22">
        <v>43965.411805555603</v>
      </c>
      <c r="J643" s="22">
        <v>43965.5625925926</v>
      </c>
      <c r="K643" s="20">
        <v>2387</v>
      </c>
      <c r="L643" s="21" t="s">
        <v>27</v>
      </c>
      <c r="M643" s="21" t="s">
        <v>1720</v>
      </c>
      <c r="N643" s="21" t="s">
        <v>1721</v>
      </c>
      <c r="O643" s="21" t="s">
        <v>506</v>
      </c>
      <c r="P643" s="21" t="s">
        <v>6</v>
      </c>
      <c r="Q643" s="20">
        <v>1</v>
      </c>
      <c r="R643" s="19">
        <v>11</v>
      </c>
      <c r="S643" s="21" t="s">
        <v>85</v>
      </c>
      <c r="T643" s="21" t="s">
        <v>86</v>
      </c>
      <c r="U643" s="21" t="s">
        <v>9</v>
      </c>
      <c r="V643" s="21" t="s">
        <v>1722</v>
      </c>
      <c r="W643" s="21">
        <v>-90.089568999999997</v>
      </c>
      <c r="X643" s="21">
        <v>29.939703300000001</v>
      </c>
      <c r="Y643" s="21" t="s">
        <v>39</v>
      </c>
      <c r="Z643" s="21" t="s">
        <v>32</v>
      </c>
      <c r="AA643" s="21" t="s">
        <v>39</v>
      </c>
      <c r="AB643" s="23">
        <v>43965</v>
      </c>
      <c r="AC643" s="24" t="s">
        <v>4</v>
      </c>
      <c r="AD643" s="24" t="s">
        <v>2619</v>
      </c>
      <c r="AE643" s="24" t="s">
        <v>2620</v>
      </c>
      <c r="AF643" s="24" t="s">
        <v>2621</v>
      </c>
      <c r="AG643" s="24">
        <v>70113</v>
      </c>
      <c r="AH643" s="25">
        <f t="shared" ref="AH643:AH706" si="10">MONTH(AB643)</f>
        <v>5</v>
      </c>
    </row>
    <row r="644" spans="1:34" x14ac:dyDescent="0.35">
      <c r="A644" s="11">
        <v>2020</v>
      </c>
      <c r="B644" s="12">
        <v>143</v>
      </c>
      <c r="C644" s="13">
        <v>1330576602</v>
      </c>
      <c r="D644" s="14" t="s">
        <v>0</v>
      </c>
      <c r="E644" s="14" t="s">
        <v>12</v>
      </c>
      <c r="F644" s="14" t="s">
        <v>2</v>
      </c>
      <c r="G644" s="13">
        <v>189</v>
      </c>
      <c r="H644" s="15">
        <v>43965.521527777797</v>
      </c>
      <c r="I644" s="15">
        <v>43965.644444444399</v>
      </c>
      <c r="J644" s="15">
        <v>43965.652662036999</v>
      </c>
      <c r="K644" s="13">
        <v>27027</v>
      </c>
      <c r="L644" s="14" t="s">
        <v>3</v>
      </c>
      <c r="M644" s="14" t="s">
        <v>596</v>
      </c>
      <c r="N644" s="14" t="s">
        <v>597</v>
      </c>
      <c r="O644" s="14" t="s">
        <v>122</v>
      </c>
      <c r="P644" s="14" t="s">
        <v>6</v>
      </c>
      <c r="Q644" s="13">
        <v>6</v>
      </c>
      <c r="R644" s="12">
        <v>143</v>
      </c>
      <c r="S644" s="14" t="s">
        <v>92</v>
      </c>
      <c r="T644" s="14" t="s">
        <v>93</v>
      </c>
      <c r="U644" s="14" t="s">
        <v>9</v>
      </c>
      <c r="V644" s="14" t="s">
        <v>598</v>
      </c>
      <c r="W644" s="14">
        <v>-90.057777000000002</v>
      </c>
      <c r="X644" s="14">
        <v>30.0065572</v>
      </c>
      <c r="Y644" s="14" t="s">
        <v>16</v>
      </c>
      <c r="Z644" s="14" t="s">
        <v>11</v>
      </c>
      <c r="AA644" s="14" t="s">
        <v>16</v>
      </c>
      <c r="AB644" s="16">
        <v>43965</v>
      </c>
      <c r="AC644" s="17" t="s">
        <v>4</v>
      </c>
      <c r="AD644" s="17" t="s">
        <v>2625</v>
      </c>
      <c r="AE644" s="17" t="s">
        <v>2626</v>
      </c>
      <c r="AF644" s="17" t="s">
        <v>2627</v>
      </c>
      <c r="AG644" s="17">
        <v>70122</v>
      </c>
      <c r="AH644" s="25">
        <f t="shared" si="10"/>
        <v>5</v>
      </c>
    </row>
    <row r="645" spans="1:34" x14ac:dyDescent="0.35">
      <c r="A645" s="18">
        <v>2020</v>
      </c>
      <c r="B645" s="19">
        <v>6</v>
      </c>
      <c r="C645" s="20">
        <v>1330606553</v>
      </c>
      <c r="D645" s="21" t="s">
        <v>0</v>
      </c>
      <c r="E645" s="21" t="s">
        <v>1</v>
      </c>
      <c r="F645" s="21" t="s">
        <v>2</v>
      </c>
      <c r="G645" s="20">
        <v>53</v>
      </c>
      <c r="H645" s="22">
        <v>43965.688194444403</v>
      </c>
      <c r="I645" s="22">
        <v>43965.688888888901</v>
      </c>
      <c r="J645" s="22">
        <v>43965.7248958333</v>
      </c>
      <c r="K645" s="20">
        <v>318</v>
      </c>
      <c r="L645" s="21" t="s">
        <v>27</v>
      </c>
      <c r="M645" s="21" t="s">
        <v>113</v>
      </c>
      <c r="N645" s="21" t="s">
        <v>114</v>
      </c>
      <c r="O645" s="21" t="s">
        <v>107</v>
      </c>
      <c r="P645" s="21" t="s">
        <v>6</v>
      </c>
      <c r="Q645" s="20">
        <v>1</v>
      </c>
      <c r="R645" s="19">
        <v>6</v>
      </c>
      <c r="S645" s="21" t="s">
        <v>79</v>
      </c>
      <c r="T645" s="21" t="s">
        <v>80</v>
      </c>
      <c r="U645" s="21" t="s">
        <v>9</v>
      </c>
      <c r="V645" s="21" t="s">
        <v>1377</v>
      </c>
      <c r="W645" s="21">
        <v>-90.080500999999998</v>
      </c>
      <c r="X645" s="21">
        <v>30.015615400000002</v>
      </c>
      <c r="Y645" s="21" t="s">
        <v>16</v>
      </c>
      <c r="Z645" s="21" t="s">
        <v>32</v>
      </c>
      <c r="AA645" s="21" t="s">
        <v>16</v>
      </c>
      <c r="AB645" s="23">
        <v>43965</v>
      </c>
      <c r="AC645" s="24" t="s">
        <v>4</v>
      </c>
      <c r="AD645" s="24" t="s">
        <v>2625</v>
      </c>
      <c r="AE645" s="24" t="s">
        <v>2626</v>
      </c>
      <c r="AF645" s="24" t="s">
        <v>2627</v>
      </c>
      <c r="AG645" s="24">
        <v>70122</v>
      </c>
      <c r="AH645" s="25">
        <f t="shared" si="10"/>
        <v>5</v>
      </c>
    </row>
    <row r="646" spans="1:34" x14ac:dyDescent="0.35">
      <c r="A646" s="11">
        <v>2020</v>
      </c>
      <c r="B646" s="12">
        <v>577</v>
      </c>
      <c r="C646" s="13">
        <v>1330633097</v>
      </c>
      <c r="D646" s="14" t="s">
        <v>0</v>
      </c>
      <c r="E646" s="14" t="s">
        <v>1</v>
      </c>
      <c r="F646" s="14" t="s">
        <v>2</v>
      </c>
      <c r="G646" s="13">
        <v>53</v>
      </c>
      <c r="H646" s="15">
        <v>43965.778472222199</v>
      </c>
      <c r="I646" s="15">
        <v>43965.811805555597</v>
      </c>
      <c r="J646" s="15">
        <v>43965.815590277802</v>
      </c>
      <c r="K646" s="13">
        <v>30581</v>
      </c>
      <c r="L646" s="14" t="s">
        <v>252</v>
      </c>
      <c r="M646" s="14" t="s">
        <v>374</v>
      </c>
      <c r="N646" s="14" t="s">
        <v>375</v>
      </c>
      <c r="O646" s="14" t="s">
        <v>66</v>
      </c>
      <c r="P646" s="14" t="s">
        <v>6</v>
      </c>
      <c r="Q646" s="13">
        <v>1</v>
      </c>
      <c r="R646" s="12">
        <v>577</v>
      </c>
      <c r="S646" s="14" t="s">
        <v>85</v>
      </c>
      <c r="T646" s="14" t="s">
        <v>86</v>
      </c>
      <c r="U646" s="14" t="s">
        <v>9</v>
      </c>
      <c r="V646" s="14" t="s">
        <v>376</v>
      </c>
      <c r="W646" s="14">
        <v>-90.061750000000004</v>
      </c>
      <c r="X646" s="14">
        <v>29.985423000000001</v>
      </c>
      <c r="Y646" s="14" t="s">
        <v>39</v>
      </c>
      <c r="Z646" s="14" t="s">
        <v>256</v>
      </c>
      <c r="AA646" s="14" t="s">
        <v>39</v>
      </c>
      <c r="AB646" s="16">
        <v>43965</v>
      </c>
      <c r="AC646" s="17" t="s">
        <v>4</v>
      </c>
      <c r="AD646" s="17" t="s">
        <v>2625</v>
      </c>
      <c r="AE646" s="17" t="s">
        <v>2626</v>
      </c>
      <c r="AF646" s="17" t="s">
        <v>2627</v>
      </c>
      <c r="AG646" s="17">
        <v>70119</v>
      </c>
      <c r="AH646" s="25">
        <f t="shared" si="10"/>
        <v>5</v>
      </c>
    </row>
    <row r="647" spans="1:34" x14ac:dyDescent="0.35">
      <c r="A647" s="18">
        <v>2020</v>
      </c>
      <c r="B647" s="19">
        <v>23</v>
      </c>
      <c r="C647" s="20">
        <v>1330678899</v>
      </c>
      <c r="D647" s="21" t="s">
        <v>0</v>
      </c>
      <c r="E647" s="21" t="s">
        <v>1</v>
      </c>
      <c r="F647" s="21" t="s">
        <v>135</v>
      </c>
      <c r="G647" s="20">
        <v>765</v>
      </c>
      <c r="H647" s="22">
        <v>43966.011111111096</v>
      </c>
      <c r="I647" s="22">
        <v>43966.382638888899</v>
      </c>
      <c r="J647" s="22">
        <v>43966.542349536998</v>
      </c>
      <c r="K647" s="20">
        <v>17595</v>
      </c>
      <c r="L647" s="21" t="s">
        <v>3</v>
      </c>
      <c r="M647" s="21" t="s">
        <v>1354</v>
      </c>
      <c r="N647" s="21" t="s">
        <v>1355</v>
      </c>
      <c r="O647" s="21" t="s">
        <v>61</v>
      </c>
      <c r="P647" s="21" t="s">
        <v>6</v>
      </c>
      <c r="Q647" s="20">
        <v>1</v>
      </c>
      <c r="R647" s="19">
        <v>23</v>
      </c>
      <c r="S647" s="21" t="s">
        <v>92</v>
      </c>
      <c r="T647" s="21" t="s">
        <v>93</v>
      </c>
      <c r="U647" s="21" t="s">
        <v>9</v>
      </c>
      <c r="V647" s="21" t="s">
        <v>1372</v>
      </c>
      <c r="W647" s="21">
        <v>-90.115405999999993</v>
      </c>
      <c r="X647" s="21">
        <v>29.936068599999999</v>
      </c>
      <c r="Y647" s="21" t="s">
        <v>16</v>
      </c>
      <c r="Z647" s="21" t="s">
        <v>11</v>
      </c>
      <c r="AA647" s="21" t="s">
        <v>16</v>
      </c>
      <c r="AB647" s="23">
        <v>43966</v>
      </c>
      <c r="AC647" s="24" t="s">
        <v>4</v>
      </c>
      <c r="AD647" s="24" t="s">
        <v>2628</v>
      </c>
      <c r="AE647" s="24" t="s">
        <v>2629</v>
      </c>
      <c r="AF647" s="24" t="s">
        <v>2630</v>
      </c>
      <c r="AG647" s="24">
        <v>70115</v>
      </c>
      <c r="AH647" s="25">
        <f t="shared" si="10"/>
        <v>5</v>
      </c>
    </row>
    <row r="648" spans="1:34" x14ac:dyDescent="0.35">
      <c r="A648" s="11">
        <v>2020</v>
      </c>
      <c r="B648" s="12">
        <v>2113</v>
      </c>
      <c r="C648" s="13">
        <v>1330665977</v>
      </c>
      <c r="D648" s="14" t="s">
        <v>0</v>
      </c>
      <c r="E648" s="14" t="s">
        <v>1</v>
      </c>
      <c r="F648" s="14" t="s">
        <v>135</v>
      </c>
      <c r="G648" s="13">
        <v>73</v>
      </c>
      <c r="H648" s="15">
        <v>43966.026712963001</v>
      </c>
      <c r="I648" s="15">
        <v>43966.089583333298</v>
      </c>
      <c r="J648" s="15">
        <v>43966.0774537037</v>
      </c>
      <c r="K648" s="13">
        <v>154249</v>
      </c>
      <c r="L648" s="14" t="s">
        <v>68</v>
      </c>
      <c r="M648" s="14" t="s">
        <v>178</v>
      </c>
      <c r="N648" s="14" t="s">
        <v>245</v>
      </c>
      <c r="O648" s="14" t="s">
        <v>178</v>
      </c>
      <c r="P648" s="14" t="s">
        <v>6</v>
      </c>
      <c r="Q648" s="13">
        <v>1</v>
      </c>
      <c r="R648" s="12">
        <v>2113</v>
      </c>
      <c r="S648" s="14" t="s">
        <v>161</v>
      </c>
      <c r="T648" s="14" t="s">
        <v>162</v>
      </c>
      <c r="U648" s="14" t="s">
        <v>9</v>
      </c>
      <c r="V648" s="14" t="s">
        <v>246</v>
      </c>
      <c r="W648" s="14">
        <v>-90.085745000000003</v>
      </c>
      <c r="X648" s="14">
        <v>29.953164399999999</v>
      </c>
      <c r="Y648" s="14" t="s">
        <v>162</v>
      </c>
      <c r="Z648" s="14" t="s">
        <v>71</v>
      </c>
      <c r="AA648" s="14" t="s">
        <v>162</v>
      </c>
      <c r="AB648" s="16">
        <v>43966</v>
      </c>
      <c r="AC648" s="17" t="s">
        <v>4</v>
      </c>
      <c r="AD648" s="17" t="s">
        <v>2619</v>
      </c>
      <c r="AE648" s="17" t="s">
        <v>2620</v>
      </c>
      <c r="AF648" s="17" t="s">
        <v>2621</v>
      </c>
      <c r="AG648" s="17">
        <v>70113</v>
      </c>
      <c r="AH648" s="25">
        <f t="shared" si="10"/>
        <v>5</v>
      </c>
    </row>
    <row r="649" spans="1:34" x14ac:dyDescent="0.35">
      <c r="A649" s="18">
        <v>2020</v>
      </c>
      <c r="B649" s="19">
        <v>36</v>
      </c>
      <c r="C649" s="20">
        <v>1330671279</v>
      </c>
      <c r="D649" s="21" t="s">
        <v>0</v>
      </c>
      <c r="E649" s="21" t="s">
        <v>1</v>
      </c>
      <c r="F649" s="21" t="s">
        <v>135</v>
      </c>
      <c r="G649" s="20">
        <v>459</v>
      </c>
      <c r="H649" s="22">
        <v>43966.035416666702</v>
      </c>
      <c r="I649" s="22">
        <v>43966.309027777803</v>
      </c>
      <c r="J649" s="22">
        <v>43966.354166666701</v>
      </c>
      <c r="K649" s="20">
        <v>16524</v>
      </c>
      <c r="L649" s="21" t="s">
        <v>146</v>
      </c>
      <c r="M649" s="21" t="s">
        <v>1176</v>
      </c>
      <c r="N649" s="21" t="s">
        <v>1177</v>
      </c>
      <c r="O649" s="21" t="s">
        <v>5</v>
      </c>
      <c r="P649" s="21" t="s">
        <v>6</v>
      </c>
      <c r="Q649" s="20">
        <v>1</v>
      </c>
      <c r="R649" s="19">
        <v>36</v>
      </c>
      <c r="S649" s="21" t="s">
        <v>53</v>
      </c>
      <c r="T649" s="21" t="s">
        <v>54</v>
      </c>
      <c r="U649" s="21" t="s">
        <v>9</v>
      </c>
      <c r="V649" s="21" t="s">
        <v>1178</v>
      </c>
      <c r="W649" s="21">
        <v>-90.104296000000005</v>
      </c>
      <c r="X649" s="21">
        <v>29.947174700000001</v>
      </c>
      <c r="Y649" s="21" t="s">
        <v>16</v>
      </c>
      <c r="Z649" s="21" t="s">
        <v>147</v>
      </c>
      <c r="AA649" s="21" t="s">
        <v>16</v>
      </c>
      <c r="AB649" s="23">
        <v>43966</v>
      </c>
      <c r="AC649" s="24" t="s">
        <v>4</v>
      </c>
      <c r="AD649" s="24" t="s">
        <v>2619</v>
      </c>
      <c r="AE649" s="24" t="s">
        <v>2620</v>
      </c>
      <c r="AF649" s="24" t="s">
        <v>2621</v>
      </c>
      <c r="AG649" s="24">
        <v>70125</v>
      </c>
      <c r="AH649" s="25">
        <f t="shared" si="10"/>
        <v>5</v>
      </c>
    </row>
    <row r="650" spans="1:34" x14ac:dyDescent="0.35">
      <c r="A650" s="11">
        <v>2020</v>
      </c>
      <c r="B650" s="12">
        <v>1255</v>
      </c>
      <c r="C650" s="13">
        <v>1330667111</v>
      </c>
      <c r="D650" s="14" t="s">
        <v>0</v>
      </c>
      <c r="E650" s="14" t="s">
        <v>1</v>
      </c>
      <c r="F650" s="14" t="s">
        <v>135</v>
      </c>
      <c r="G650" s="13">
        <v>86</v>
      </c>
      <c r="H650" s="15">
        <v>43966.036018518498</v>
      </c>
      <c r="I650" s="15">
        <v>43966.091666666704</v>
      </c>
      <c r="J650" s="15">
        <v>43966.095891203702</v>
      </c>
      <c r="K650" s="13">
        <v>107930</v>
      </c>
      <c r="L650" s="14" t="s">
        <v>68</v>
      </c>
      <c r="M650" s="14" t="s">
        <v>5</v>
      </c>
      <c r="N650" s="14" t="s">
        <v>298</v>
      </c>
      <c r="O650" s="14" t="s">
        <v>5</v>
      </c>
      <c r="P650" s="14" t="s">
        <v>6</v>
      </c>
      <c r="Q650" s="13">
        <v>1</v>
      </c>
      <c r="R650" s="12">
        <v>1255</v>
      </c>
      <c r="S650" s="14" t="s">
        <v>53</v>
      </c>
      <c r="T650" s="14" t="s">
        <v>54</v>
      </c>
      <c r="U650" s="14" t="s">
        <v>9</v>
      </c>
      <c r="V650" s="14" t="s">
        <v>299</v>
      </c>
      <c r="W650" s="14">
        <v>-90.086003000000005</v>
      </c>
      <c r="X650" s="14">
        <v>29.9532144</v>
      </c>
      <c r="Y650" s="14" t="s">
        <v>16</v>
      </c>
      <c r="Z650" s="14" t="s">
        <v>71</v>
      </c>
      <c r="AA650" s="14" t="s">
        <v>16</v>
      </c>
      <c r="AB650" s="16">
        <v>43966</v>
      </c>
      <c r="AC650" s="17" t="s">
        <v>4</v>
      </c>
      <c r="AD650" s="17" t="s">
        <v>2619</v>
      </c>
      <c r="AE650" s="17" t="s">
        <v>2620</v>
      </c>
      <c r="AF650" s="17" t="s">
        <v>2621</v>
      </c>
      <c r="AG650" s="17">
        <v>70113</v>
      </c>
      <c r="AH650" s="25">
        <f t="shared" si="10"/>
        <v>5</v>
      </c>
    </row>
    <row r="651" spans="1:34" x14ac:dyDescent="0.35">
      <c r="A651" s="18">
        <v>2020</v>
      </c>
      <c r="B651" s="19">
        <v>197</v>
      </c>
      <c r="C651" s="20">
        <v>1330667652</v>
      </c>
      <c r="D651" s="21" t="s">
        <v>0</v>
      </c>
      <c r="E651" s="21" t="s">
        <v>1</v>
      </c>
      <c r="F651" s="21" t="s">
        <v>135</v>
      </c>
      <c r="G651" s="20">
        <v>212</v>
      </c>
      <c r="H651" s="22">
        <v>43966.036111111098</v>
      </c>
      <c r="I651" s="22">
        <v>43966.083333333299</v>
      </c>
      <c r="J651" s="22">
        <v>43966.183472222197</v>
      </c>
      <c r="K651" s="20">
        <v>41764</v>
      </c>
      <c r="L651" s="21" t="s">
        <v>3</v>
      </c>
      <c r="M651" s="21" t="s">
        <v>533</v>
      </c>
      <c r="N651" s="21" t="s">
        <v>534</v>
      </c>
      <c r="O651" s="21" t="s">
        <v>472</v>
      </c>
      <c r="P651" s="21" t="s">
        <v>6</v>
      </c>
      <c r="Q651" s="20">
        <v>1</v>
      </c>
      <c r="R651" s="19">
        <v>197</v>
      </c>
      <c r="S651" s="21" t="s">
        <v>161</v>
      </c>
      <c r="T651" s="21" t="s">
        <v>162</v>
      </c>
      <c r="U651" s="21" t="s">
        <v>9</v>
      </c>
      <c r="V651" s="21" t="s">
        <v>535</v>
      </c>
      <c r="W651" s="21">
        <v>-90.063113000000001</v>
      </c>
      <c r="X651" s="21">
        <v>29.966928800000002</v>
      </c>
      <c r="Y651" s="21" t="s">
        <v>162</v>
      </c>
      <c r="Z651" s="21" t="s">
        <v>11</v>
      </c>
      <c r="AA651" s="21" t="s">
        <v>162</v>
      </c>
      <c r="AB651" s="23">
        <v>43966</v>
      </c>
      <c r="AC651" s="24" t="s">
        <v>4</v>
      </c>
      <c r="AD651" s="24" t="s">
        <v>2631</v>
      </c>
      <c r="AE651" s="24" t="s">
        <v>2632</v>
      </c>
      <c r="AF651" s="24" t="s">
        <v>2633</v>
      </c>
      <c r="AG651" s="24">
        <v>70116</v>
      </c>
      <c r="AH651" s="25">
        <f t="shared" si="10"/>
        <v>5</v>
      </c>
    </row>
    <row r="652" spans="1:34" x14ac:dyDescent="0.35">
      <c r="A652" s="11">
        <v>2020</v>
      </c>
      <c r="B652" s="12">
        <v>66</v>
      </c>
      <c r="C652" s="13">
        <v>1330666974</v>
      </c>
      <c r="D652" s="14" t="s">
        <v>0</v>
      </c>
      <c r="E652" s="14" t="s">
        <v>12</v>
      </c>
      <c r="F652" s="14" t="s">
        <v>135</v>
      </c>
      <c r="G652" s="13">
        <v>148</v>
      </c>
      <c r="H652" s="15">
        <v>43966.038888888899</v>
      </c>
      <c r="I652" s="15">
        <v>43966.098611111098</v>
      </c>
      <c r="J652" s="15">
        <v>43966.1418865741</v>
      </c>
      <c r="K652" s="13">
        <v>9768</v>
      </c>
      <c r="L652" s="14" t="s">
        <v>3</v>
      </c>
      <c r="M652" s="14" t="s">
        <v>928</v>
      </c>
      <c r="N652" s="14" t="s">
        <v>929</v>
      </c>
      <c r="O652" s="14" t="s">
        <v>520</v>
      </c>
      <c r="P652" s="14" t="s">
        <v>6</v>
      </c>
      <c r="Q652" s="13">
        <v>6</v>
      </c>
      <c r="R652" s="12">
        <v>66</v>
      </c>
      <c r="S652" s="14" t="s">
        <v>161</v>
      </c>
      <c r="T652" s="14" t="s">
        <v>162</v>
      </c>
      <c r="U652" s="14" t="s">
        <v>9</v>
      </c>
      <c r="V652" s="14" t="s">
        <v>930</v>
      </c>
      <c r="W652" s="14">
        <v>-90.040727000000004</v>
      </c>
      <c r="X652" s="14">
        <v>29.9730439</v>
      </c>
      <c r="Y652" s="14" t="s">
        <v>162</v>
      </c>
      <c r="Z652" s="14" t="s">
        <v>11</v>
      </c>
      <c r="AA652" s="14" t="s">
        <v>162</v>
      </c>
      <c r="AB652" s="16">
        <v>43966</v>
      </c>
      <c r="AC652" s="17" t="s">
        <v>4</v>
      </c>
      <c r="AD652" s="17" t="s">
        <v>2625</v>
      </c>
      <c r="AE652" s="17" t="s">
        <v>2626</v>
      </c>
      <c r="AF652" s="17" t="s">
        <v>2627</v>
      </c>
      <c r="AG652" s="17">
        <v>70117</v>
      </c>
      <c r="AH652" s="25">
        <f t="shared" si="10"/>
        <v>5</v>
      </c>
    </row>
    <row r="653" spans="1:34" x14ac:dyDescent="0.35">
      <c r="A653" s="18">
        <v>2020</v>
      </c>
      <c r="B653" s="19">
        <v>33</v>
      </c>
      <c r="C653" s="20">
        <v>1330668483</v>
      </c>
      <c r="D653" s="21" t="s">
        <v>0</v>
      </c>
      <c r="E653" s="21" t="s">
        <v>12</v>
      </c>
      <c r="F653" s="21" t="s">
        <v>135</v>
      </c>
      <c r="G653" s="20">
        <v>203</v>
      </c>
      <c r="H653" s="22">
        <v>43966.050694444399</v>
      </c>
      <c r="I653" s="22">
        <v>43966.052777777797</v>
      </c>
      <c r="J653" s="22">
        <v>43966.191527777803</v>
      </c>
      <c r="K653" s="20">
        <v>6699</v>
      </c>
      <c r="L653" s="21" t="s">
        <v>3</v>
      </c>
      <c r="M653" s="21" t="s">
        <v>1198</v>
      </c>
      <c r="N653" s="21" t="s">
        <v>1199</v>
      </c>
      <c r="O653" s="21" t="s">
        <v>160</v>
      </c>
      <c r="P653" s="21" t="s">
        <v>6</v>
      </c>
      <c r="Q653" s="20">
        <v>6</v>
      </c>
      <c r="R653" s="19">
        <v>33</v>
      </c>
      <c r="S653" s="21" t="s">
        <v>161</v>
      </c>
      <c r="T653" s="21" t="s">
        <v>162</v>
      </c>
      <c r="U653" s="21" t="s">
        <v>9</v>
      </c>
      <c r="V653" s="21" t="s">
        <v>1200</v>
      </c>
      <c r="W653" s="21">
        <v>-90.045196000000004</v>
      </c>
      <c r="X653" s="21">
        <v>30.019787699999998</v>
      </c>
      <c r="Y653" s="21" t="s">
        <v>162</v>
      </c>
      <c r="Z653" s="21" t="s">
        <v>11</v>
      </c>
      <c r="AA653" s="21" t="s">
        <v>162</v>
      </c>
      <c r="AB653" s="23">
        <v>43966</v>
      </c>
      <c r="AC653" s="24" t="s">
        <v>4</v>
      </c>
      <c r="AD653" s="24" t="s">
        <v>2625</v>
      </c>
      <c r="AE653" s="24" t="s">
        <v>2626</v>
      </c>
      <c r="AF653" s="24" t="s">
        <v>2627</v>
      </c>
      <c r="AG653" s="24">
        <v>70126</v>
      </c>
      <c r="AH653" s="25">
        <f t="shared" si="10"/>
        <v>5</v>
      </c>
    </row>
    <row r="654" spans="1:34" x14ac:dyDescent="0.35">
      <c r="A654" s="11">
        <v>2020</v>
      </c>
      <c r="B654" s="12">
        <v>111</v>
      </c>
      <c r="C654" s="13">
        <v>1330669967</v>
      </c>
      <c r="D654" s="14" t="s">
        <v>0</v>
      </c>
      <c r="E654" s="14" t="s">
        <v>12</v>
      </c>
      <c r="F654" s="14" t="s">
        <v>2</v>
      </c>
      <c r="G654" s="13">
        <v>520</v>
      </c>
      <c r="H654" s="15">
        <v>43966.0625</v>
      </c>
      <c r="I654" s="15">
        <v>43966.4194444444</v>
      </c>
      <c r="J654" s="15">
        <v>43966.423796296302</v>
      </c>
      <c r="K654" s="13">
        <v>57720</v>
      </c>
      <c r="L654" s="14" t="s">
        <v>3</v>
      </c>
      <c r="M654" s="14" t="s">
        <v>685</v>
      </c>
      <c r="N654" s="14" t="s">
        <v>686</v>
      </c>
      <c r="O654" s="14" t="s">
        <v>687</v>
      </c>
      <c r="P654" s="14" t="s">
        <v>6</v>
      </c>
      <c r="Q654" s="13">
        <v>6</v>
      </c>
      <c r="R654" s="12">
        <v>111</v>
      </c>
      <c r="S654" s="14" t="s">
        <v>92</v>
      </c>
      <c r="T654" s="14" t="s">
        <v>93</v>
      </c>
      <c r="U654" s="14" t="s">
        <v>9</v>
      </c>
      <c r="V654" s="14" t="s">
        <v>688</v>
      </c>
      <c r="W654" s="14">
        <v>-90.058162999999993</v>
      </c>
      <c r="X654" s="14">
        <v>30.016110399999999</v>
      </c>
      <c r="Y654" s="14" t="s">
        <v>16</v>
      </c>
      <c r="Z654" s="14" t="s">
        <v>11</v>
      </c>
      <c r="AA654" s="14" t="s">
        <v>16</v>
      </c>
      <c r="AB654" s="16">
        <v>43966</v>
      </c>
      <c r="AC654" s="17" t="s">
        <v>4</v>
      </c>
      <c r="AD654" s="17" t="s">
        <v>2625</v>
      </c>
      <c r="AE654" s="17" t="s">
        <v>2626</v>
      </c>
      <c r="AF654" s="17" t="s">
        <v>2627</v>
      </c>
      <c r="AG654" s="17">
        <v>70122</v>
      </c>
      <c r="AH654" s="25">
        <f t="shared" si="10"/>
        <v>5</v>
      </c>
    </row>
    <row r="655" spans="1:34" x14ac:dyDescent="0.35">
      <c r="A655" s="18">
        <v>2020</v>
      </c>
      <c r="B655" s="19">
        <v>192</v>
      </c>
      <c r="C655" s="20">
        <v>1330675315</v>
      </c>
      <c r="D655" s="21" t="s">
        <v>0</v>
      </c>
      <c r="E655" s="21" t="s">
        <v>12</v>
      </c>
      <c r="F655" s="21" t="s">
        <v>2</v>
      </c>
      <c r="G655" s="20">
        <v>311</v>
      </c>
      <c r="H655" s="22">
        <v>43966.145138888904</v>
      </c>
      <c r="I655" s="22">
        <v>43966.345138888901</v>
      </c>
      <c r="J655" s="22">
        <v>43966.361516203702</v>
      </c>
      <c r="K655" s="20">
        <v>59712</v>
      </c>
      <c r="L655" s="21" t="s">
        <v>180</v>
      </c>
      <c r="M655" s="21" t="s">
        <v>180</v>
      </c>
      <c r="N655" s="21" t="s">
        <v>537</v>
      </c>
      <c r="O655" s="21" t="s">
        <v>538</v>
      </c>
      <c r="P655" s="21" t="s">
        <v>6</v>
      </c>
      <c r="Q655" s="20">
        <v>6</v>
      </c>
      <c r="R655" s="19">
        <v>192</v>
      </c>
      <c r="S655" s="21" t="s">
        <v>7</v>
      </c>
      <c r="T655" s="21" t="s">
        <v>8</v>
      </c>
      <c r="U655" s="21" t="s">
        <v>9</v>
      </c>
      <c r="V655" s="21" t="s">
        <v>539</v>
      </c>
      <c r="W655" s="21"/>
      <c r="X655" s="21"/>
      <c r="Y655" s="21" t="s">
        <v>10</v>
      </c>
      <c r="Z655" s="21" t="s">
        <v>181</v>
      </c>
      <c r="AA655" s="21" t="s">
        <v>10</v>
      </c>
      <c r="AB655" s="23">
        <v>43966</v>
      </c>
      <c r="AC655" s="24" t="s">
        <v>4</v>
      </c>
      <c r="AD655" s="24" t="s">
        <v>2622</v>
      </c>
      <c r="AE655" s="24" t="s">
        <v>2623</v>
      </c>
      <c r="AF655" s="24" t="s">
        <v>2624</v>
      </c>
      <c r="AG655" s="24">
        <v>70127</v>
      </c>
      <c r="AH655" s="25">
        <f t="shared" si="10"/>
        <v>5</v>
      </c>
    </row>
    <row r="656" spans="1:34" x14ac:dyDescent="0.35">
      <c r="A656" s="11">
        <v>2020</v>
      </c>
      <c r="B656" s="12">
        <v>45</v>
      </c>
      <c r="C656" s="13">
        <v>1330681584</v>
      </c>
      <c r="D656" s="14" t="s">
        <v>0</v>
      </c>
      <c r="E656" s="14" t="s">
        <v>1</v>
      </c>
      <c r="F656" s="14" t="s">
        <v>2</v>
      </c>
      <c r="G656" s="13">
        <v>266</v>
      </c>
      <c r="H656" s="15">
        <v>43966.266666666699</v>
      </c>
      <c r="I656" s="15">
        <v>43966.413888888899</v>
      </c>
      <c r="J656" s="15">
        <v>43966.451215277797</v>
      </c>
      <c r="K656" s="13">
        <v>11970</v>
      </c>
      <c r="L656" s="14" t="s">
        <v>3</v>
      </c>
      <c r="M656" s="14" t="s">
        <v>1079</v>
      </c>
      <c r="N656" s="14" t="s">
        <v>1080</v>
      </c>
      <c r="O656" s="14" t="s">
        <v>84</v>
      </c>
      <c r="P656" s="14" t="s">
        <v>6</v>
      </c>
      <c r="Q656" s="13">
        <v>1</v>
      </c>
      <c r="R656" s="12">
        <v>45</v>
      </c>
      <c r="S656" s="14" t="s">
        <v>92</v>
      </c>
      <c r="T656" s="14" t="s">
        <v>93</v>
      </c>
      <c r="U656" s="14" t="s">
        <v>9</v>
      </c>
      <c r="V656" s="14" t="s">
        <v>1081</v>
      </c>
      <c r="W656" s="14">
        <v>-90.077708999999999</v>
      </c>
      <c r="X656" s="14">
        <v>30.0197796</v>
      </c>
      <c r="Y656" s="14" t="s">
        <v>16</v>
      </c>
      <c r="Z656" s="14" t="s">
        <v>11</v>
      </c>
      <c r="AA656" s="14" t="s">
        <v>16</v>
      </c>
      <c r="AB656" s="16">
        <v>43966</v>
      </c>
      <c r="AC656" s="17" t="s">
        <v>4</v>
      </c>
      <c r="AD656" s="17" t="s">
        <v>2625</v>
      </c>
      <c r="AE656" s="17" t="s">
        <v>2626</v>
      </c>
      <c r="AF656" s="17" t="s">
        <v>2627</v>
      </c>
      <c r="AG656" s="17">
        <v>70122</v>
      </c>
      <c r="AH656" s="25">
        <f t="shared" si="10"/>
        <v>5</v>
      </c>
    </row>
    <row r="657" spans="1:34" x14ac:dyDescent="0.35">
      <c r="A657" s="18">
        <v>2020</v>
      </c>
      <c r="B657" s="19">
        <v>14</v>
      </c>
      <c r="C657" s="20">
        <v>1330680910</v>
      </c>
      <c r="D657" s="21" t="s">
        <v>0</v>
      </c>
      <c r="E657" s="21" t="s">
        <v>1</v>
      </c>
      <c r="F657" s="21" t="s">
        <v>135</v>
      </c>
      <c r="G657" s="20">
        <v>143</v>
      </c>
      <c r="H657" s="22">
        <v>43966.268750000003</v>
      </c>
      <c r="I657" s="22">
        <v>43966.295833333301</v>
      </c>
      <c r="J657" s="22">
        <v>43966.368194444403</v>
      </c>
      <c r="K657" s="20">
        <v>2002</v>
      </c>
      <c r="L657" s="21" t="s">
        <v>3</v>
      </c>
      <c r="M657" s="21" t="s">
        <v>1593</v>
      </c>
      <c r="N657" s="21" t="s">
        <v>1594</v>
      </c>
      <c r="O657" s="21" t="s">
        <v>178</v>
      </c>
      <c r="P657" s="21" t="s">
        <v>6</v>
      </c>
      <c r="Q657" s="20">
        <v>1</v>
      </c>
      <c r="R657" s="19">
        <v>14</v>
      </c>
      <c r="S657" s="21" t="s">
        <v>161</v>
      </c>
      <c r="T657" s="21" t="s">
        <v>162</v>
      </c>
      <c r="U657" s="21" t="s">
        <v>9</v>
      </c>
      <c r="V657" s="21" t="s">
        <v>1595</v>
      </c>
      <c r="W657" s="21">
        <v>-90.089247</v>
      </c>
      <c r="X657" s="21">
        <v>29.969596500000002</v>
      </c>
      <c r="Y657" s="21" t="s">
        <v>162</v>
      </c>
      <c r="Z657" s="21" t="s">
        <v>11</v>
      </c>
      <c r="AA657" s="21" t="s">
        <v>162</v>
      </c>
      <c r="AB657" s="23">
        <v>43966</v>
      </c>
      <c r="AC657" s="24" t="s">
        <v>4</v>
      </c>
      <c r="AD657" s="24" t="s">
        <v>2619</v>
      </c>
      <c r="AE657" s="24" t="s">
        <v>2620</v>
      </c>
      <c r="AF657" s="24" t="s">
        <v>2621</v>
      </c>
      <c r="AG657" s="24">
        <v>70119</v>
      </c>
      <c r="AH657" s="25">
        <f t="shared" si="10"/>
        <v>5</v>
      </c>
    </row>
    <row r="658" spans="1:34" x14ac:dyDescent="0.35">
      <c r="A658" s="11">
        <v>2020</v>
      </c>
      <c r="B658" s="12">
        <v>121</v>
      </c>
      <c r="C658" s="13">
        <v>1330683233</v>
      </c>
      <c r="D658" s="14" t="s">
        <v>0</v>
      </c>
      <c r="E658" s="14" t="s">
        <v>1</v>
      </c>
      <c r="F658" s="14" t="s">
        <v>135</v>
      </c>
      <c r="G658" s="13">
        <v>76</v>
      </c>
      <c r="H658" s="15">
        <v>43966.301388888904</v>
      </c>
      <c r="I658" s="15">
        <v>43966.328472222202</v>
      </c>
      <c r="J658" s="15">
        <v>43966.354537036997</v>
      </c>
      <c r="K658" s="13">
        <v>9196</v>
      </c>
      <c r="L658" s="14" t="s">
        <v>3</v>
      </c>
      <c r="M658" s="14" t="s">
        <v>653</v>
      </c>
      <c r="N658" s="14" t="s">
        <v>654</v>
      </c>
      <c r="O658" s="14" t="s">
        <v>200</v>
      </c>
      <c r="P658" s="14" t="s">
        <v>6</v>
      </c>
      <c r="Q658" s="13">
        <v>1</v>
      </c>
      <c r="R658" s="12">
        <v>121</v>
      </c>
      <c r="S658" s="14" t="s">
        <v>161</v>
      </c>
      <c r="T658" s="14" t="s">
        <v>162</v>
      </c>
      <c r="U658" s="14" t="s">
        <v>9</v>
      </c>
      <c r="V658" s="14" t="s">
        <v>162</v>
      </c>
      <c r="W658" s="14">
        <v>-90.100925000000004</v>
      </c>
      <c r="X658" s="14">
        <v>29.9276558</v>
      </c>
      <c r="Y658" s="14" t="s">
        <v>162</v>
      </c>
      <c r="Z658" s="14" t="s">
        <v>11</v>
      </c>
      <c r="AA658" s="14" t="s">
        <v>162</v>
      </c>
      <c r="AB658" s="16">
        <v>43966</v>
      </c>
      <c r="AC658" s="17" t="s">
        <v>4</v>
      </c>
      <c r="AD658" s="17" t="s">
        <v>2619</v>
      </c>
      <c r="AE658" s="17" t="s">
        <v>2620</v>
      </c>
      <c r="AF658" s="17" t="s">
        <v>2621</v>
      </c>
      <c r="AG658" s="17">
        <v>70115</v>
      </c>
      <c r="AH658" s="25">
        <f t="shared" si="10"/>
        <v>5</v>
      </c>
    </row>
    <row r="659" spans="1:34" x14ac:dyDescent="0.35">
      <c r="A659" s="18">
        <v>2020</v>
      </c>
      <c r="B659" s="19">
        <v>1</v>
      </c>
      <c r="C659" s="20">
        <v>1330684317</v>
      </c>
      <c r="D659" s="21" t="s">
        <v>0</v>
      </c>
      <c r="E659" s="21" t="s">
        <v>1</v>
      </c>
      <c r="F659" s="21" t="s">
        <v>135</v>
      </c>
      <c r="G659" s="20">
        <v>98</v>
      </c>
      <c r="H659" s="22">
        <v>43966.324999999997</v>
      </c>
      <c r="I659" s="22">
        <v>43966.335416666698</v>
      </c>
      <c r="J659" s="22">
        <v>43966.392962963</v>
      </c>
      <c r="K659" s="20">
        <v>98</v>
      </c>
      <c r="L659" s="21" t="s">
        <v>3</v>
      </c>
      <c r="M659" s="21" t="s">
        <v>2547</v>
      </c>
      <c r="N659" s="21" t="s">
        <v>2548</v>
      </c>
      <c r="O659" s="21" t="s">
        <v>203</v>
      </c>
      <c r="P659" s="21" t="s">
        <v>6</v>
      </c>
      <c r="Q659" s="20">
        <v>1</v>
      </c>
      <c r="R659" s="19">
        <v>1</v>
      </c>
      <c r="S659" s="21" t="s">
        <v>161</v>
      </c>
      <c r="T659" s="21" t="s">
        <v>162</v>
      </c>
      <c r="U659" s="21" t="s">
        <v>9</v>
      </c>
      <c r="V659" s="21" t="s">
        <v>2549</v>
      </c>
      <c r="W659" s="21">
        <v>-90.063368999999994</v>
      </c>
      <c r="X659" s="21">
        <v>29.9894882</v>
      </c>
      <c r="Y659" s="21" t="s">
        <v>162</v>
      </c>
      <c r="Z659" s="21" t="s">
        <v>11</v>
      </c>
      <c r="AA659" s="21" t="s">
        <v>162</v>
      </c>
      <c r="AB659" s="23">
        <v>43966</v>
      </c>
      <c r="AC659" s="24" t="s">
        <v>4</v>
      </c>
      <c r="AD659" s="24" t="s">
        <v>2625</v>
      </c>
      <c r="AE659" s="24" t="s">
        <v>2626</v>
      </c>
      <c r="AF659" s="24" t="s">
        <v>2627</v>
      </c>
      <c r="AG659" s="24">
        <v>70122</v>
      </c>
      <c r="AH659" s="25">
        <f t="shared" si="10"/>
        <v>5</v>
      </c>
    </row>
    <row r="660" spans="1:34" x14ac:dyDescent="0.35">
      <c r="A660" s="11">
        <v>2020</v>
      </c>
      <c r="B660" s="12">
        <v>9</v>
      </c>
      <c r="C660" s="13">
        <v>1330685705</v>
      </c>
      <c r="D660" s="14" t="s">
        <v>0</v>
      </c>
      <c r="E660" s="14" t="s">
        <v>12</v>
      </c>
      <c r="F660" s="14" t="s">
        <v>2</v>
      </c>
      <c r="G660" s="13">
        <v>44</v>
      </c>
      <c r="H660" s="15">
        <v>43966.34375</v>
      </c>
      <c r="I660" s="15">
        <v>43966.35</v>
      </c>
      <c r="J660" s="15">
        <v>43966.374421296299</v>
      </c>
      <c r="K660" s="13">
        <v>396</v>
      </c>
      <c r="L660" s="14" t="s">
        <v>27</v>
      </c>
      <c r="M660" s="14" t="s">
        <v>1868</v>
      </c>
      <c r="N660" s="14" t="s">
        <v>1869</v>
      </c>
      <c r="O660" s="14" t="s">
        <v>419</v>
      </c>
      <c r="P660" s="14" t="s">
        <v>6</v>
      </c>
      <c r="Q660" s="13">
        <v>6</v>
      </c>
      <c r="R660" s="12">
        <v>9</v>
      </c>
      <c r="S660" s="14" t="s">
        <v>29</v>
      </c>
      <c r="T660" s="14" t="s">
        <v>30</v>
      </c>
      <c r="U660" s="14" t="s">
        <v>9</v>
      </c>
      <c r="V660" s="14" t="s">
        <v>1870</v>
      </c>
      <c r="W660" s="14">
        <v>-90.024980999999997</v>
      </c>
      <c r="X660" s="14">
        <v>30.0276101</v>
      </c>
      <c r="Y660" s="14" t="s">
        <v>31</v>
      </c>
      <c r="Z660" s="14" t="s">
        <v>32</v>
      </c>
      <c r="AA660" s="14" t="s">
        <v>31</v>
      </c>
      <c r="AB660" s="16">
        <v>43966</v>
      </c>
      <c r="AC660" s="17" t="s">
        <v>4</v>
      </c>
      <c r="AD660" s="17" t="s">
        <v>2625</v>
      </c>
      <c r="AE660" s="17" t="s">
        <v>2626</v>
      </c>
      <c r="AF660" s="17" t="s">
        <v>2627</v>
      </c>
      <c r="AG660" s="17">
        <v>70126</v>
      </c>
      <c r="AH660" s="25">
        <f t="shared" si="10"/>
        <v>5</v>
      </c>
    </row>
    <row r="661" spans="1:34" x14ac:dyDescent="0.35">
      <c r="A661" s="18">
        <v>2020</v>
      </c>
      <c r="B661" s="19">
        <v>5</v>
      </c>
      <c r="C661" s="20">
        <v>1330686117</v>
      </c>
      <c r="D661" s="21" t="s">
        <v>0</v>
      </c>
      <c r="E661" s="21" t="s">
        <v>12</v>
      </c>
      <c r="F661" s="21" t="s">
        <v>2</v>
      </c>
      <c r="G661" s="20">
        <v>66</v>
      </c>
      <c r="H661" s="22">
        <v>43966.35</v>
      </c>
      <c r="I661" s="22">
        <v>43966.35</v>
      </c>
      <c r="J661" s="22">
        <v>43966.3960069444</v>
      </c>
      <c r="K661" s="20">
        <v>330</v>
      </c>
      <c r="L661" s="21" t="s">
        <v>27</v>
      </c>
      <c r="M661" s="21" t="s">
        <v>2162</v>
      </c>
      <c r="N661" s="21" t="s">
        <v>2163</v>
      </c>
      <c r="O661" s="21" t="s">
        <v>155</v>
      </c>
      <c r="P661" s="21" t="s">
        <v>6</v>
      </c>
      <c r="Q661" s="20">
        <v>6</v>
      </c>
      <c r="R661" s="19">
        <v>5</v>
      </c>
      <c r="S661" s="21" t="s">
        <v>62</v>
      </c>
      <c r="T661" s="21" t="s">
        <v>63</v>
      </c>
      <c r="U661" s="21" t="s">
        <v>9</v>
      </c>
      <c r="V661" s="21" t="s">
        <v>63</v>
      </c>
      <c r="W661" s="21">
        <v>-89.801198999999997</v>
      </c>
      <c r="X661" s="21">
        <v>30.067763500000002</v>
      </c>
      <c r="Y661" s="21" t="s">
        <v>63</v>
      </c>
      <c r="Z661" s="21" t="s">
        <v>32</v>
      </c>
      <c r="AA661" s="21" t="s">
        <v>63</v>
      </c>
      <c r="AB661" s="23">
        <v>43966</v>
      </c>
      <c r="AC661" s="24" t="s">
        <v>4</v>
      </c>
      <c r="AD661" s="24" t="s">
        <v>2622</v>
      </c>
      <c r="AE661" s="24" t="s">
        <v>2623</v>
      </c>
      <c r="AF661" s="24" t="s">
        <v>2624</v>
      </c>
      <c r="AG661" s="24">
        <v>70129</v>
      </c>
      <c r="AH661" s="25">
        <f t="shared" si="10"/>
        <v>5</v>
      </c>
    </row>
    <row r="662" spans="1:34" x14ac:dyDescent="0.35">
      <c r="A662" s="11">
        <v>2020</v>
      </c>
      <c r="B662" s="12">
        <v>9</v>
      </c>
      <c r="C662" s="13">
        <v>1330689839</v>
      </c>
      <c r="D662" s="14" t="s">
        <v>0</v>
      </c>
      <c r="E662" s="14" t="s">
        <v>1</v>
      </c>
      <c r="F662" s="14" t="s">
        <v>2</v>
      </c>
      <c r="G662" s="13">
        <v>170</v>
      </c>
      <c r="H662" s="15">
        <v>43966.385416666701</v>
      </c>
      <c r="I662" s="15">
        <v>43966.385416666701</v>
      </c>
      <c r="J662" s="15">
        <v>43966.503530092603</v>
      </c>
      <c r="K662" s="13">
        <v>1530</v>
      </c>
      <c r="L662" s="14" t="s">
        <v>27</v>
      </c>
      <c r="M662" s="14" t="s">
        <v>1871</v>
      </c>
      <c r="N662" s="14" t="s">
        <v>1872</v>
      </c>
      <c r="O662" s="14" t="s">
        <v>24</v>
      </c>
      <c r="P662" s="14" t="s">
        <v>6</v>
      </c>
      <c r="Q662" s="13">
        <v>1</v>
      </c>
      <c r="R662" s="12">
        <v>9</v>
      </c>
      <c r="S662" s="14" t="s">
        <v>62</v>
      </c>
      <c r="T662" s="14" t="s">
        <v>63</v>
      </c>
      <c r="U662" s="14" t="s">
        <v>9</v>
      </c>
      <c r="V662" s="14" t="s">
        <v>63</v>
      </c>
      <c r="W662" s="14">
        <v>-90.121323000000004</v>
      </c>
      <c r="X662" s="14">
        <v>29.921071699999999</v>
      </c>
      <c r="Y662" s="14" t="s">
        <v>63</v>
      </c>
      <c r="Z662" s="14" t="s">
        <v>32</v>
      </c>
      <c r="AA662" s="14" t="s">
        <v>63</v>
      </c>
      <c r="AB662" s="16">
        <v>43966</v>
      </c>
      <c r="AC662" s="17" t="s">
        <v>4</v>
      </c>
      <c r="AD662" s="17" t="s">
        <v>2628</v>
      </c>
      <c r="AE662" s="17" t="s">
        <v>2629</v>
      </c>
      <c r="AF662" s="17" t="s">
        <v>2630</v>
      </c>
      <c r="AG662" s="17">
        <v>70115</v>
      </c>
      <c r="AH662" s="25">
        <f t="shared" si="10"/>
        <v>5</v>
      </c>
    </row>
    <row r="663" spans="1:34" x14ac:dyDescent="0.35">
      <c r="A663" s="18">
        <v>2020</v>
      </c>
      <c r="B663" s="19">
        <v>58</v>
      </c>
      <c r="C663" s="20">
        <v>1330693033</v>
      </c>
      <c r="D663" s="21" t="s">
        <v>0</v>
      </c>
      <c r="E663" s="21" t="s">
        <v>12</v>
      </c>
      <c r="F663" s="21" t="s">
        <v>2</v>
      </c>
      <c r="G663" s="20">
        <v>132</v>
      </c>
      <c r="H663" s="22">
        <v>43966.401388888902</v>
      </c>
      <c r="I663" s="22">
        <v>43966.46875</v>
      </c>
      <c r="J663" s="22">
        <v>43966.493460648097</v>
      </c>
      <c r="K663" s="20">
        <v>7656</v>
      </c>
      <c r="L663" s="21" t="s">
        <v>3</v>
      </c>
      <c r="M663" s="21" t="s">
        <v>979</v>
      </c>
      <c r="N663" s="21" t="s">
        <v>980</v>
      </c>
      <c r="O663" s="21" t="s">
        <v>17</v>
      </c>
      <c r="P663" s="21" t="s">
        <v>6</v>
      </c>
      <c r="Q663" s="20">
        <v>6</v>
      </c>
      <c r="R663" s="19">
        <v>58</v>
      </c>
      <c r="S663" s="21" t="s">
        <v>29</v>
      </c>
      <c r="T663" s="21" t="s">
        <v>30</v>
      </c>
      <c r="U663" s="21" t="s">
        <v>9</v>
      </c>
      <c r="V663" s="21" t="s">
        <v>985</v>
      </c>
      <c r="W663" s="21">
        <v>-89.959513000000001</v>
      </c>
      <c r="X663" s="21">
        <v>30.063551400000001</v>
      </c>
      <c r="Y663" s="21" t="s">
        <v>31</v>
      </c>
      <c r="Z663" s="21" t="s">
        <v>11</v>
      </c>
      <c r="AA663" s="21" t="s">
        <v>31</v>
      </c>
      <c r="AB663" s="23">
        <v>43966</v>
      </c>
      <c r="AC663" s="24" t="s">
        <v>4</v>
      </c>
      <c r="AD663" s="24" t="s">
        <v>2622</v>
      </c>
      <c r="AE663" s="24" t="s">
        <v>2623</v>
      </c>
      <c r="AF663" s="24" t="s">
        <v>2624</v>
      </c>
      <c r="AG663" s="24">
        <v>70128</v>
      </c>
      <c r="AH663" s="25">
        <f t="shared" si="10"/>
        <v>5</v>
      </c>
    </row>
    <row r="664" spans="1:34" x14ac:dyDescent="0.35">
      <c r="A664" s="11">
        <v>2020</v>
      </c>
      <c r="B664" s="12">
        <v>37</v>
      </c>
      <c r="C664" s="13">
        <v>1330693066</v>
      </c>
      <c r="D664" s="14" t="s">
        <v>0</v>
      </c>
      <c r="E664" s="14" t="s">
        <v>12</v>
      </c>
      <c r="F664" s="14" t="s">
        <v>2</v>
      </c>
      <c r="G664" s="13">
        <v>131</v>
      </c>
      <c r="H664" s="15">
        <v>43966.402083333298</v>
      </c>
      <c r="I664" s="15">
        <v>43966.443749999999</v>
      </c>
      <c r="J664" s="15">
        <v>43966.493171296301</v>
      </c>
      <c r="K664" s="13">
        <v>4847</v>
      </c>
      <c r="L664" s="14" t="s">
        <v>3</v>
      </c>
      <c r="M664" s="14" t="s">
        <v>1167</v>
      </c>
      <c r="N664" s="14" t="s">
        <v>1168</v>
      </c>
      <c r="O664" s="14" t="s">
        <v>90</v>
      </c>
      <c r="P664" s="14" t="s">
        <v>6</v>
      </c>
      <c r="Q664" s="13">
        <v>6</v>
      </c>
      <c r="R664" s="12">
        <v>37</v>
      </c>
      <c r="S664" s="14" t="s">
        <v>29</v>
      </c>
      <c r="T664" s="14" t="s">
        <v>30</v>
      </c>
      <c r="U664" s="14" t="s">
        <v>9</v>
      </c>
      <c r="V664" s="14" t="s">
        <v>1169</v>
      </c>
      <c r="W664" s="14">
        <v>-89.957409999999996</v>
      </c>
      <c r="X664" s="14">
        <v>30.060988999999999</v>
      </c>
      <c r="Y664" s="14" t="s">
        <v>31</v>
      </c>
      <c r="Z664" s="14" t="s">
        <v>11</v>
      </c>
      <c r="AA664" s="14" t="s">
        <v>31</v>
      </c>
      <c r="AB664" s="16">
        <v>43966</v>
      </c>
      <c r="AC664" s="17" t="s">
        <v>4</v>
      </c>
      <c r="AD664" s="17" t="s">
        <v>2622</v>
      </c>
      <c r="AE664" s="17" t="s">
        <v>2623</v>
      </c>
      <c r="AF664" s="17" t="s">
        <v>2624</v>
      </c>
      <c r="AG664" s="17">
        <v>70128</v>
      </c>
      <c r="AH664" s="25">
        <f t="shared" si="10"/>
        <v>5</v>
      </c>
    </row>
    <row r="665" spans="1:34" x14ac:dyDescent="0.35">
      <c r="A665" s="18">
        <v>2020</v>
      </c>
      <c r="B665" s="19">
        <v>15</v>
      </c>
      <c r="C665" s="20">
        <v>1330700447</v>
      </c>
      <c r="D665" s="21" t="s">
        <v>0</v>
      </c>
      <c r="E665" s="21" t="s">
        <v>12</v>
      </c>
      <c r="F665" s="21" t="s">
        <v>2</v>
      </c>
      <c r="G665" s="20">
        <v>443</v>
      </c>
      <c r="H665" s="22">
        <v>43966.422916666699</v>
      </c>
      <c r="I665" s="22">
        <v>43966.481249999997</v>
      </c>
      <c r="J665" s="22">
        <v>43966.730543981503</v>
      </c>
      <c r="K665" s="20">
        <v>6645</v>
      </c>
      <c r="L665" s="21" t="s">
        <v>3</v>
      </c>
      <c r="M665" s="21" t="s">
        <v>1554</v>
      </c>
      <c r="N665" s="21" t="s">
        <v>1555</v>
      </c>
      <c r="O665" s="21" t="s">
        <v>184</v>
      </c>
      <c r="P665" s="21" t="s">
        <v>6</v>
      </c>
      <c r="Q665" s="20">
        <v>6</v>
      </c>
      <c r="R665" s="19">
        <v>15</v>
      </c>
      <c r="S665" s="21" t="s">
        <v>18</v>
      </c>
      <c r="T665" s="21" t="s">
        <v>19</v>
      </c>
      <c r="U665" s="21" t="s">
        <v>9</v>
      </c>
      <c r="V665" s="21" t="s">
        <v>1556</v>
      </c>
      <c r="W665" s="21">
        <v>-90.035189000000003</v>
      </c>
      <c r="X665" s="21">
        <v>30.000231599999999</v>
      </c>
      <c r="Y665" s="21" t="s">
        <v>16</v>
      </c>
      <c r="Z665" s="21" t="s">
        <v>11</v>
      </c>
      <c r="AA665" s="21" t="s">
        <v>16</v>
      </c>
      <c r="AB665" s="23">
        <v>43966</v>
      </c>
      <c r="AC665" s="24" t="s">
        <v>4</v>
      </c>
      <c r="AD665" s="24" t="s">
        <v>2625</v>
      </c>
      <c r="AE665" s="24" t="s">
        <v>2626</v>
      </c>
      <c r="AF665" s="24" t="s">
        <v>2627</v>
      </c>
      <c r="AG665" s="24">
        <v>70126</v>
      </c>
      <c r="AH665" s="25">
        <f t="shared" si="10"/>
        <v>5</v>
      </c>
    </row>
    <row r="666" spans="1:34" x14ac:dyDescent="0.35">
      <c r="A666" s="11">
        <v>2020</v>
      </c>
      <c r="B666" s="12">
        <v>37</v>
      </c>
      <c r="C666" s="13">
        <v>1330703024</v>
      </c>
      <c r="D666" s="14" t="s">
        <v>0</v>
      </c>
      <c r="E666" s="14" t="s">
        <v>12</v>
      </c>
      <c r="F666" s="14" t="s">
        <v>2</v>
      </c>
      <c r="G666" s="13">
        <v>155</v>
      </c>
      <c r="H666" s="15">
        <v>43966.506944444402</v>
      </c>
      <c r="I666" s="15">
        <v>43966.602083333302</v>
      </c>
      <c r="J666" s="15">
        <v>43966.6147569444</v>
      </c>
      <c r="K666" s="13">
        <v>5735</v>
      </c>
      <c r="L666" s="14" t="s">
        <v>3</v>
      </c>
      <c r="M666" s="14" t="s">
        <v>1167</v>
      </c>
      <c r="N666" s="14" t="s">
        <v>1168</v>
      </c>
      <c r="O666" s="14" t="s">
        <v>90</v>
      </c>
      <c r="P666" s="14" t="s">
        <v>6</v>
      </c>
      <c r="Q666" s="13">
        <v>6</v>
      </c>
      <c r="R666" s="12">
        <v>37</v>
      </c>
      <c r="S666" s="14" t="s">
        <v>1170</v>
      </c>
      <c r="T666" s="14" t="s">
        <v>1171</v>
      </c>
      <c r="U666" s="14" t="s">
        <v>9</v>
      </c>
      <c r="V666" s="14" t="s">
        <v>1172</v>
      </c>
      <c r="W666" s="14">
        <v>-89.957409999999996</v>
      </c>
      <c r="X666" s="14">
        <v>30.060988999999999</v>
      </c>
      <c r="Y666" s="14" t="s">
        <v>16</v>
      </c>
      <c r="Z666" s="14" t="s">
        <v>11</v>
      </c>
      <c r="AA666" s="14" t="s">
        <v>16</v>
      </c>
      <c r="AB666" s="16">
        <v>43966</v>
      </c>
      <c r="AC666" s="17" t="s">
        <v>4</v>
      </c>
      <c r="AD666" s="17" t="s">
        <v>2622</v>
      </c>
      <c r="AE666" s="17" t="s">
        <v>2623</v>
      </c>
      <c r="AF666" s="17" t="s">
        <v>2624</v>
      </c>
      <c r="AG666" s="17">
        <v>70128</v>
      </c>
      <c r="AH666" s="25">
        <f t="shared" si="10"/>
        <v>5</v>
      </c>
    </row>
    <row r="667" spans="1:34" x14ac:dyDescent="0.35">
      <c r="A667" s="18">
        <v>2020</v>
      </c>
      <c r="B667" s="19">
        <v>128</v>
      </c>
      <c r="C667" s="20">
        <v>1330727105</v>
      </c>
      <c r="D667" s="21" t="s">
        <v>0</v>
      </c>
      <c r="E667" s="21" t="s">
        <v>12</v>
      </c>
      <c r="F667" s="21" t="s">
        <v>2</v>
      </c>
      <c r="G667" s="20">
        <v>161</v>
      </c>
      <c r="H667" s="22">
        <v>43966.798611111102</v>
      </c>
      <c r="I667" s="22">
        <v>43966.883333333302</v>
      </c>
      <c r="J667" s="22">
        <v>43966.910138888903</v>
      </c>
      <c r="K667" s="20">
        <v>20608</v>
      </c>
      <c r="L667" s="21" t="s">
        <v>3</v>
      </c>
      <c r="M667" s="21" t="s">
        <v>628</v>
      </c>
      <c r="N667" s="21" t="s">
        <v>629</v>
      </c>
      <c r="O667" s="21" t="s">
        <v>520</v>
      </c>
      <c r="P667" s="21" t="s">
        <v>6</v>
      </c>
      <c r="Q667" s="20">
        <v>6</v>
      </c>
      <c r="R667" s="19">
        <v>128</v>
      </c>
      <c r="S667" s="21" t="s">
        <v>46</v>
      </c>
      <c r="T667" s="21" t="s">
        <v>47</v>
      </c>
      <c r="U667" s="21" t="s">
        <v>9</v>
      </c>
      <c r="V667" s="21" t="s">
        <v>630</v>
      </c>
      <c r="W667" s="21">
        <v>-90.044021000000001</v>
      </c>
      <c r="X667" s="21">
        <v>29.970771599999999</v>
      </c>
      <c r="Y667" s="21" t="s">
        <v>16</v>
      </c>
      <c r="Z667" s="21" t="s">
        <v>11</v>
      </c>
      <c r="AA667" s="21" t="s">
        <v>16</v>
      </c>
      <c r="AB667" s="23">
        <v>43966</v>
      </c>
      <c r="AC667" s="24" t="s">
        <v>4</v>
      </c>
      <c r="AD667" s="24" t="s">
        <v>2631</v>
      </c>
      <c r="AE667" s="24" t="s">
        <v>2632</v>
      </c>
      <c r="AF667" s="24" t="s">
        <v>2633</v>
      </c>
      <c r="AG667" s="24">
        <v>70117</v>
      </c>
      <c r="AH667" s="25">
        <f t="shared" si="10"/>
        <v>5</v>
      </c>
    </row>
    <row r="668" spans="1:34" x14ac:dyDescent="0.35">
      <c r="A668" s="11">
        <v>2020</v>
      </c>
      <c r="B668" s="12">
        <v>2110</v>
      </c>
      <c r="C668" s="13">
        <v>1330788429</v>
      </c>
      <c r="D668" s="14" t="s">
        <v>0</v>
      </c>
      <c r="E668" s="14" t="s">
        <v>1</v>
      </c>
      <c r="F668" s="14" t="s">
        <v>2</v>
      </c>
      <c r="G668" s="13">
        <v>112</v>
      </c>
      <c r="H668" s="15">
        <v>43967.473611111098</v>
      </c>
      <c r="I668" s="15">
        <v>43967.516666666699</v>
      </c>
      <c r="J668" s="15">
        <v>43967.551388888904</v>
      </c>
      <c r="K668" s="13">
        <v>334706</v>
      </c>
      <c r="L668" s="14" t="s">
        <v>146</v>
      </c>
      <c r="M668" s="14" t="s">
        <v>247</v>
      </c>
      <c r="N668" s="14" t="s">
        <v>248</v>
      </c>
      <c r="O668" s="14" t="s">
        <v>178</v>
      </c>
      <c r="P668" s="14" t="s">
        <v>6</v>
      </c>
      <c r="Q668" s="13">
        <v>1</v>
      </c>
      <c r="R668" s="12">
        <v>2110</v>
      </c>
      <c r="S668" s="14" t="s">
        <v>53</v>
      </c>
      <c r="T668" s="14" t="s">
        <v>54</v>
      </c>
      <c r="U668" s="14" t="s">
        <v>9</v>
      </c>
      <c r="V668" s="14" t="s">
        <v>249</v>
      </c>
      <c r="W668" s="14">
        <v>-90.087135000000004</v>
      </c>
      <c r="X668" s="14">
        <v>29.9550552</v>
      </c>
      <c r="Y668" s="14" t="s">
        <v>16</v>
      </c>
      <c r="Z668" s="14" t="s">
        <v>147</v>
      </c>
      <c r="AA668" s="14" t="s">
        <v>16</v>
      </c>
      <c r="AB668" s="16">
        <v>43967</v>
      </c>
      <c r="AC668" s="17" t="s">
        <v>4</v>
      </c>
      <c r="AD668" s="17" t="s">
        <v>2619</v>
      </c>
      <c r="AE668" s="17" t="s">
        <v>2620</v>
      </c>
      <c r="AF668" s="17" t="s">
        <v>2621</v>
      </c>
      <c r="AG668" s="17">
        <v>70113</v>
      </c>
      <c r="AH668" s="25">
        <f t="shared" si="10"/>
        <v>5</v>
      </c>
    </row>
    <row r="669" spans="1:34" x14ac:dyDescent="0.35">
      <c r="A669" s="18">
        <v>2020</v>
      </c>
      <c r="B669" s="19">
        <v>1</v>
      </c>
      <c r="C669" s="20">
        <v>1330788026</v>
      </c>
      <c r="D669" s="21" t="s">
        <v>0</v>
      </c>
      <c r="E669" s="21" t="s">
        <v>1</v>
      </c>
      <c r="F669" s="21" t="s">
        <v>2</v>
      </c>
      <c r="G669" s="20">
        <v>210</v>
      </c>
      <c r="H669" s="22">
        <v>43967.566666666702</v>
      </c>
      <c r="I669" s="22">
        <v>43967.566666666702</v>
      </c>
      <c r="J669" s="22">
        <v>43967.712395833303</v>
      </c>
      <c r="K669" s="20">
        <v>210</v>
      </c>
      <c r="L669" s="21" t="s">
        <v>2349</v>
      </c>
      <c r="M669" s="21" t="s">
        <v>2550</v>
      </c>
      <c r="N669" s="21" t="s">
        <v>2550</v>
      </c>
      <c r="O669" s="21" t="s">
        <v>296</v>
      </c>
      <c r="P669" s="21" t="s">
        <v>6</v>
      </c>
      <c r="Q669" s="20">
        <v>1</v>
      </c>
      <c r="R669" s="19">
        <v>1</v>
      </c>
      <c r="S669" s="21" t="s">
        <v>29</v>
      </c>
      <c r="T669" s="21" t="s">
        <v>30</v>
      </c>
      <c r="U669" s="21" t="s">
        <v>9</v>
      </c>
      <c r="V669" s="21" t="s">
        <v>2551</v>
      </c>
      <c r="W669" s="21">
        <v>-90.119793000000001</v>
      </c>
      <c r="X669" s="21">
        <v>29.9350694</v>
      </c>
      <c r="Y669" s="21" t="s">
        <v>31</v>
      </c>
      <c r="Z669" s="21" t="s">
        <v>2352</v>
      </c>
      <c r="AA669" s="21" t="s">
        <v>31</v>
      </c>
      <c r="AB669" s="23">
        <v>43967</v>
      </c>
      <c r="AC669" s="24" t="s">
        <v>4</v>
      </c>
      <c r="AD669" s="24" t="s">
        <v>2628</v>
      </c>
      <c r="AE669" s="24" t="s">
        <v>2629</v>
      </c>
      <c r="AF669" s="24" t="s">
        <v>2630</v>
      </c>
      <c r="AG669" s="24">
        <v>70118</v>
      </c>
      <c r="AH669" s="25">
        <f t="shared" si="10"/>
        <v>5</v>
      </c>
    </row>
    <row r="670" spans="1:34" x14ac:dyDescent="0.35">
      <c r="A670" s="11">
        <v>2020</v>
      </c>
      <c r="B670" s="12">
        <v>109</v>
      </c>
      <c r="C670" s="13">
        <v>1330837213</v>
      </c>
      <c r="D670" s="14" t="s">
        <v>0</v>
      </c>
      <c r="E670" s="14" t="s">
        <v>1</v>
      </c>
      <c r="F670" s="14" t="s">
        <v>2</v>
      </c>
      <c r="G670" s="13">
        <v>465</v>
      </c>
      <c r="H670" s="15">
        <v>43968.277777777803</v>
      </c>
      <c r="I670" s="15">
        <v>43968.5402777778</v>
      </c>
      <c r="J670" s="15">
        <v>43968.600717592599</v>
      </c>
      <c r="K670" s="13">
        <v>50685</v>
      </c>
      <c r="L670" s="14" t="s">
        <v>3</v>
      </c>
      <c r="M670" s="14" t="s">
        <v>699</v>
      </c>
      <c r="N670" s="14" t="s">
        <v>700</v>
      </c>
      <c r="O670" s="14" t="s">
        <v>66</v>
      </c>
      <c r="P670" s="14" t="s">
        <v>6</v>
      </c>
      <c r="Q670" s="13">
        <v>1</v>
      </c>
      <c r="R670" s="12">
        <v>109</v>
      </c>
      <c r="S670" s="14" t="s">
        <v>92</v>
      </c>
      <c r="T670" s="14" t="s">
        <v>93</v>
      </c>
      <c r="U670" s="14" t="s">
        <v>9</v>
      </c>
      <c r="V670" s="14" t="s">
        <v>701</v>
      </c>
      <c r="W670" s="14">
        <v>-90.058598000000003</v>
      </c>
      <c r="X670" s="14">
        <v>29.9744107</v>
      </c>
      <c r="Y670" s="14" t="s">
        <v>16</v>
      </c>
      <c r="Z670" s="14" t="s">
        <v>11</v>
      </c>
      <c r="AA670" s="14" t="s">
        <v>16</v>
      </c>
      <c r="AB670" s="16">
        <v>43968</v>
      </c>
      <c r="AC670" s="17" t="s">
        <v>4</v>
      </c>
      <c r="AD670" s="17" t="s">
        <v>2625</v>
      </c>
      <c r="AE670" s="17" t="s">
        <v>2626</v>
      </c>
      <c r="AF670" s="17" t="s">
        <v>2627</v>
      </c>
      <c r="AG670" s="17">
        <v>70116</v>
      </c>
      <c r="AH670" s="25">
        <f t="shared" si="10"/>
        <v>5</v>
      </c>
    </row>
    <row r="671" spans="1:34" x14ac:dyDescent="0.35">
      <c r="A671" s="18">
        <v>2020</v>
      </c>
      <c r="B671" s="19">
        <v>72</v>
      </c>
      <c r="C671" s="20">
        <v>1330839655</v>
      </c>
      <c r="D671" s="21" t="s">
        <v>0</v>
      </c>
      <c r="E671" s="21" t="s">
        <v>12</v>
      </c>
      <c r="F671" s="21" t="s">
        <v>2</v>
      </c>
      <c r="G671" s="20">
        <v>124</v>
      </c>
      <c r="H671" s="22">
        <v>43968.323611111096</v>
      </c>
      <c r="I671" s="22">
        <v>43968.382638888899</v>
      </c>
      <c r="J671" s="22">
        <v>43968.410046296303</v>
      </c>
      <c r="K671" s="20">
        <v>8928</v>
      </c>
      <c r="L671" s="21" t="s">
        <v>3</v>
      </c>
      <c r="M671" s="21" t="s">
        <v>872</v>
      </c>
      <c r="N671" s="21" t="s">
        <v>873</v>
      </c>
      <c r="O671" s="21" t="s">
        <v>13</v>
      </c>
      <c r="P671" s="21" t="s">
        <v>6</v>
      </c>
      <c r="Q671" s="20">
        <v>6</v>
      </c>
      <c r="R671" s="19">
        <v>72</v>
      </c>
      <c r="S671" s="21" t="s">
        <v>874</v>
      </c>
      <c r="T671" s="21" t="s">
        <v>875</v>
      </c>
      <c r="U671" s="21" t="s">
        <v>9</v>
      </c>
      <c r="V671" s="21" t="s">
        <v>876</v>
      </c>
      <c r="W671" s="21">
        <v>-89.974714000000006</v>
      </c>
      <c r="X671" s="21">
        <v>30.053985999999998</v>
      </c>
      <c r="Y671" s="21" t="s">
        <v>70</v>
      </c>
      <c r="Z671" s="21" t="s">
        <v>11</v>
      </c>
      <c r="AA671" s="21" t="s">
        <v>70</v>
      </c>
      <c r="AB671" s="23">
        <v>43968</v>
      </c>
      <c r="AC671" s="24" t="s">
        <v>4</v>
      </c>
      <c r="AD671" s="24" t="s">
        <v>2622</v>
      </c>
      <c r="AE671" s="24" t="s">
        <v>2623</v>
      </c>
      <c r="AF671" s="24" t="s">
        <v>2624</v>
      </c>
      <c r="AG671" s="24">
        <v>70128</v>
      </c>
      <c r="AH671" s="25">
        <f t="shared" si="10"/>
        <v>5</v>
      </c>
    </row>
    <row r="672" spans="1:34" x14ac:dyDescent="0.35">
      <c r="A672" s="11">
        <v>2020</v>
      </c>
      <c r="B672" s="12">
        <v>11</v>
      </c>
      <c r="C672" s="13">
        <v>1330841866</v>
      </c>
      <c r="D672" s="14" t="s">
        <v>0</v>
      </c>
      <c r="E672" s="14" t="s">
        <v>12</v>
      </c>
      <c r="F672" s="14" t="s">
        <v>2</v>
      </c>
      <c r="G672" s="13">
        <v>270</v>
      </c>
      <c r="H672" s="15">
        <v>43968.375694444403</v>
      </c>
      <c r="I672" s="15">
        <v>43968.385416666701</v>
      </c>
      <c r="J672" s="15">
        <v>43968.563182870399</v>
      </c>
      <c r="K672" s="13">
        <v>2970</v>
      </c>
      <c r="L672" s="14" t="s">
        <v>23</v>
      </c>
      <c r="M672" s="14" t="s">
        <v>1723</v>
      </c>
      <c r="N672" s="14" t="s">
        <v>1724</v>
      </c>
      <c r="O672" s="14" t="s">
        <v>90</v>
      </c>
      <c r="P672" s="14" t="s">
        <v>6</v>
      </c>
      <c r="Q672" s="13">
        <v>6</v>
      </c>
      <c r="R672" s="12">
        <v>11</v>
      </c>
      <c r="S672" s="14" t="s">
        <v>18</v>
      </c>
      <c r="T672" s="14" t="s">
        <v>19</v>
      </c>
      <c r="U672" s="14" t="s">
        <v>9</v>
      </c>
      <c r="V672" s="14" t="s">
        <v>1725</v>
      </c>
      <c r="W672" s="14">
        <v>-89.950576999999996</v>
      </c>
      <c r="X672" s="14">
        <v>30.0635963</v>
      </c>
      <c r="Y672" s="14" t="s">
        <v>16</v>
      </c>
      <c r="Z672" s="14" t="s">
        <v>26</v>
      </c>
      <c r="AA672" s="14" t="s">
        <v>16</v>
      </c>
      <c r="AB672" s="16">
        <v>43968</v>
      </c>
      <c r="AC672" s="17" t="s">
        <v>4</v>
      </c>
      <c r="AD672" s="17" t="s">
        <v>2622</v>
      </c>
      <c r="AE672" s="17" t="s">
        <v>2623</v>
      </c>
      <c r="AF672" s="17" t="s">
        <v>2624</v>
      </c>
      <c r="AG672" s="17">
        <v>70128</v>
      </c>
      <c r="AH672" s="25">
        <f t="shared" si="10"/>
        <v>5</v>
      </c>
    </row>
    <row r="673" spans="1:34" x14ac:dyDescent="0.35">
      <c r="A673" s="18">
        <v>2020</v>
      </c>
      <c r="B673" s="19">
        <v>58</v>
      </c>
      <c r="C673" s="20">
        <v>1330847188</v>
      </c>
      <c r="D673" s="21" t="s">
        <v>0</v>
      </c>
      <c r="E673" s="21" t="s">
        <v>12</v>
      </c>
      <c r="F673" s="21" t="s">
        <v>2</v>
      </c>
      <c r="G673" s="20">
        <v>8</v>
      </c>
      <c r="H673" s="22">
        <v>43968.543055555601</v>
      </c>
      <c r="I673" s="22">
        <v>43968.546527777798</v>
      </c>
      <c r="J673" s="22">
        <v>43968.548842592601</v>
      </c>
      <c r="K673" s="20">
        <v>464</v>
      </c>
      <c r="L673" s="21" t="s">
        <v>3</v>
      </c>
      <c r="M673" s="21" t="s">
        <v>986</v>
      </c>
      <c r="N673" s="21" t="s">
        <v>987</v>
      </c>
      <c r="O673" s="21" t="s">
        <v>90</v>
      </c>
      <c r="P673" s="21" t="s">
        <v>6</v>
      </c>
      <c r="Q673" s="20">
        <v>6</v>
      </c>
      <c r="R673" s="19">
        <v>58</v>
      </c>
      <c r="S673" s="21" t="s">
        <v>37</v>
      </c>
      <c r="T673" s="21" t="s">
        <v>38</v>
      </c>
      <c r="U673" s="21" t="s">
        <v>9</v>
      </c>
      <c r="V673" s="21" t="s">
        <v>988</v>
      </c>
      <c r="W673" s="21">
        <v>-89.956143999999995</v>
      </c>
      <c r="X673" s="21">
        <v>30.059522399999999</v>
      </c>
      <c r="Y673" s="21" t="s">
        <v>39</v>
      </c>
      <c r="Z673" s="21" t="s">
        <v>11</v>
      </c>
      <c r="AA673" s="21" t="s">
        <v>38</v>
      </c>
      <c r="AB673" s="23">
        <v>43968</v>
      </c>
      <c r="AC673" s="24" t="s">
        <v>4</v>
      </c>
      <c r="AD673" s="24" t="s">
        <v>2622</v>
      </c>
      <c r="AE673" s="24" t="s">
        <v>2623</v>
      </c>
      <c r="AF673" s="24" t="s">
        <v>2624</v>
      </c>
      <c r="AG673" s="24">
        <v>70128</v>
      </c>
      <c r="AH673" s="25">
        <f t="shared" si="10"/>
        <v>5</v>
      </c>
    </row>
    <row r="674" spans="1:34" x14ac:dyDescent="0.35">
      <c r="A674" s="11">
        <v>2020</v>
      </c>
      <c r="B674" s="12">
        <v>8</v>
      </c>
      <c r="C674" s="13">
        <v>1330847277</v>
      </c>
      <c r="D674" s="14" t="s">
        <v>0</v>
      </c>
      <c r="E674" s="14" t="s">
        <v>12</v>
      </c>
      <c r="F674" s="14" t="s">
        <v>2</v>
      </c>
      <c r="G674" s="13">
        <v>10</v>
      </c>
      <c r="H674" s="15">
        <v>43968.545833333301</v>
      </c>
      <c r="I674" s="15">
        <v>43968.545833333301</v>
      </c>
      <c r="J674" s="15">
        <v>43968.552777777797</v>
      </c>
      <c r="K674" s="13">
        <v>80</v>
      </c>
      <c r="L674" s="14" t="s">
        <v>27</v>
      </c>
      <c r="M674" s="14" t="s">
        <v>1926</v>
      </c>
      <c r="N674" s="14" t="s">
        <v>1927</v>
      </c>
      <c r="O674" s="14" t="s">
        <v>90</v>
      </c>
      <c r="P674" s="14" t="s">
        <v>6</v>
      </c>
      <c r="Q674" s="13">
        <v>6</v>
      </c>
      <c r="R674" s="12">
        <v>8</v>
      </c>
      <c r="S674" s="14" t="s">
        <v>37</v>
      </c>
      <c r="T674" s="14" t="s">
        <v>38</v>
      </c>
      <c r="U674" s="14" t="s">
        <v>9</v>
      </c>
      <c r="V674" s="14" t="s">
        <v>1928</v>
      </c>
      <c r="W674" s="14">
        <v>-89.953789999999998</v>
      </c>
      <c r="X674" s="14">
        <v>30.061196500000001</v>
      </c>
      <c r="Y674" s="14" t="s">
        <v>39</v>
      </c>
      <c r="Z674" s="14" t="s">
        <v>32</v>
      </c>
      <c r="AA674" s="14" t="s">
        <v>38</v>
      </c>
      <c r="AB674" s="16">
        <v>43968</v>
      </c>
      <c r="AC674" s="17" t="s">
        <v>4</v>
      </c>
      <c r="AD674" s="17" t="s">
        <v>2622</v>
      </c>
      <c r="AE674" s="17" t="s">
        <v>2623</v>
      </c>
      <c r="AF674" s="17" t="s">
        <v>2624</v>
      </c>
      <c r="AG674" s="17">
        <v>70128</v>
      </c>
      <c r="AH674" s="25">
        <f t="shared" si="10"/>
        <v>5</v>
      </c>
    </row>
    <row r="675" spans="1:34" x14ac:dyDescent="0.35">
      <c r="A675" s="18">
        <v>2020</v>
      </c>
      <c r="B675" s="19">
        <v>109</v>
      </c>
      <c r="C675" s="20">
        <v>1330875601</v>
      </c>
      <c r="D675" s="21" t="s">
        <v>0</v>
      </c>
      <c r="E675" s="21" t="s">
        <v>1</v>
      </c>
      <c r="F675" s="21" t="s">
        <v>2</v>
      </c>
      <c r="G675" s="20">
        <v>86</v>
      </c>
      <c r="H675" s="22">
        <v>43969.286805555603</v>
      </c>
      <c r="I675" s="22">
        <v>43969.309722222199</v>
      </c>
      <c r="J675" s="22">
        <v>43969.346527777801</v>
      </c>
      <c r="K675" s="20">
        <v>9374</v>
      </c>
      <c r="L675" s="21" t="s">
        <v>3</v>
      </c>
      <c r="M675" s="21" t="s">
        <v>702</v>
      </c>
      <c r="N675" s="21" t="s">
        <v>703</v>
      </c>
      <c r="O675" s="21" t="s">
        <v>263</v>
      </c>
      <c r="P675" s="21" t="s">
        <v>6</v>
      </c>
      <c r="Q675" s="20">
        <v>1</v>
      </c>
      <c r="R675" s="19">
        <v>109</v>
      </c>
      <c r="S675" s="21" t="s">
        <v>127</v>
      </c>
      <c r="T675" s="21" t="s">
        <v>128</v>
      </c>
      <c r="U675" s="21" t="s">
        <v>9</v>
      </c>
      <c r="V675" s="21" t="s">
        <v>704</v>
      </c>
      <c r="W675" s="21">
        <v>-90.117879000000002</v>
      </c>
      <c r="X675" s="21">
        <v>29.957933000000001</v>
      </c>
      <c r="Y675" s="21" t="s">
        <v>36</v>
      </c>
      <c r="Z675" s="21" t="s">
        <v>11</v>
      </c>
      <c r="AA675" s="21" t="s">
        <v>36</v>
      </c>
      <c r="AB675" s="23">
        <v>43969</v>
      </c>
      <c r="AC675" s="24" t="s">
        <v>4</v>
      </c>
      <c r="AD675" s="24" t="s">
        <v>2628</v>
      </c>
      <c r="AE675" s="24" t="s">
        <v>2629</v>
      </c>
      <c r="AF675" s="24" t="s">
        <v>2630</v>
      </c>
      <c r="AG675" s="24">
        <v>70125</v>
      </c>
      <c r="AH675" s="25">
        <f t="shared" si="10"/>
        <v>5</v>
      </c>
    </row>
    <row r="676" spans="1:34" x14ac:dyDescent="0.35">
      <c r="A676" s="11">
        <v>2020</v>
      </c>
      <c r="B676" s="12">
        <v>8</v>
      </c>
      <c r="C676" s="13">
        <v>1330880818</v>
      </c>
      <c r="D676" s="14" t="s">
        <v>0</v>
      </c>
      <c r="E676" s="14" t="s">
        <v>12</v>
      </c>
      <c r="F676" s="14" t="s">
        <v>2</v>
      </c>
      <c r="G676" s="13">
        <v>211</v>
      </c>
      <c r="H676" s="15">
        <v>43969.375</v>
      </c>
      <c r="I676" s="15">
        <v>43969.375</v>
      </c>
      <c r="J676" s="15">
        <v>43969.521446759303</v>
      </c>
      <c r="K676" s="13">
        <v>1688</v>
      </c>
      <c r="L676" s="14" t="s">
        <v>27</v>
      </c>
      <c r="M676" s="14" t="s">
        <v>1929</v>
      </c>
      <c r="N676" s="14" t="s">
        <v>1930</v>
      </c>
      <c r="O676" s="14" t="s">
        <v>122</v>
      </c>
      <c r="P676" s="14" t="s">
        <v>6</v>
      </c>
      <c r="Q676" s="13">
        <v>6</v>
      </c>
      <c r="R676" s="12">
        <v>8</v>
      </c>
      <c r="S676" s="14" t="s">
        <v>62</v>
      </c>
      <c r="T676" s="14" t="s">
        <v>63</v>
      </c>
      <c r="U676" s="14" t="s">
        <v>9</v>
      </c>
      <c r="V676" s="14" t="s">
        <v>1931</v>
      </c>
      <c r="W676" s="14">
        <v>-90.059115000000006</v>
      </c>
      <c r="X676" s="14">
        <v>30.006794599999999</v>
      </c>
      <c r="Y676" s="14" t="s">
        <v>63</v>
      </c>
      <c r="Z676" s="14" t="s">
        <v>32</v>
      </c>
      <c r="AA676" s="14" t="s">
        <v>63</v>
      </c>
      <c r="AB676" s="16">
        <v>43969</v>
      </c>
      <c r="AC676" s="17" t="s">
        <v>4</v>
      </c>
      <c r="AD676" s="17" t="s">
        <v>2625</v>
      </c>
      <c r="AE676" s="17" t="s">
        <v>2626</v>
      </c>
      <c r="AF676" s="17" t="s">
        <v>2627</v>
      </c>
      <c r="AG676" s="17">
        <v>70122</v>
      </c>
      <c r="AH676" s="25">
        <f t="shared" si="10"/>
        <v>5</v>
      </c>
    </row>
    <row r="677" spans="1:34" x14ac:dyDescent="0.35">
      <c r="A677" s="18">
        <v>2020</v>
      </c>
      <c r="B677" s="19">
        <v>12</v>
      </c>
      <c r="C677" s="20">
        <v>1330901890</v>
      </c>
      <c r="D677" s="21" t="s">
        <v>0</v>
      </c>
      <c r="E677" s="21" t="s">
        <v>12</v>
      </c>
      <c r="F677" s="21" t="s">
        <v>2</v>
      </c>
      <c r="G677" s="20">
        <v>145</v>
      </c>
      <c r="H677" s="22">
        <v>43969.568749999999</v>
      </c>
      <c r="I677" s="22">
        <v>43969.568749999999</v>
      </c>
      <c r="J677" s="22">
        <v>43969.669212963003</v>
      </c>
      <c r="K677" s="20">
        <v>1740</v>
      </c>
      <c r="L677" s="21" t="s">
        <v>27</v>
      </c>
      <c r="M677" s="21" t="s">
        <v>1657</v>
      </c>
      <c r="N677" s="21" t="s">
        <v>1658</v>
      </c>
      <c r="O677" s="21" t="s">
        <v>33</v>
      </c>
      <c r="P677" s="21" t="s">
        <v>6</v>
      </c>
      <c r="Q677" s="20">
        <v>6</v>
      </c>
      <c r="R677" s="19">
        <v>12</v>
      </c>
      <c r="S677" s="21" t="s">
        <v>92</v>
      </c>
      <c r="T677" s="21" t="s">
        <v>93</v>
      </c>
      <c r="U677" s="21" t="s">
        <v>9</v>
      </c>
      <c r="V677" s="21" t="s">
        <v>1659</v>
      </c>
      <c r="W677" s="21">
        <v>-90.050511999999998</v>
      </c>
      <c r="X677" s="21">
        <v>29.981130799999999</v>
      </c>
      <c r="Y677" s="21" t="s">
        <v>16</v>
      </c>
      <c r="Z677" s="21" t="s">
        <v>32</v>
      </c>
      <c r="AA677" s="21" t="s">
        <v>16</v>
      </c>
      <c r="AB677" s="23">
        <v>43969</v>
      </c>
      <c r="AC677" s="24" t="s">
        <v>4</v>
      </c>
      <c r="AD677" s="24" t="s">
        <v>2625</v>
      </c>
      <c r="AE677" s="24" t="s">
        <v>2626</v>
      </c>
      <c r="AF677" s="24" t="s">
        <v>2627</v>
      </c>
      <c r="AG677" s="24">
        <v>70117</v>
      </c>
      <c r="AH677" s="25">
        <f t="shared" si="10"/>
        <v>5</v>
      </c>
    </row>
    <row r="678" spans="1:34" x14ac:dyDescent="0.35">
      <c r="A678" s="11">
        <v>2020</v>
      </c>
      <c r="B678" s="12">
        <v>5</v>
      </c>
      <c r="C678" s="13">
        <v>1330911972</v>
      </c>
      <c r="D678" s="14" t="s">
        <v>0</v>
      </c>
      <c r="E678" s="14" t="s">
        <v>12</v>
      </c>
      <c r="F678" s="14" t="s">
        <v>2</v>
      </c>
      <c r="G678" s="13">
        <v>275</v>
      </c>
      <c r="H678" s="15">
        <v>43969.627083333296</v>
      </c>
      <c r="I678" s="15">
        <v>43969.718055555597</v>
      </c>
      <c r="J678" s="15">
        <v>43969.818206018499</v>
      </c>
      <c r="K678" s="13">
        <v>1375</v>
      </c>
      <c r="L678" s="14" t="s">
        <v>27</v>
      </c>
      <c r="M678" s="14" t="s">
        <v>2177</v>
      </c>
      <c r="N678" s="14" t="s">
        <v>2178</v>
      </c>
      <c r="O678" s="14" t="s">
        <v>199</v>
      </c>
      <c r="P678" s="14" t="s">
        <v>6</v>
      </c>
      <c r="Q678" s="13">
        <v>6</v>
      </c>
      <c r="R678" s="12">
        <v>5</v>
      </c>
      <c r="S678" s="14" t="s">
        <v>99</v>
      </c>
      <c r="T678" s="14" t="s">
        <v>100</v>
      </c>
      <c r="U678" s="14" t="s">
        <v>9</v>
      </c>
      <c r="V678" s="14" t="s">
        <v>2179</v>
      </c>
      <c r="W678" s="14">
        <v>-90.001338000000004</v>
      </c>
      <c r="X678" s="14">
        <v>30.016441199999999</v>
      </c>
      <c r="Y678" s="14" t="s">
        <v>16</v>
      </c>
      <c r="Z678" s="14" t="s">
        <v>32</v>
      </c>
      <c r="AA678" s="14" t="s">
        <v>16</v>
      </c>
      <c r="AB678" s="16">
        <v>43969</v>
      </c>
      <c r="AC678" s="17" t="s">
        <v>4</v>
      </c>
      <c r="AD678" s="17" t="s">
        <v>2622</v>
      </c>
      <c r="AE678" s="17" t="s">
        <v>2623</v>
      </c>
      <c r="AF678" s="17" t="s">
        <v>2624</v>
      </c>
      <c r="AG678" s="17">
        <v>70126</v>
      </c>
      <c r="AH678" s="25">
        <f t="shared" si="10"/>
        <v>5</v>
      </c>
    </row>
    <row r="679" spans="1:34" x14ac:dyDescent="0.35">
      <c r="A679" s="18">
        <v>2020</v>
      </c>
      <c r="B679" s="19">
        <v>31</v>
      </c>
      <c r="C679" s="20">
        <v>1330924517</v>
      </c>
      <c r="D679" s="21" t="s">
        <v>0</v>
      </c>
      <c r="E679" s="21" t="s">
        <v>1</v>
      </c>
      <c r="F679" s="21" t="s">
        <v>2</v>
      </c>
      <c r="G679" s="20">
        <v>52</v>
      </c>
      <c r="H679" s="22">
        <v>43969.85</v>
      </c>
      <c r="I679" s="22">
        <v>43969.8527777778</v>
      </c>
      <c r="J679" s="22">
        <v>43969.886342592603</v>
      </c>
      <c r="K679" s="20">
        <v>1612</v>
      </c>
      <c r="L679" s="21" t="s">
        <v>3</v>
      </c>
      <c r="M679" s="21" t="s">
        <v>1213</v>
      </c>
      <c r="N679" s="21" t="s">
        <v>1214</v>
      </c>
      <c r="O679" s="21" t="s">
        <v>506</v>
      </c>
      <c r="P679" s="21" t="s">
        <v>6</v>
      </c>
      <c r="Q679" s="20">
        <v>1</v>
      </c>
      <c r="R679" s="19">
        <v>31</v>
      </c>
      <c r="S679" s="21" t="s">
        <v>85</v>
      </c>
      <c r="T679" s="21" t="s">
        <v>86</v>
      </c>
      <c r="U679" s="21" t="s">
        <v>9</v>
      </c>
      <c r="V679" s="21" t="s">
        <v>1215</v>
      </c>
      <c r="W679" s="21">
        <v>-90.091007000000005</v>
      </c>
      <c r="X679" s="21">
        <v>29.9423709</v>
      </c>
      <c r="Y679" s="21" t="s">
        <v>39</v>
      </c>
      <c r="Z679" s="21" t="s">
        <v>11</v>
      </c>
      <c r="AA679" s="21" t="s">
        <v>39</v>
      </c>
      <c r="AB679" s="23">
        <v>43969</v>
      </c>
      <c r="AC679" s="24" t="s">
        <v>4</v>
      </c>
      <c r="AD679" s="24" t="s">
        <v>2619</v>
      </c>
      <c r="AE679" s="24" t="s">
        <v>2620</v>
      </c>
      <c r="AF679" s="24" t="s">
        <v>2621</v>
      </c>
      <c r="AG679" s="24">
        <v>70113</v>
      </c>
      <c r="AH679" s="25">
        <f t="shared" si="10"/>
        <v>5</v>
      </c>
    </row>
    <row r="680" spans="1:34" x14ac:dyDescent="0.35">
      <c r="A680" s="11">
        <v>2020</v>
      </c>
      <c r="B680" s="12">
        <v>1</v>
      </c>
      <c r="C680" s="13">
        <v>1330948760</v>
      </c>
      <c r="D680" s="14" t="s">
        <v>0</v>
      </c>
      <c r="E680" s="14" t="s">
        <v>1</v>
      </c>
      <c r="F680" s="14" t="s">
        <v>2</v>
      </c>
      <c r="G680" s="13">
        <v>161</v>
      </c>
      <c r="H680" s="15">
        <v>43970.429861111101</v>
      </c>
      <c r="I680" s="15">
        <v>43970.429861111101</v>
      </c>
      <c r="J680" s="15">
        <v>43970.542048611103</v>
      </c>
      <c r="K680" s="13">
        <v>161</v>
      </c>
      <c r="L680" s="14" t="s">
        <v>64</v>
      </c>
      <c r="M680" s="14" t="s">
        <v>171</v>
      </c>
      <c r="N680" s="14" t="s">
        <v>2552</v>
      </c>
      <c r="O680" s="14" t="s">
        <v>61</v>
      </c>
      <c r="P680" s="14" t="s">
        <v>6</v>
      </c>
      <c r="Q680" s="13">
        <v>1</v>
      </c>
      <c r="R680" s="12">
        <v>1</v>
      </c>
      <c r="S680" s="14" t="s">
        <v>211</v>
      </c>
      <c r="T680" s="14" t="s">
        <v>212</v>
      </c>
      <c r="U680" s="14" t="s">
        <v>9</v>
      </c>
      <c r="V680" s="14" t="s">
        <v>2553</v>
      </c>
      <c r="W680" s="14">
        <v>-90.113894000000002</v>
      </c>
      <c r="X680" s="14">
        <v>29.931744500000001</v>
      </c>
      <c r="Y680" s="14" t="s">
        <v>39</v>
      </c>
      <c r="Z680" s="14" t="s">
        <v>67</v>
      </c>
      <c r="AA680" s="14" t="s">
        <v>39</v>
      </c>
      <c r="AB680" s="16">
        <v>43970</v>
      </c>
      <c r="AC680" s="17" t="s">
        <v>4</v>
      </c>
      <c r="AD680" s="17" t="s">
        <v>2628</v>
      </c>
      <c r="AE680" s="17" t="s">
        <v>2629</v>
      </c>
      <c r="AF680" s="17" t="s">
        <v>2630</v>
      </c>
      <c r="AG680" s="17">
        <v>70115</v>
      </c>
      <c r="AH680" s="25">
        <f t="shared" si="10"/>
        <v>5</v>
      </c>
    </row>
    <row r="681" spans="1:34" x14ac:dyDescent="0.35">
      <c r="A681" s="18">
        <v>2020</v>
      </c>
      <c r="B681" s="19">
        <v>1</v>
      </c>
      <c r="C681" s="20">
        <v>1331002598</v>
      </c>
      <c r="D681" s="21" t="s">
        <v>0</v>
      </c>
      <c r="E681" s="21" t="s">
        <v>1</v>
      </c>
      <c r="F681" s="21" t="s">
        <v>2</v>
      </c>
      <c r="G681" s="20">
        <v>97</v>
      </c>
      <c r="H681" s="22">
        <v>43971.480555555601</v>
      </c>
      <c r="I681" s="22">
        <v>43971.480555555601</v>
      </c>
      <c r="J681" s="22">
        <v>43971.548171296301</v>
      </c>
      <c r="K681" s="20">
        <v>97</v>
      </c>
      <c r="L681" s="21" t="s">
        <v>64</v>
      </c>
      <c r="M681" s="21" t="s">
        <v>171</v>
      </c>
      <c r="N681" s="21" t="s">
        <v>2554</v>
      </c>
      <c r="O681" s="21" t="s">
        <v>435</v>
      </c>
      <c r="P681" s="21" t="s">
        <v>6</v>
      </c>
      <c r="Q681" s="20">
        <v>1</v>
      </c>
      <c r="R681" s="19">
        <v>1</v>
      </c>
      <c r="S681" s="21" t="s">
        <v>172</v>
      </c>
      <c r="T681" s="21" t="s">
        <v>173</v>
      </c>
      <c r="U681" s="21" t="s">
        <v>9</v>
      </c>
      <c r="V681" s="21" t="s">
        <v>2555</v>
      </c>
      <c r="W681" s="21">
        <v>-90.101961000000003</v>
      </c>
      <c r="X681" s="21">
        <v>29.969300799999999</v>
      </c>
      <c r="Y681" s="21" t="s">
        <v>16</v>
      </c>
      <c r="Z681" s="21" t="s">
        <v>67</v>
      </c>
      <c r="AA681" s="21" t="s">
        <v>16</v>
      </c>
      <c r="AB681" s="23">
        <v>43971</v>
      </c>
      <c r="AC681" s="24" t="s">
        <v>4</v>
      </c>
      <c r="AD681" s="24" t="s">
        <v>2619</v>
      </c>
      <c r="AE681" s="24" t="s">
        <v>2620</v>
      </c>
      <c r="AF681" s="24" t="s">
        <v>2621</v>
      </c>
      <c r="AG681" s="24">
        <v>70119</v>
      </c>
      <c r="AH681" s="25">
        <f t="shared" si="10"/>
        <v>5</v>
      </c>
    </row>
    <row r="682" spans="1:34" x14ac:dyDescent="0.35">
      <c r="A682" s="11">
        <v>2020</v>
      </c>
      <c r="B682" s="12">
        <v>1</v>
      </c>
      <c r="C682" s="13">
        <v>1331003965</v>
      </c>
      <c r="D682" s="14" t="s">
        <v>0</v>
      </c>
      <c r="E682" s="14" t="s">
        <v>1</v>
      </c>
      <c r="F682" s="14" t="s">
        <v>2</v>
      </c>
      <c r="G682" s="13">
        <v>60</v>
      </c>
      <c r="H682" s="15">
        <v>43971.5</v>
      </c>
      <c r="I682" s="15">
        <v>43971.5</v>
      </c>
      <c r="J682" s="15">
        <v>43971.541782407403</v>
      </c>
      <c r="K682" s="13">
        <v>60</v>
      </c>
      <c r="L682" s="14" t="s">
        <v>27</v>
      </c>
      <c r="M682" s="14" t="s">
        <v>2556</v>
      </c>
      <c r="N682" s="14" t="s">
        <v>2557</v>
      </c>
      <c r="O682" s="14" t="s">
        <v>472</v>
      </c>
      <c r="P682" s="14" t="s">
        <v>6</v>
      </c>
      <c r="Q682" s="13">
        <v>1</v>
      </c>
      <c r="R682" s="12">
        <v>1</v>
      </c>
      <c r="S682" s="14" t="s">
        <v>389</v>
      </c>
      <c r="T682" s="14" t="s">
        <v>390</v>
      </c>
      <c r="U682" s="14" t="s">
        <v>9</v>
      </c>
      <c r="V682" s="14" t="s">
        <v>2558</v>
      </c>
      <c r="W682" s="14">
        <v>-90.068706000000006</v>
      </c>
      <c r="X682" s="14">
        <v>29.983228700000002</v>
      </c>
      <c r="Y682" s="14" t="s">
        <v>31</v>
      </c>
      <c r="Z682" s="14" t="s">
        <v>32</v>
      </c>
      <c r="AA682" s="14" t="s">
        <v>31</v>
      </c>
      <c r="AB682" s="16">
        <v>43971</v>
      </c>
      <c r="AC682" s="17" t="s">
        <v>4</v>
      </c>
      <c r="AD682" s="17" t="s">
        <v>2625</v>
      </c>
      <c r="AE682" s="17" t="s">
        <v>2626</v>
      </c>
      <c r="AF682" s="17" t="s">
        <v>2627</v>
      </c>
      <c r="AG682" s="17">
        <v>70119</v>
      </c>
      <c r="AH682" s="25">
        <f t="shared" si="10"/>
        <v>5</v>
      </c>
    </row>
    <row r="683" spans="1:34" x14ac:dyDescent="0.35">
      <c r="A683" s="18">
        <v>2020</v>
      </c>
      <c r="B683" s="19">
        <v>1</v>
      </c>
      <c r="C683" s="20">
        <v>1331008899</v>
      </c>
      <c r="D683" s="21" t="s">
        <v>0</v>
      </c>
      <c r="E683" s="21" t="s">
        <v>1</v>
      </c>
      <c r="F683" s="21" t="s">
        <v>2</v>
      </c>
      <c r="G683" s="20">
        <v>110</v>
      </c>
      <c r="H683" s="22">
        <v>43971.5756944444</v>
      </c>
      <c r="I683" s="22">
        <v>43971.5756944444</v>
      </c>
      <c r="J683" s="22">
        <v>43971.652175925898</v>
      </c>
      <c r="K683" s="20">
        <v>110</v>
      </c>
      <c r="L683" s="21" t="s">
        <v>64</v>
      </c>
      <c r="M683" s="21" t="s">
        <v>115</v>
      </c>
      <c r="N683" s="21" t="s">
        <v>2559</v>
      </c>
      <c r="O683" s="21" t="s">
        <v>103</v>
      </c>
      <c r="P683" s="21" t="s">
        <v>6</v>
      </c>
      <c r="Q683" s="20">
        <v>1</v>
      </c>
      <c r="R683" s="19">
        <v>1</v>
      </c>
      <c r="S683" s="21" t="s">
        <v>99</v>
      </c>
      <c r="T683" s="21" t="s">
        <v>100</v>
      </c>
      <c r="U683" s="21" t="s">
        <v>9</v>
      </c>
      <c r="V683" s="21" t="s">
        <v>22</v>
      </c>
      <c r="W683" s="21">
        <v>-90.092106000000001</v>
      </c>
      <c r="X683" s="21">
        <v>29.971527399999999</v>
      </c>
      <c r="Y683" s="21" t="s">
        <v>16</v>
      </c>
      <c r="Z683" s="21" t="s">
        <v>67</v>
      </c>
      <c r="AA683" s="21" t="s">
        <v>16</v>
      </c>
      <c r="AB683" s="23">
        <v>43971</v>
      </c>
      <c r="AC683" s="24" t="s">
        <v>4</v>
      </c>
      <c r="AD683" s="24" t="s">
        <v>2619</v>
      </c>
      <c r="AE683" s="24" t="s">
        <v>2620</v>
      </c>
      <c r="AF683" s="24" t="s">
        <v>2621</v>
      </c>
      <c r="AG683" s="24">
        <v>70119</v>
      </c>
      <c r="AH683" s="25">
        <f t="shared" si="10"/>
        <v>5</v>
      </c>
    </row>
    <row r="684" spans="1:34" x14ac:dyDescent="0.35">
      <c r="A684" s="11">
        <v>2020</v>
      </c>
      <c r="B684" s="12">
        <v>225</v>
      </c>
      <c r="C684" s="13">
        <v>1331027686</v>
      </c>
      <c r="D684" s="14" t="s">
        <v>0</v>
      </c>
      <c r="E684" s="14" t="s">
        <v>1</v>
      </c>
      <c r="F684" s="14" t="s">
        <v>2</v>
      </c>
      <c r="G684" s="13">
        <v>88</v>
      </c>
      <c r="H684" s="15">
        <v>43971.822916666701</v>
      </c>
      <c r="I684" s="15">
        <v>43971.885416666701</v>
      </c>
      <c r="J684" s="15">
        <v>43971.8840277778</v>
      </c>
      <c r="K684" s="13">
        <v>19800</v>
      </c>
      <c r="L684" s="14" t="s">
        <v>146</v>
      </c>
      <c r="M684" s="14" t="s">
        <v>502</v>
      </c>
      <c r="N684" s="14" t="s">
        <v>503</v>
      </c>
      <c r="O684" s="14" t="s">
        <v>116</v>
      </c>
      <c r="P684" s="14" t="s">
        <v>6</v>
      </c>
      <c r="Q684" s="13">
        <v>1</v>
      </c>
      <c r="R684" s="12">
        <v>225</v>
      </c>
      <c r="S684" s="14" t="s">
        <v>85</v>
      </c>
      <c r="T684" s="14" t="s">
        <v>86</v>
      </c>
      <c r="U684" s="14" t="s">
        <v>9</v>
      </c>
      <c r="V684" s="14" t="s">
        <v>504</v>
      </c>
      <c r="W684" s="14">
        <v>-90.084630000000004</v>
      </c>
      <c r="X684" s="14">
        <v>29.964130300000001</v>
      </c>
      <c r="Y684" s="14" t="s">
        <v>39</v>
      </c>
      <c r="Z684" s="14" t="s">
        <v>147</v>
      </c>
      <c r="AA684" s="14" t="s">
        <v>39</v>
      </c>
      <c r="AB684" s="16">
        <v>43971</v>
      </c>
      <c r="AC684" s="17" t="s">
        <v>4</v>
      </c>
      <c r="AD684" s="17" t="s">
        <v>2619</v>
      </c>
      <c r="AE684" s="17" t="s">
        <v>2620</v>
      </c>
      <c r="AF684" s="17" t="s">
        <v>2621</v>
      </c>
      <c r="AG684" s="17">
        <v>70119</v>
      </c>
      <c r="AH684" s="25">
        <f t="shared" si="10"/>
        <v>5</v>
      </c>
    </row>
    <row r="685" spans="1:34" x14ac:dyDescent="0.35">
      <c r="A685" s="18">
        <v>2020</v>
      </c>
      <c r="B685" s="19">
        <v>536</v>
      </c>
      <c r="C685" s="20">
        <v>1331028744</v>
      </c>
      <c r="D685" s="21" t="s">
        <v>0</v>
      </c>
      <c r="E685" s="21" t="s">
        <v>1</v>
      </c>
      <c r="F685" s="21" t="s">
        <v>2</v>
      </c>
      <c r="G685" s="20">
        <v>106</v>
      </c>
      <c r="H685" s="22">
        <v>43971.822916666701</v>
      </c>
      <c r="I685" s="22">
        <v>43971.890972222202</v>
      </c>
      <c r="J685" s="22">
        <v>43971.896527777797</v>
      </c>
      <c r="K685" s="20">
        <v>56816</v>
      </c>
      <c r="L685" s="21" t="s">
        <v>146</v>
      </c>
      <c r="M685" s="21" t="s">
        <v>384</v>
      </c>
      <c r="N685" s="21" t="s">
        <v>385</v>
      </c>
      <c r="O685" s="21" t="s">
        <v>116</v>
      </c>
      <c r="P685" s="21" t="s">
        <v>6</v>
      </c>
      <c r="Q685" s="20">
        <v>1</v>
      </c>
      <c r="R685" s="19">
        <v>536</v>
      </c>
      <c r="S685" s="21" t="s">
        <v>85</v>
      </c>
      <c r="T685" s="21" t="s">
        <v>86</v>
      </c>
      <c r="U685" s="21" t="s">
        <v>9</v>
      </c>
      <c r="V685" s="21" t="s">
        <v>386</v>
      </c>
      <c r="W685" s="21">
        <v>-90.083761999999993</v>
      </c>
      <c r="X685" s="21">
        <v>29.964604900000001</v>
      </c>
      <c r="Y685" s="21" t="s">
        <v>39</v>
      </c>
      <c r="Z685" s="21" t="s">
        <v>147</v>
      </c>
      <c r="AA685" s="21" t="s">
        <v>39</v>
      </c>
      <c r="AB685" s="23">
        <v>43971</v>
      </c>
      <c r="AC685" s="24" t="s">
        <v>4</v>
      </c>
      <c r="AD685" s="24" t="s">
        <v>2619</v>
      </c>
      <c r="AE685" s="24" t="s">
        <v>2620</v>
      </c>
      <c r="AF685" s="24" t="s">
        <v>2621</v>
      </c>
      <c r="AG685" s="24">
        <v>70119</v>
      </c>
      <c r="AH685" s="25">
        <f t="shared" si="10"/>
        <v>5</v>
      </c>
    </row>
    <row r="686" spans="1:34" x14ac:dyDescent="0.35">
      <c r="A686" s="11">
        <v>2020</v>
      </c>
      <c r="B686" s="12">
        <v>1420</v>
      </c>
      <c r="C686" s="13">
        <v>1331029587</v>
      </c>
      <c r="D686" s="14" t="s">
        <v>0</v>
      </c>
      <c r="E686" s="14" t="s">
        <v>1</v>
      </c>
      <c r="F686" s="14" t="s">
        <v>2</v>
      </c>
      <c r="G686" s="13">
        <v>125</v>
      </c>
      <c r="H686" s="15">
        <v>43971.822916666701</v>
      </c>
      <c r="I686" s="15">
        <v>43971.913888888899</v>
      </c>
      <c r="J686" s="15">
        <v>43971.909722222197</v>
      </c>
      <c r="K686" s="13">
        <v>177500</v>
      </c>
      <c r="L686" s="14" t="s">
        <v>146</v>
      </c>
      <c r="M686" s="14" t="s">
        <v>284</v>
      </c>
      <c r="N686" s="14" t="s">
        <v>285</v>
      </c>
      <c r="O686" s="14" t="s">
        <v>116</v>
      </c>
      <c r="P686" s="14" t="s">
        <v>6</v>
      </c>
      <c r="Q686" s="13">
        <v>1</v>
      </c>
      <c r="R686" s="12">
        <v>1420</v>
      </c>
      <c r="S686" s="14" t="s">
        <v>85</v>
      </c>
      <c r="T686" s="14" t="s">
        <v>86</v>
      </c>
      <c r="U686" s="14" t="s">
        <v>9</v>
      </c>
      <c r="V686" s="14" t="s">
        <v>286</v>
      </c>
      <c r="W686" s="14">
        <v>-90.079397</v>
      </c>
      <c r="X686" s="14">
        <v>29.9693185</v>
      </c>
      <c r="Y686" s="14" t="s">
        <v>39</v>
      </c>
      <c r="Z686" s="14" t="s">
        <v>147</v>
      </c>
      <c r="AA686" s="14" t="s">
        <v>39</v>
      </c>
      <c r="AB686" s="16">
        <v>43971</v>
      </c>
      <c r="AC686" s="17" t="s">
        <v>4</v>
      </c>
      <c r="AD686" s="17" t="s">
        <v>2625</v>
      </c>
      <c r="AE686" s="17" t="s">
        <v>2626</v>
      </c>
      <c r="AF686" s="17" t="s">
        <v>2627</v>
      </c>
      <c r="AG686" s="17">
        <v>70119</v>
      </c>
      <c r="AH686" s="25">
        <f t="shared" si="10"/>
        <v>5</v>
      </c>
    </row>
    <row r="687" spans="1:34" x14ac:dyDescent="0.35">
      <c r="A687" s="18">
        <v>2020</v>
      </c>
      <c r="B687" s="19">
        <v>186</v>
      </c>
      <c r="C687" s="20">
        <v>1331025850</v>
      </c>
      <c r="D687" s="21" t="s">
        <v>0</v>
      </c>
      <c r="E687" s="21" t="s">
        <v>1</v>
      </c>
      <c r="F687" s="21" t="s">
        <v>2</v>
      </c>
      <c r="G687" s="20">
        <v>57</v>
      </c>
      <c r="H687" s="22">
        <v>43971.823240740698</v>
      </c>
      <c r="I687" s="22">
        <v>43971.8618055556</v>
      </c>
      <c r="J687" s="22">
        <v>43971.862951388903</v>
      </c>
      <c r="K687" s="20">
        <v>10602</v>
      </c>
      <c r="L687" s="21" t="s">
        <v>68</v>
      </c>
      <c r="M687" s="21" t="s">
        <v>116</v>
      </c>
      <c r="N687" s="21" t="s">
        <v>543</v>
      </c>
      <c r="O687" s="21" t="s">
        <v>116</v>
      </c>
      <c r="P687" s="21" t="s">
        <v>6</v>
      </c>
      <c r="Q687" s="20">
        <v>1</v>
      </c>
      <c r="R687" s="19">
        <v>186</v>
      </c>
      <c r="S687" s="21" t="s">
        <v>85</v>
      </c>
      <c r="T687" s="21" t="s">
        <v>86</v>
      </c>
      <c r="U687" s="21" t="s">
        <v>9</v>
      </c>
      <c r="V687" s="21" t="s">
        <v>544</v>
      </c>
      <c r="W687" s="21">
        <v>-90.102560999999994</v>
      </c>
      <c r="X687" s="21">
        <v>29.964873799999999</v>
      </c>
      <c r="Y687" s="21" t="s">
        <v>39</v>
      </c>
      <c r="Z687" s="21" t="s">
        <v>71</v>
      </c>
      <c r="AA687" s="21" t="s">
        <v>39</v>
      </c>
      <c r="AB687" s="23">
        <v>43971</v>
      </c>
      <c r="AC687" s="24" t="s">
        <v>4</v>
      </c>
      <c r="AD687" s="24" t="s">
        <v>2619</v>
      </c>
      <c r="AE687" s="24" t="s">
        <v>2620</v>
      </c>
      <c r="AF687" s="24" t="s">
        <v>2621</v>
      </c>
      <c r="AG687" s="24">
        <v>70119</v>
      </c>
      <c r="AH687" s="25">
        <f t="shared" si="10"/>
        <v>5</v>
      </c>
    </row>
    <row r="688" spans="1:34" x14ac:dyDescent="0.35">
      <c r="A688" s="11">
        <v>2020</v>
      </c>
      <c r="B688" s="12">
        <v>6</v>
      </c>
      <c r="C688" s="13">
        <v>1331039050</v>
      </c>
      <c r="D688" s="14" t="s">
        <v>0</v>
      </c>
      <c r="E688" s="14" t="s">
        <v>1</v>
      </c>
      <c r="F688" s="14" t="s">
        <v>2</v>
      </c>
      <c r="G688" s="13">
        <v>193</v>
      </c>
      <c r="H688" s="15">
        <v>43972.331250000003</v>
      </c>
      <c r="I688" s="15">
        <v>43972.331250000003</v>
      </c>
      <c r="J688" s="15">
        <v>43972.464999999997</v>
      </c>
      <c r="K688" s="13">
        <v>1158</v>
      </c>
      <c r="L688" s="14" t="s">
        <v>27</v>
      </c>
      <c r="M688" s="14" t="s">
        <v>2071</v>
      </c>
      <c r="N688" s="14" t="s">
        <v>2072</v>
      </c>
      <c r="O688" s="14" t="s">
        <v>178</v>
      </c>
      <c r="P688" s="14" t="s">
        <v>6</v>
      </c>
      <c r="Q688" s="13">
        <v>1</v>
      </c>
      <c r="R688" s="12">
        <v>6</v>
      </c>
      <c r="S688" s="14" t="s">
        <v>389</v>
      </c>
      <c r="T688" s="14" t="s">
        <v>390</v>
      </c>
      <c r="U688" s="14" t="s">
        <v>9</v>
      </c>
      <c r="V688" s="14" t="s">
        <v>2073</v>
      </c>
      <c r="W688" s="14">
        <v>-90.087637999999998</v>
      </c>
      <c r="X688" s="14">
        <v>29.969391699999999</v>
      </c>
      <c r="Y688" s="14" t="s">
        <v>31</v>
      </c>
      <c r="Z688" s="14" t="s">
        <v>32</v>
      </c>
      <c r="AA688" s="14" t="s">
        <v>31</v>
      </c>
      <c r="AB688" s="16">
        <v>43972</v>
      </c>
      <c r="AC688" s="17" t="s">
        <v>4</v>
      </c>
      <c r="AD688" s="17" t="s">
        <v>2619</v>
      </c>
      <c r="AE688" s="17" t="s">
        <v>2620</v>
      </c>
      <c r="AF688" s="17" t="s">
        <v>2621</v>
      </c>
      <c r="AG688" s="17">
        <v>70119</v>
      </c>
      <c r="AH688" s="25">
        <f t="shared" si="10"/>
        <v>5</v>
      </c>
    </row>
    <row r="689" spans="1:34" x14ac:dyDescent="0.35">
      <c r="A689" s="18">
        <v>2020</v>
      </c>
      <c r="B689" s="19">
        <v>6</v>
      </c>
      <c r="C689" s="20">
        <v>1331051743</v>
      </c>
      <c r="D689" s="21" t="s">
        <v>0</v>
      </c>
      <c r="E689" s="21" t="s">
        <v>12</v>
      </c>
      <c r="F689" s="21" t="s">
        <v>2</v>
      </c>
      <c r="G689" s="20">
        <v>60</v>
      </c>
      <c r="H689" s="22">
        <v>43972.537499999999</v>
      </c>
      <c r="I689" s="22">
        <v>43972.538888888899</v>
      </c>
      <c r="J689" s="22">
        <v>43972.579016203701</v>
      </c>
      <c r="K689" s="20">
        <v>360</v>
      </c>
      <c r="L689" s="21" t="s">
        <v>27</v>
      </c>
      <c r="M689" s="21" t="s">
        <v>2074</v>
      </c>
      <c r="N689" s="21" t="s">
        <v>2075</v>
      </c>
      <c r="O689" s="21" t="s">
        <v>199</v>
      </c>
      <c r="P689" s="21" t="s">
        <v>6</v>
      </c>
      <c r="Q689" s="20">
        <v>6</v>
      </c>
      <c r="R689" s="19">
        <v>6</v>
      </c>
      <c r="S689" s="21" t="s">
        <v>29</v>
      </c>
      <c r="T689" s="21" t="s">
        <v>30</v>
      </c>
      <c r="U689" s="21" t="s">
        <v>9</v>
      </c>
      <c r="V689" s="21" t="s">
        <v>2076</v>
      </c>
      <c r="W689" s="21">
        <v>-89.982365000000001</v>
      </c>
      <c r="X689" s="21">
        <v>30.0210276</v>
      </c>
      <c r="Y689" s="21" t="s">
        <v>31</v>
      </c>
      <c r="Z689" s="21" t="s">
        <v>32</v>
      </c>
      <c r="AA689" s="21" t="s">
        <v>31</v>
      </c>
      <c r="AB689" s="23">
        <v>43972</v>
      </c>
      <c r="AC689" s="24" t="s">
        <v>4</v>
      </c>
      <c r="AD689" s="24" t="s">
        <v>2622</v>
      </c>
      <c r="AE689" s="24" t="s">
        <v>2623</v>
      </c>
      <c r="AF689" s="24" t="s">
        <v>2624</v>
      </c>
      <c r="AG689" s="24">
        <v>70127</v>
      </c>
      <c r="AH689" s="25">
        <f t="shared" si="10"/>
        <v>5</v>
      </c>
    </row>
    <row r="690" spans="1:34" x14ac:dyDescent="0.35">
      <c r="A690" s="11">
        <v>2020</v>
      </c>
      <c r="B690" s="12">
        <v>706</v>
      </c>
      <c r="C690" s="13">
        <v>1331064901</v>
      </c>
      <c r="D690" s="14" t="s">
        <v>0</v>
      </c>
      <c r="E690" s="14" t="s">
        <v>12</v>
      </c>
      <c r="F690" s="14" t="s">
        <v>2</v>
      </c>
      <c r="G690" s="13">
        <v>65</v>
      </c>
      <c r="H690" s="15">
        <v>43972.727083333302</v>
      </c>
      <c r="I690" s="15">
        <v>43972.765972222202</v>
      </c>
      <c r="J690" s="15">
        <v>43972.771979166697</v>
      </c>
      <c r="K690" s="13">
        <v>45890</v>
      </c>
      <c r="L690" s="14" t="s">
        <v>252</v>
      </c>
      <c r="M690" s="14" t="s">
        <v>355</v>
      </c>
      <c r="N690" s="14" t="s">
        <v>356</v>
      </c>
      <c r="O690" s="14" t="s">
        <v>122</v>
      </c>
      <c r="P690" s="14" t="s">
        <v>6</v>
      </c>
      <c r="Q690" s="13">
        <v>6</v>
      </c>
      <c r="R690" s="12">
        <v>706</v>
      </c>
      <c r="S690" s="14" t="s">
        <v>53</v>
      </c>
      <c r="T690" s="14" t="s">
        <v>54</v>
      </c>
      <c r="U690" s="14" t="s">
        <v>9</v>
      </c>
      <c r="V690" s="14" t="s">
        <v>357</v>
      </c>
      <c r="W690" s="14">
        <v>-90.050455999999997</v>
      </c>
      <c r="X690" s="14">
        <v>30.006634900000002</v>
      </c>
      <c r="Y690" s="14" t="s">
        <v>16</v>
      </c>
      <c r="Z690" s="14" t="s">
        <v>256</v>
      </c>
      <c r="AA690" s="14" t="s">
        <v>16</v>
      </c>
      <c r="AB690" s="16">
        <v>43972</v>
      </c>
      <c r="AC690" s="17" t="s">
        <v>4</v>
      </c>
      <c r="AD690" s="17" t="s">
        <v>2625</v>
      </c>
      <c r="AE690" s="17" t="s">
        <v>2626</v>
      </c>
      <c r="AF690" s="17" t="s">
        <v>2627</v>
      </c>
      <c r="AG690" s="17">
        <v>70122</v>
      </c>
      <c r="AH690" s="25">
        <f t="shared" si="10"/>
        <v>5</v>
      </c>
    </row>
    <row r="691" spans="1:34" x14ac:dyDescent="0.35">
      <c r="A691" s="18">
        <v>2020</v>
      </c>
      <c r="B691" s="19">
        <v>30</v>
      </c>
      <c r="C691" s="20">
        <v>1331066380</v>
      </c>
      <c r="D691" s="21" t="s">
        <v>0</v>
      </c>
      <c r="E691" s="21" t="s">
        <v>12</v>
      </c>
      <c r="F691" s="21" t="s">
        <v>2</v>
      </c>
      <c r="G691" s="20">
        <v>120</v>
      </c>
      <c r="H691" s="22">
        <v>43972.727083333302</v>
      </c>
      <c r="I691" s="22">
        <v>43972.734027777798</v>
      </c>
      <c r="J691" s="22">
        <v>43972.810416666704</v>
      </c>
      <c r="K691" s="20">
        <v>3720</v>
      </c>
      <c r="L691" s="21" t="s">
        <v>3</v>
      </c>
      <c r="M691" s="21" t="s">
        <v>1229</v>
      </c>
      <c r="N691" s="21" t="s">
        <v>1230</v>
      </c>
      <c r="O691" s="21" t="s">
        <v>122</v>
      </c>
      <c r="P691" s="21" t="s">
        <v>6</v>
      </c>
      <c r="Q691" s="20">
        <v>6</v>
      </c>
      <c r="R691" s="19">
        <v>30</v>
      </c>
      <c r="S691" s="21" t="s">
        <v>53</v>
      </c>
      <c r="T691" s="21" t="s">
        <v>54</v>
      </c>
      <c r="U691" s="21" t="s">
        <v>9</v>
      </c>
      <c r="V691" s="21" t="s">
        <v>1098</v>
      </c>
      <c r="W691" s="21">
        <v>-90.054340999999994</v>
      </c>
      <c r="X691" s="21">
        <v>30.007019</v>
      </c>
      <c r="Y691" s="21" t="s">
        <v>16</v>
      </c>
      <c r="Z691" s="21" t="s">
        <v>11</v>
      </c>
      <c r="AA691" s="21" t="s">
        <v>16</v>
      </c>
      <c r="AB691" s="23">
        <v>43972</v>
      </c>
      <c r="AC691" s="24" t="s">
        <v>4</v>
      </c>
      <c r="AD691" s="24" t="s">
        <v>2625</v>
      </c>
      <c r="AE691" s="24" t="s">
        <v>2626</v>
      </c>
      <c r="AF691" s="24" t="s">
        <v>2627</v>
      </c>
      <c r="AG691" s="24">
        <v>70122</v>
      </c>
      <c r="AH691" s="25">
        <f t="shared" si="10"/>
        <v>5</v>
      </c>
    </row>
    <row r="692" spans="1:34" x14ac:dyDescent="0.35">
      <c r="A692" s="11">
        <v>2020</v>
      </c>
      <c r="B692" s="12">
        <v>17</v>
      </c>
      <c r="C692" s="13">
        <v>1331066690</v>
      </c>
      <c r="D692" s="14" t="s">
        <v>0</v>
      </c>
      <c r="E692" s="14" t="s">
        <v>12</v>
      </c>
      <c r="F692" s="14" t="s">
        <v>2</v>
      </c>
      <c r="G692" s="13">
        <v>123</v>
      </c>
      <c r="H692" s="15">
        <v>43972.727083333302</v>
      </c>
      <c r="I692" s="15">
        <v>43972.727083333302</v>
      </c>
      <c r="J692" s="15">
        <v>43972.812847222202</v>
      </c>
      <c r="K692" s="13">
        <v>2091</v>
      </c>
      <c r="L692" s="14" t="s">
        <v>27</v>
      </c>
      <c r="M692" s="14" t="s">
        <v>1492</v>
      </c>
      <c r="N692" s="14" t="s">
        <v>1493</v>
      </c>
      <c r="O692" s="14" t="s">
        <v>122</v>
      </c>
      <c r="P692" s="14" t="s">
        <v>6</v>
      </c>
      <c r="Q692" s="13">
        <v>6</v>
      </c>
      <c r="R692" s="12">
        <v>17</v>
      </c>
      <c r="S692" s="14" t="s">
        <v>53</v>
      </c>
      <c r="T692" s="14" t="s">
        <v>54</v>
      </c>
      <c r="U692" s="14" t="s">
        <v>9</v>
      </c>
      <c r="V692" s="14" t="s">
        <v>1098</v>
      </c>
      <c r="W692" s="14">
        <v>-90.054614000000001</v>
      </c>
      <c r="X692" s="14">
        <v>30.006759599999999</v>
      </c>
      <c r="Y692" s="14" t="s">
        <v>16</v>
      </c>
      <c r="Z692" s="14" t="s">
        <v>32</v>
      </c>
      <c r="AA692" s="14" t="s">
        <v>16</v>
      </c>
      <c r="AB692" s="16">
        <v>43972</v>
      </c>
      <c r="AC692" s="17" t="s">
        <v>4</v>
      </c>
      <c r="AD692" s="17" t="s">
        <v>2625</v>
      </c>
      <c r="AE692" s="17" t="s">
        <v>2626</v>
      </c>
      <c r="AF692" s="17" t="s">
        <v>2627</v>
      </c>
      <c r="AG692" s="17">
        <v>70122</v>
      </c>
      <c r="AH692" s="25">
        <f t="shared" si="10"/>
        <v>5</v>
      </c>
    </row>
    <row r="693" spans="1:34" x14ac:dyDescent="0.35">
      <c r="A693" s="18">
        <v>2020</v>
      </c>
      <c r="B693" s="19">
        <v>43</v>
      </c>
      <c r="C693" s="20">
        <v>1331066593</v>
      </c>
      <c r="D693" s="21" t="s">
        <v>0</v>
      </c>
      <c r="E693" s="21" t="s">
        <v>12</v>
      </c>
      <c r="F693" s="21" t="s">
        <v>2</v>
      </c>
      <c r="G693" s="20">
        <v>124</v>
      </c>
      <c r="H693" s="22">
        <v>43972.727083333302</v>
      </c>
      <c r="I693" s="22">
        <v>43972.759722222203</v>
      </c>
      <c r="J693" s="22">
        <v>43972.813020833302</v>
      </c>
      <c r="K693" s="20">
        <v>5332</v>
      </c>
      <c r="L693" s="21" t="s">
        <v>3</v>
      </c>
      <c r="M693" s="21" t="s">
        <v>120</v>
      </c>
      <c r="N693" s="21" t="s">
        <v>121</v>
      </c>
      <c r="O693" s="21" t="s">
        <v>122</v>
      </c>
      <c r="P693" s="21" t="s">
        <v>6</v>
      </c>
      <c r="Q693" s="20">
        <v>6</v>
      </c>
      <c r="R693" s="19">
        <v>43</v>
      </c>
      <c r="S693" s="21" t="s">
        <v>53</v>
      </c>
      <c r="T693" s="21" t="s">
        <v>54</v>
      </c>
      <c r="U693" s="21" t="s">
        <v>9</v>
      </c>
      <c r="V693" s="21" t="s">
        <v>1098</v>
      </c>
      <c r="W693" s="21">
        <v>-90.054288</v>
      </c>
      <c r="X693" s="21">
        <v>30.006410599999999</v>
      </c>
      <c r="Y693" s="21" t="s">
        <v>16</v>
      </c>
      <c r="Z693" s="21" t="s">
        <v>11</v>
      </c>
      <c r="AA693" s="21" t="s">
        <v>16</v>
      </c>
      <c r="AB693" s="23">
        <v>43972</v>
      </c>
      <c r="AC693" s="24" t="s">
        <v>4</v>
      </c>
      <c r="AD693" s="24" t="s">
        <v>2625</v>
      </c>
      <c r="AE693" s="24" t="s">
        <v>2626</v>
      </c>
      <c r="AF693" s="24" t="s">
        <v>2627</v>
      </c>
      <c r="AG693" s="24">
        <v>70122</v>
      </c>
      <c r="AH693" s="25">
        <f t="shared" si="10"/>
        <v>5</v>
      </c>
    </row>
    <row r="694" spans="1:34" x14ac:dyDescent="0.35">
      <c r="A694" s="11">
        <v>2020</v>
      </c>
      <c r="B694" s="12">
        <v>76</v>
      </c>
      <c r="C694" s="13">
        <v>1331065683</v>
      </c>
      <c r="D694" s="14" t="s">
        <v>0</v>
      </c>
      <c r="E694" s="14" t="s">
        <v>12</v>
      </c>
      <c r="F694" s="14" t="s">
        <v>2</v>
      </c>
      <c r="G694" s="13">
        <v>180</v>
      </c>
      <c r="H694" s="15">
        <v>43972.743055555598</v>
      </c>
      <c r="I694" s="15">
        <v>43972.815972222197</v>
      </c>
      <c r="J694" s="15">
        <v>43972.868217592601</v>
      </c>
      <c r="K694" s="13">
        <v>13680</v>
      </c>
      <c r="L694" s="14" t="s">
        <v>3</v>
      </c>
      <c r="M694" s="14" t="s">
        <v>832</v>
      </c>
      <c r="N694" s="14" t="s">
        <v>833</v>
      </c>
      <c r="O694" s="14" t="s">
        <v>199</v>
      </c>
      <c r="P694" s="14" t="s">
        <v>6</v>
      </c>
      <c r="Q694" s="13">
        <v>6</v>
      </c>
      <c r="R694" s="12">
        <v>76</v>
      </c>
      <c r="S694" s="14" t="s">
        <v>137</v>
      </c>
      <c r="T694" s="14" t="s">
        <v>138</v>
      </c>
      <c r="U694" s="14" t="s">
        <v>9</v>
      </c>
      <c r="V694" s="14" t="s">
        <v>834</v>
      </c>
      <c r="W694" s="14">
        <v>-89.994290000000007</v>
      </c>
      <c r="X694" s="14">
        <v>30.0209619</v>
      </c>
      <c r="Y694" s="14" t="s">
        <v>39</v>
      </c>
      <c r="Z694" s="14" t="s">
        <v>11</v>
      </c>
      <c r="AA694" s="14" t="s">
        <v>39</v>
      </c>
      <c r="AB694" s="16">
        <v>43972</v>
      </c>
      <c r="AC694" s="17" t="s">
        <v>4</v>
      </c>
      <c r="AD694" s="17" t="s">
        <v>2622</v>
      </c>
      <c r="AE694" s="17" t="s">
        <v>2623</v>
      </c>
      <c r="AF694" s="17" t="s">
        <v>2624</v>
      </c>
      <c r="AG694" s="17">
        <v>70126</v>
      </c>
      <c r="AH694" s="25">
        <f t="shared" si="10"/>
        <v>5</v>
      </c>
    </row>
    <row r="695" spans="1:34" x14ac:dyDescent="0.35">
      <c r="A695" s="18">
        <v>2020</v>
      </c>
      <c r="B695" s="19">
        <v>27</v>
      </c>
      <c r="C695" s="20">
        <v>1331092394</v>
      </c>
      <c r="D695" s="21" t="s">
        <v>0</v>
      </c>
      <c r="E695" s="21" t="s">
        <v>12</v>
      </c>
      <c r="F695" s="21" t="s">
        <v>2</v>
      </c>
      <c r="G695" s="20">
        <v>233</v>
      </c>
      <c r="H695" s="22">
        <v>43973.077777777798</v>
      </c>
      <c r="I695" s="22">
        <v>43973.081944444399</v>
      </c>
      <c r="J695" s="22">
        <v>43973.239502314798</v>
      </c>
      <c r="K695" s="20">
        <v>6291</v>
      </c>
      <c r="L695" s="21" t="s">
        <v>3</v>
      </c>
      <c r="M695" s="21" t="s">
        <v>1276</v>
      </c>
      <c r="N695" s="21" t="s">
        <v>1277</v>
      </c>
      <c r="O695" s="21" t="s">
        <v>69</v>
      </c>
      <c r="P695" s="21" t="s">
        <v>6</v>
      </c>
      <c r="Q695" s="20">
        <v>6</v>
      </c>
      <c r="R695" s="19">
        <v>27</v>
      </c>
      <c r="S695" s="21" t="s">
        <v>53</v>
      </c>
      <c r="T695" s="21" t="s">
        <v>54</v>
      </c>
      <c r="U695" s="21" t="s">
        <v>9</v>
      </c>
      <c r="V695" s="21" t="s">
        <v>1278</v>
      </c>
      <c r="W695" s="21">
        <v>-97.075811000000002</v>
      </c>
      <c r="X695" s="21">
        <v>27.906599</v>
      </c>
      <c r="Y695" s="21" t="s">
        <v>16</v>
      </c>
      <c r="Z695" s="21" t="s">
        <v>11</v>
      </c>
      <c r="AA695" s="21" t="s">
        <v>16</v>
      </c>
      <c r="AB695" s="23">
        <v>43973</v>
      </c>
      <c r="AC695" s="24" t="s">
        <v>4</v>
      </c>
      <c r="AD695" s="24" t="s">
        <v>2622</v>
      </c>
      <c r="AE695" s="24" t="s">
        <v>2623</v>
      </c>
      <c r="AF695" s="24" t="s">
        <v>2624</v>
      </c>
      <c r="AG695" s="24">
        <v>70127</v>
      </c>
      <c r="AH695" s="25">
        <f t="shared" si="10"/>
        <v>5</v>
      </c>
    </row>
    <row r="696" spans="1:34" x14ac:dyDescent="0.35">
      <c r="A696" s="11">
        <v>2020</v>
      </c>
      <c r="B696" s="12">
        <v>23</v>
      </c>
      <c r="C696" s="13">
        <v>1331116716</v>
      </c>
      <c r="D696" s="14" t="s">
        <v>0</v>
      </c>
      <c r="E696" s="14" t="s">
        <v>12</v>
      </c>
      <c r="F696" s="14" t="s">
        <v>2</v>
      </c>
      <c r="G696" s="13">
        <v>165</v>
      </c>
      <c r="H696" s="15">
        <v>43973.285416666702</v>
      </c>
      <c r="I696" s="15">
        <v>43973.368055555598</v>
      </c>
      <c r="J696" s="15">
        <v>43973.400347222203</v>
      </c>
      <c r="K696" s="13">
        <v>3795</v>
      </c>
      <c r="L696" s="14" t="s">
        <v>27</v>
      </c>
      <c r="M696" s="14" t="s">
        <v>1373</v>
      </c>
      <c r="N696" s="14" t="s">
        <v>1374</v>
      </c>
      <c r="O696" s="14" t="s">
        <v>69</v>
      </c>
      <c r="P696" s="14" t="s">
        <v>6</v>
      </c>
      <c r="Q696" s="13">
        <v>6</v>
      </c>
      <c r="R696" s="12">
        <v>23</v>
      </c>
      <c r="S696" s="14" t="s">
        <v>339</v>
      </c>
      <c r="T696" s="14" t="s">
        <v>340</v>
      </c>
      <c r="U696" s="14" t="s">
        <v>9</v>
      </c>
      <c r="V696" s="14" t="s">
        <v>130</v>
      </c>
      <c r="W696" s="14">
        <v>-89.977489000000006</v>
      </c>
      <c r="X696" s="14">
        <v>30.040505100000001</v>
      </c>
      <c r="Y696" s="14" t="s">
        <v>16</v>
      </c>
      <c r="Z696" s="14" t="s">
        <v>32</v>
      </c>
      <c r="AA696" s="14" t="s">
        <v>16</v>
      </c>
      <c r="AB696" s="16">
        <v>43973</v>
      </c>
      <c r="AC696" s="17" t="s">
        <v>4</v>
      </c>
      <c r="AD696" s="17" t="s">
        <v>2622</v>
      </c>
      <c r="AE696" s="17" t="s">
        <v>2623</v>
      </c>
      <c r="AF696" s="17" t="s">
        <v>2624</v>
      </c>
      <c r="AG696" s="17">
        <v>70127</v>
      </c>
      <c r="AH696" s="25">
        <f t="shared" si="10"/>
        <v>5</v>
      </c>
    </row>
    <row r="697" spans="1:34" x14ac:dyDescent="0.35">
      <c r="A697" s="18">
        <v>2020</v>
      </c>
      <c r="B697" s="19">
        <v>12</v>
      </c>
      <c r="C697" s="20">
        <v>1331172961</v>
      </c>
      <c r="D697" s="21" t="s">
        <v>0</v>
      </c>
      <c r="E697" s="21" t="s">
        <v>1</v>
      </c>
      <c r="F697" s="21" t="s">
        <v>2</v>
      </c>
      <c r="G697" s="20">
        <v>283</v>
      </c>
      <c r="H697" s="22">
        <v>43973.751388888901</v>
      </c>
      <c r="I697" s="22">
        <v>43973.773611111101</v>
      </c>
      <c r="J697" s="22">
        <v>43973.948136574101</v>
      </c>
      <c r="K697" s="20">
        <v>3396</v>
      </c>
      <c r="L697" s="21" t="s">
        <v>27</v>
      </c>
      <c r="M697" s="21" t="s">
        <v>1660</v>
      </c>
      <c r="N697" s="21" t="s">
        <v>1661</v>
      </c>
      <c r="O697" s="21" t="s">
        <v>472</v>
      </c>
      <c r="P697" s="21" t="s">
        <v>6</v>
      </c>
      <c r="Q697" s="20">
        <v>1</v>
      </c>
      <c r="R697" s="19">
        <v>12</v>
      </c>
      <c r="S697" s="21" t="s">
        <v>747</v>
      </c>
      <c r="T697" s="21" t="s">
        <v>748</v>
      </c>
      <c r="U697" s="21" t="s">
        <v>9</v>
      </c>
      <c r="V697" s="21" t="s">
        <v>1394</v>
      </c>
      <c r="W697" s="21">
        <v>-90.071057999999994</v>
      </c>
      <c r="X697" s="21">
        <v>29.9683879</v>
      </c>
      <c r="Y697" s="21" t="s">
        <v>39</v>
      </c>
      <c r="Z697" s="21" t="s">
        <v>32</v>
      </c>
      <c r="AA697" s="21" t="s">
        <v>39</v>
      </c>
      <c r="AB697" s="23">
        <v>43973</v>
      </c>
      <c r="AC697" s="24" t="s">
        <v>4</v>
      </c>
      <c r="AD697" s="24" t="s">
        <v>2625</v>
      </c>
      <c r="AE697" s="24" t="s">
        <v>2626</v>
      </c>
      <c r="AF697" s="24" t="s">
        <v>2627</v>
      </c>
      <c r="AG697" s="24">
        <v>70116</v>
      </c>
      <c r="AH697" s="25">
        <f t="shared" si="10"/>
        <v>5</v>
      </c>
    </row>
    <row r="698" spans="1:34" x14ac:dyDescent="0.35">
      <c r="A698" s="11">
        <v>2020</v>
      </c>
      <c r="B698" s="12">
        <v>22</v>
      </c>
      <c r="C698" s="13">
        <v>1331192284</v>
      </c>
      <c r="D698" s="14" t="s">
        <v>0</v>
      </c>
      <c r="E698" s="14" t="s">
        <v>1</v>
      </c>
      <c r="F698" s="14" t="s">
        <v>2</v>
      </c>
      <c r="G698" s="13">
        <v>25</v>
      </c>
      <c r="H698" s="15">
        <v>43973.930555555598</v>
      </c>
      <c r="I698" s="15">
        <v>43973.933333333298</v>
      </c>
      <c r="J698" s="15">
        <v>43973.947928240697</v>
      </c>
      <c r="K698" s="13">
        <v>550</v>
      </c>
      <c r="L698" s="14" t="s">
        <v>27</v>
      </c>
      <c r="M698" s="14" t="s">
        <v>1392</v>
      </c>
      <c r="N698" s="14" t="s">
        <v>1393</v>
      </c>
      <c r="O698" s="14" t="s">
        <v>472</v>
      </c>
      <c r="P698" s="14" t="s">
        <v>6</v>
      </c>
      <c r="Q698" s="13">
        <v>1</v>
      </c>
      <c r="R698" s="12">
        <v>22</v>
      </c>
      <c r="S698" s="14" t="s">
        <v>747</v>
      </c>
      <c r="T698" s="14" t="s">
        <v>748</v>
      </c>
      <c r="U698" s="14" t="s">
        <v>9</v>
      </c>
      <c r="V698" s="14" t="s">
        <v>1394</v>
      </c>
      <c r="W698" s="14">
        <v>-90.068601999999998</v>
      </c>
      <c r="X698" s="14">
        <v>29.971145799999999</v>
      </c>
      <c r="Y698" s="14" t="s">
        <v>39</v>
      </c>
      <c r="Z698" s="14" t="s">
        <v>32</v>
      </c>
      <c r="AA698" s="14" t="s">
        <v>39</v>
      </c>
      <c r="AB698" s="16">
        <v>43973</v>
      </c>
      <c r="AC698" s="17" t="s">
        <v>4</v>
      </c>
      <c r="AD698" s="17" t="s">
        <v>2625</v>
      </c>
      <c r="AE698" s="17" t="s">
        <v>2626</v>
      </c>
      <c r="AF698" s="17" t="s">
        <v>2627</v>
      </c>
      <c r="AG698" s="17">
        <v>70116</v>
      </c>
      <c r="AH698" s="25">
        <f t="shared" si="10"/>
        <v>5</v>
      </c>
    </row>
    <row r="699" spans="1:34" x14ac:dyDescent="0.35">
      <c r="A699" s="18">
        <v>2020</v>
      </c>
      <c r="B699" s="19">
        <v>10</v>
      </c>
      <c r="C699" s="20">
        <v>1331194913</v>
      </c>
      <c r="D699" s="21" t="s">
        <v>0</v>
      </c>
      <c r="E699" s="21" t="s">
        <v>1</v>
      </c>
      <c r="F699" s="21" t="s">
        <v>2</v>
      </c>
      <c r="G699" s="20">
        <v>59</v>
      </c>
      <c r="H699" s="22">
        <v>43973.972916666702</v>
      </c>
      <c r="I699" s="22">
        <v>43973.972916666702</v>
      </c>
      <c r="J699" s="22">
        <v>43974.014120370397</v>
      </c>
      <c r="K699" s="20">
        <v>590</v>
      </c>
      <c r="L699" s="21" t="s">
        <v>27</v>
      </c>
      <c r="M699" s="21" t="s">
        <v>1785</v>
      </c>
      <c r="N699" s="21" t="s">
        <v>1786</v>
      </c>
      <c r="O699" s="21" t="s">
        <v>154</v>
      </c>
      <c r="P699" s="21" t="s">
        <v>6</v>
      </c>
      <c r="Q699" s="20">
        <v>1</v>
      </c>
      <c r="R699" s="19">
        <v>10</v>
      </c>
      <c r="S699" s="21" t="s">
        <v>62</v>
      </c>
      <c r="T699" s="21" t="s">
        <v>63</v>
      </c>
      <c r="U699" s="21" t="s">
        <v>9</v>
      </c>
      <c r="V699" s="21" t="s">
        <v>63</v>
      </c>
      <c r="W699" s="21">
        <v>-90.122282999999996</v>
      </c>
      <c r="X699" s="21">
        <v>29.957101999999999</v>
      </c>
      <c r="Y699" s="21" t="s">
        <v>63</v>
      </c>
      <c r="Z699" s="21" t="s">
        <v>32</v>
      </c>
      <c r="AA699" s="21" t="s">
        <v>63</v>
      </c>
      <c r="AB699" s="23">
        <v>43973</v>
      </c>
      <c r="AC699" s="24" t="s">
        <v>4</v>
      </c>
      <c r="AD699" s="24" t="s">
        <v>2628</v>
      </c>
      <c r="AE699" s="24" t="s">
        <v>2629</v>
      </c>
      <c r="AF699" s="24" t="s">
        <v>2630</v>
      </c>
      <c r="AG699" s="24">
        <v>70118</v>
      </c>
      <c r="AH699" s="25">
        <f t="shared" si="10"/>
        <v>5</v>
      </c>
    </row>
    <row r="700" spans="1:34" x14ac:dyDescent="0.35">
      <c r="A700" s="11">
        <v>2020</v>
      </c>
      <c r="B700" s="12">
        <v>38</v>
      </c>
      <c r="C700" s="13">
        <v>1331247338</v>
      </c>
      <c r="D700" s="14" t="s">
        <v>0</v>
      </c>
      <c r="E700" s="14" t="s">
        <v>1</v>
      </c>
      <c r="F700" s="14" t="s">
        <v>2</v>
      </c>
      <c r="G700" s="13">
        <v>141</v>
      </c>
      <c r="H700" s="15">
        <v>43974.628472222197</v>
      </c>
      <c r="I700" s="15">
        <v>43974.631944444402</v>
      </c>
      <c r="J700" s="15">
        <v>43974.726099537002</v>
      </c>
      <c r="K700" s="13">
        <v>5358</v>
      </c>
      <c r="L700" s="14" t="s">
        <v>3</v>
      </c>
      <c r="M700" s="14" t="s">
        <v>636</v>
      </c>
      <c r="N700" s="14" t="s">
        <v>1155</v>
      </c>
      <c r="O700" s="14" t="s">
        <v>116</v>
      </c>
      <c r="P700" s="14" t="s">
        <v>6</v>
      </c>
      <c r="Q700" s="13">
        <v>1</v>
      </c>
      <c r="R700" s="12">
        <v>38</v>
      </c>
      <c r="S700" s="14" t="s">
        <v>85</v>
      </c>
      <c r="T700" s="14" t="s">
        <v>86</v>
      </c>
      <c r="U700" s="14" t="s">
        <v>9</v>
      </c>
      <c r="V700" s="14" t="s">
        <v>1156</v>
      </c>
      <c r="W700" s="14">
        <v>-90.079635999999994</v>
      </c>
      <c r="X700" s="14">
        <v>29.970781800000001</v>
      </c>
      <c r="Y700" s="14" t="s">
        <v>39</v>
      </c>
      <c r="Z700" s="14" t="s">
        <v>11</v>
      </c>
      <c r="AA700" s="14" t="s">
        <v>39</v>
      </c>
      <c r="AB700" s="16">
        <v>43974</v>
      </c>
      <c r="AC700" s="17" t="s">
        <v>4</v>
      </c>
      <c r="AD700" s="17" t="s">
        <v>2625</v>
      </c>
      <c r="AE700" s="17" t="s">
        <v>2626</v>
      </c>
      <c r="AF700" s="17" t="s">
        <v>2627</v>
      </c>
      <c r="AG700" s="17">
        <v>70119</v>
      </c>
      <c r="AH700" s="25">
        <f t="shared" si="10"/>
        <v>5</v>
      </c>
    </row>
    <row r="701" spans="1:34" x14ac:dyDescent="0.35">
      <c r="A701" s="18">
        <v>2020</v>
      </c>
      <c r="B701" s="19">
        <v>83</v>
      </c>
      <c r="C701" s="20">
        <v>1331259716</v>
      </c>
      <c r="D701" s="21" t="s">
        <v>0</v>
      </c>
      <c r="E701" s="21" t="s">
        <v>1</v>
      </c>
      <c r="F701" s="21" t="s">
        <v>135</v>
      </c>
      <c r="G701" s="20">
        <v>174</v>
      </c>
      <c r="H701" s="22">
        <v>43974.751388888901</v>
      </c>
      <c r="I701" s="22">
        <v>43974.851388888899</v>
      </c>
      <c r="J701" s="22">
        <v>43974.872141203698</v>
      </c>
      <c r="K701" s="20">
        <v>14442</v>
      </c>
      <c r="L701" s="21" t="s">
        <v>3</v>
      </c>
      <c r="M701" s="21" t="s">
        <v>805</v>
      </c>
      <c r="N701" s="21" t="s">
        <v>806</v>
      </c>
      <c r="O701" s="21" t="s">
        <v>807</v>
      </c>
      <c r="P701" s="21" t="s">
        <v>6</v>
      </c>
      <c r="Q701" s="20">
        <v>1</v>
      </c>
      <c r="R701" s="19">
        <v>83</v>
      </c>
      <c r="S701" s="21" t="s">
        <v>92</v>
      </c>
      <c r="T701" s="21" t="s">
        <v>93</v>
      </c>
      <c r="U701" s="21" t="s">
        <v>9</v>
      </c>
      <c r="V701" s="21" t="s">
        <v>397</v>
      </c>
      <c r="W701" s="21">
        <v>-90.069783000000001</v>
      </c>
      <c r="X701" s="21">
        <v>29.965390800000002</v>
      </c>
      <c r="Y701" s="21" t="s">
        <v>16</v>
      </c>
      <c r="Z701" s="21" t="s">
        <v>11</v>
      </c>
      <c r="AA701" s="21" t="s">
        <v>16</v>
      </c>
      <c r="AB701" s="23">
        <v>43974</v>
      </c>
      <c r="AC701" s="24" t="s">
        <v>4</v>
      </c>
      <c r="AD701" s="24" t="s">
        <v>2631</v>
      </c>
      <c r="AE701" s="24" t="s">
        <v>2632</v>
      </c>
      <c r="AF701" s="24" t="s">
        <v>2633</v>
      </c>
      <c r="AG701" s="24">
        <v>70116</v>
      </c>
      <c r="AH701" s="25">
        <f t="shared" si="10"/>
        <v>5</v>
      </c>
    </row>
    <row r="702" spans="1:34" x14ac:dyDescent="0.35">
      <c r="A702" s="11">
        <v>2020</v>
      </c>
      <c r="B702" s="12">
        <v>1</v>
      </c>
      <c r="C702" s="13">
        <v>1331259986</v>
      </c>
      <c r="D702" s="14" t="s">
        <v>0</v>
      </c>
      <c r="E702" s="14" t="s">
        <v>1</v>
      </c>
      <c r="F702" s="14" t="s">
        <v>2</v>
      </c>
      <c r="G702" s="13">
        <v>87</v>
      </c>
      <c r="H702" s="15">
        <v>43974.759722222203</v>
      </c>
      <c r="I702" s="15">
        <v>43974.795833333301</v>
      </c>
      <c r="J702" s="15">
        <v>43974.8201736111</v>
      </c>
      <c r="K702" s="13">
        <v>87</v>
      </c>
      <c r="L702" s="14" t="s">
        <v>64</v>
      </c>
      <c r="M702" s="14" t="s">
        <v>115</v>
      </c>
      <c r="N702" s="14" t="s">
        <v>2560</v>
      </c>
      <c r="O702" s="14" t="s">
        <v>148</v>
      </c>
      <c r="P702" s="14" t="s">
        <v>6</v>
      </c>
      <c r="Q702" s="13">
        <v>1</v>
      </c>
      <c r="R702" s="12">
        <v>1</v>
      </c>
      <c r="S702" s="14" t="s">
        <v>99</v>
      </c>
      <c r="T702" s="14" t="s">
        <v>100</v>
      </c>
      <c r="U702" s="14" t="s">
        <v>9</v>
      </c>
      <c r="V702" s="14" t="s">
        <v>2561</v>
      </c>
      <c r="W702" s="14">
        <v>-90.132373000000001</v>
      </c>
      <c r="X702" s="14">
        <v>29.9414938</v>
      </c>
      <c r="Y702" s="14" t="s">
        <v>16</v>
      </c>
      <c r="Z702" s="14" t="s">
        <v>67</v>
      </c>
      <c r="AA702" s="14" t="s">
        <v>16</v>
      </c>
      <c r="AB702" s="16">
        <v>43974</v>
      </c>
      <c r="AC702" s="17" t="s">
        <v>4</v>
      </c>
      <c r="AD702" s="17" t="s">
        <v>2628</v>
      </c>
      <c r="AE702" s="17" t="s">
        <v>2629</v>
      </c>
      <c r="AF702" s="17" t="s">
        <v>2630</v>
      </c>
      <c r="AG702" s="17">
        <v>70118</v>
      </c>
      <c r="AH702" s="25">
        <f t="shared" si="10"/>
        <v>5</v>
      </c>
    </row>
    <row r="703" spans="1:34" x14ac:dyDescent="0.35">
      <c r="A703" s="18">
        <v>2020</v>
      </c>
      <c r="B703" s="19">
        <v>43</v>
      </c>
      <c r="C703" s="20">
        <v>1331260411</v>
      </c>
      <c r="D703" s="21" t="s">
        <v>0</v>
      </c>
      <c r="E703" s="21" t="s">
        <v>12</v>
      </c>
      <c r="F703" s="21" t="s">
        <v>135</v>
      </c>
      <c r="G703" s="20">
        <v>253</v>
      </c>
      <c r="H703" s="22">
        <v>43974.767361111102</v>
      </c>
      <c r="I703" s="22">
        <v>43974.902083333298</v>
      </c>
      <c r="J703" s="22">
        <v>43974.943402777797</v>
      </c>
      <c r="K703" s="20">
        <v>10879</v>
      </c>
      <c r="L703" s="21" t="s">
        <v>3</v>
      </c>
      <c r="M703" s="21" t="s">
        <v>1099</v>
      </c>
      <c r="N703" s="21" t="s">
        <v>1100</v>
      </c>
      <c r="O703" s="21" t="s">
        <v>87</v>
      </c>
      <c r="P703" s="21" t="s">
        <v>6</v>
      </c>
      <c r="Q703" s="20">
        <v>6</v>
      </c>
      <c r="R703" s="19">
        <v>43</v>
      </c>
      <c r="S703" s="21" t="s">
        <v>161</v>
      </c>
      <c r="T703" s="21" t="s">
        <v>162</v>
      </c>
      <c r="U703" s="21" t="s">
        <v>9</v>
      </c>
      <c r="V703" s="21" t="s">
        <v>975</v>
      </c>
      <c r="W703" s="21">
        <v>-90.033621999999994</v>
      </c>
      <c r="X703" s="21">
        <v>29.9649708</v>
      </c>
      <c r="Y703" s="21" t="s">
        <v>162</v>
      </c>
      <c r="Z703" s="21" t="s">
        <v>11</v>
      </c>
      <c r="AA703" s="21" t="s">
        <v>162</v>
      </c>
      <c r="AB703" s="23">
        <v>43974</v>
      </c>
      <c r="AC703" s="24" t="s">
        <v>4</v>
      </c>
      <c r="AD703" s="24" t="s">
        <v>2631</v>
      </c>
      <c r="AE703" s="24" t="s">
        <v>2632</v>
      </c>
      <c r="AF703" s="24" t="s">
        <v>2633</v>
      </c>
      <c r="AG703" s="24">
        <v>70117</v>
      </c>
      <c r="AH703" s="25">
        <f t="shared" si="10"/>
        <v>5</v>
      </c>
    </row>
    <row r="704" spans="1:34" x14ac:dyDescent="0.35">
      <c r="A704" s="11">
        <v>2020</v>
      </c>
      <c r="B704" s="12">
        <v>5</v>
      </c>
      <c r="C704" s="13">
        <v>1331267147</v>
      </c>
      <c r="D704" s="14" t="s">
        <v>0</v>
      </c>
      <c r="E704" s="14" t="s">
        <v>1</v>
      </c>
      <c r="F704" s="14" t="s">
        <v>135</v>
      </c>
      <c r="G704" s="13">
        <v>126</v>
      </c>
      <c r="H704" s="15">
        <v>43974.863888888904</v>
      </c>
      <c r="I704" s="15">
        <v>43974.864583333299</v>
      </c>
      <c r="J704" s="15">
        <v>43974.951412037</v>
      </c>
      <c r="K704" s="13">
        <v>630</v>
      </c>
      <c r="L704" s="14" t="s">
        <v>23</v>
      </c>
      <c r="M704" s="14" t="s">
        <v>2180</v>
      </c>
      <c r="N704" s="14" t="s">
        <v>2181</v>
      </c>
      <c r="O704" s="14" t="s">
        <v>145</v>
      </c>
      <c r="P704" s="14" t="s">
        <v>6</v>
      </c>
      <c r="Q704" s="13">
        <v>1</v>
      </c>
      <c r="R704" s="12">
        <v>5</v>
      </c>
      <c r="S704" s="14" t="s">
        <v>18</v>
      </c>
      <c r="T704" s="14" t="s">
        <v>19</v>
      </c>
      <c r="U704" s="14" t="s">
        <v>9</v>
      </c>
      <c r="V704" s="14" t="s">
        <v>1428</v>
      </c>
      <c r="W704" s="14">
        <v>-90.108492999999996</v>
      </c>
      <c r="X704" s="14">
        <v>29.935907499999999</v>
      </c>
      <c r="Y704" s="14" t="s">
        <v>16</v>
      </c>
      <c r="Z704" s="14" t="s">
        <v>26</v>
      </c>
      <c r="AA704" s="14" t="s">
        <v>16</v>
      </c>
      <c r="AB704" s="16">
        <v>43974</v>
      </c>
      <c r="AC704" s="17" t="s">
        <v>4</v>
      </c>
      <c r="AD704" s="17" t="s">
        <v>2619</v>
      </c>
      <c r="AE704" s="17" t="s">
        <v>2620</v>
      </c>
      <c r="AF704" s="17" t="s">
        <v>2621</v>
      </c>
      <c r="AG704" s="17">
        <v>70115</v>
      </c>
      <c r="AH704" s="25">
        <f t="shared" si="10"/>
        <v>5</v>
      </c>
    </row>
    <row r="705" spans="1:34" x14ac:dyDescent="0.35">
      <c r="A705" s="18">
        <v>2020</v>
      </c>
      <c r="B705" s="19">
        <v>10</v>
      </c>
      <c r="C705" s="20">
        <v>1331268020</v>
      </c>
      <c r="D705" s="21" t="s">
        <v>0</v>
      </c>
      <c r="E705" s="21" t="s">
        <v>12</v>
      </c>
      <c r="F705" s="21" t="s">
        <v>135</v>
      </c>
      <c r="G705" s="20">
        <v>211</v>
      </c>
      <c r="H705" s="22">
        <v>43974.876388888901</v>
      </c>
      <c r="I705" s="22">
        <v>43974.897916666698</v>
      </c>
      <c r="J705" s="22">
        <v>43975.022662037001</v>
      </c>
      <c r="K705" s="20">
        <v>2110</v>
      </c>
      <c r="L705" s="21" t="s">
        <v>23</v>
      </c>
      <c r="M705" s="21" t="s">
        <v>1787</v>
      </c>
      <c r="N705" s="21" t="s">
        <v>1788</v>
      </c>
      <c r="O705" s="21" t="s">
        <v>419</v>
      </c>
      <c r="P705" s="21" t="s">
        <v>6</v>
      </c>
      <c r="Q705" s="20">
        <v>6</v>
      </c>
      <c r="R705" s="19">
        <v>10</v>
      </c>
      <c r="S705" s="21" t="s">
        <v>18</v>
      </c>
      <c r="T705" s="21" t="s">
        <v>19</v>
      </c>
      <c r="U705" s="21" t="s">
        <v>9</v>
      </c>
      <c r="V705" s="21" t="s">
        <v>1789</v>
      </c>
      <c r="W705" s="21">
        <v>-90.023163999999994</v>
      </c>
      <c r="X705" s="21">
        <v>30.032990000000002</v>
      </c>
      <c r="Y705" s="21" t="s">
        <v>16</v>
      </c>
      <c r="Z705" s="21" t="s">
        <v>26</v>
      </c>
      <c r="AA705" s="21" t="s">
        <v>16</v>
      </c>
      <c r="AB705" s="23">
        <v>43974</v>
      </c>
      <c r="AC705" s="24" t="s">
        <v>4</v>
      </c>
      <c r="AD705" s="24" t="s">
        <v>2622</v>
      </c>
      <c r="AE705" s="24" t="s">
        <v>2623</v>
      </c>
      <c r="AF705" s="24" t="s">
        <v>2624</v>
      </c>
      <c r="AG705" s="24">
        <v>70126</v>
      </c>
      <c r="AH705" s="25">
        <f t="shared" si="10"/>
        <v>5</v>
      </c>
    </row>
    <row r="706" spans="1:34" x14ac:dyDescent="0.35">
      <c r="A706" s="11">
        <v>2020</v>
      </c>
      <c r="B706" s="12">
        <v>8</v>
      </c>
      <c r="C706" s="13">
        <v>1331270112</v>
      </c>
      <c r="D706" s="14" t="s">
        <v>0</v>
      </c>
      <c r="E706" s="14" t="s">
        <v>1</v>
      </c>
      <c r="F706" s="14" t="s">
        <v>135</v>
      </c>
      <c r="G706" s="13">
        <v>98</v>
      </c>
      <c r="H706" s="15">
        <v>43974.911805555603</v>
      </c>
      <c r="I706" s="15">
        <v>43974.935416666704</v>
      </c>
      <c r="J706" s="15">
        <v>43974.979606481502</v>
      </c>
      <c r="K706" s="13">
        <v>784</v>
      </c>
      <c r="L706" s="14" t="s">
        <v>27</v>
      </c>
      <c r="M706" s="14" t="s">
        <v>1932</v>
      </c>
      <c r="N706" s="14" t="s">
        <v>1933</v>
      </c>
      <c r="O706" s="14" t="s">
        <v>119</v>
      </c>
      <c r="P706" s="14" t="s">
        <v>6</v>
      </c>
      <c r="Q706" s="13">
        <v>1</v>
      </c>
      <c r="R706" s="12">
        <v>8</v>
      </c>
      <c r="S706" s="14" t="s">
        <v>161</v>
      </c>
      <c r="T706" s="14" t="s">
        <v>162</v>
      </c>
      <c r="U706" s="14" t="s">
        <v>9</v>
      </c>
      <c r="V706" s="14" t="s">
        <v>1934</v>
      </c>
      <c r="W706" s="14">
        <v>-90.074162000000001</v>
      </c>
      <c r="X706" s="14">
        <v>30.005775199999999</v>
      </c>
      <c r="Y706" s="14" t="s">
        <v>162</v>
      </c>
      <c r="Z706" s="14" t="s">
        <v>32</v>
      </c>
      <c r="AA706" s="14" t="s">
        <v>162</v>
      </c>
      <c r="AB706" s="16">
        <v>43974</v>
      </c>
      <c r="AC706" s="17" t="s">
        <v>4</v>
      </c>
      <c r="AD706" s="17" t="s">
        <v>2625</v>
      </c>
      <c r="AE706" s="17" t="s">
        <v>2626</v>
      </c>
      <c r="AF706" s="17" t="s">
        <v>2627</v>
      </c>
      <c r="AG706" s="17">
        <v>70122</v>
      </c>
      <c r="AH706" s="25">
        <f t="shared" si="10"/>
        <v>5</v>
      </c>
    </row>
    <row r="707" spans="1:34" x14ac:dyDescent="0.35">
      <c r="A707" s="18">
        <v>2020</v>
      </c>
      <c r="B707" s="19">
        <v>66</v>
      </c>
      <c r="C707" s="20">
        <v>1331283420</v>
      </c>
      <c r="D707" s="21" t="s">
        <v>0</v>
      </c>
      <c r="E707" s="21" t="s">
        <v>1</v>
      </c>
      <c r="F707" s="21" t="s">
        <v>2</v>
      </c>
      <c r="G707" s="20">
        <v>152</v>
      </c>
      <c r="H707" s="22">
        <v>43975.236111111102</v>
      </c>
      <c r="I707" s="22">
        <v>43975.3034722222</v>
      </c>
      <c r="J707" s="22">
        <v>43975.341527777797</v>
      </c>
      <c r="K707" s="20">
        <v>10032</v>
      </c>
      <c r="L707" s="21" t="s">
        <v>3</v>
      </c>
      <c r="M707" s="21" t="s">
        <v>142</v>
      </c>
      <c r="N707" s="21" t="s">
        <v>143</v>
      </c>
      <c r="O707" s="21" t="s">
        <v>144</v>
      </c>
      <c r="P707" s="21" t="s">
        <v>6</v>
      </c>
      <c r="Q707" s="20">
        <v>1</v>
      </c>
      <c r="R707" s="19">
        <v>66</v>
      </c>
      <c r="S707" s="21" t="s">
        <v>34</v>
      </c>
      <c r="T707" s="21" t="s">
        <v>35</v>
      </c>
      <c r="U707" s="21" t="s">
        <v>9</v>
      </c>
      <c r="V707" s="21" t="s">
        <v>931</v>
      </c>
      <c r="W707" s="21">
        <v>-90.095938000000004</v>
      </c>
      <c r="X707" s="21">
        <v>29.922955699999999</v>
      </c>
      <c r="Y707" s="21" t="s">
        <v>36</v>
      </c>
      <c r="Z707" s="21" t="s">
        <v>11</v>
      </c>
      <c r="AA707" s="21" t="s">
        <v>36</v>
      </c>
      <c r="AB707" s="23">
        <v>43975</v>
      </c>
      <c r="AC707" s="24" t="s">
        <v>4</v>
      </c>
      <c r="AD707" s="24" t="s">
        <v>2619</v>
      </c>
      <c r="AE707" s="24" t="s">
        <v>2620</v>
      </c>
      <c r="AF707" s="24" t="s">
        <v>2621</v>
      </c>
      <c r="AG707" s="24">
        <v>70115</v>
      </c>
      <c r="AH707" s="25">
        <f t="shared" ref="AH707:AH770" si="11">MONTH(AB707)</f>
        <v>5</v>
      </c>
    </row>
    <row r="708" spans="1:34" x14ac:dyDescent="0.35">
      <c r="A708" s="11">
        <v>2020</v>
      </c>
      <c r="B708" s="12">
        <v>12</v>
      </c>
      <c r="C708" s="13">
        <v>1331295825</v>
      </c>
      <c r="D708" s="14" t="s">
        <v>0</v>
      </c>
      <c r="E708" s="14" t="s">
        <v>1</v>
      </c>
      <c r="F708" s="14" t="s">
        <v>2</v>
      </c>
      <c r="G708" s="13">
        <v>67</v>
      </c>
      <c r="H708" s="15">
        <v>43975.429861111101</v>
      </c>
      <c r="I708" s="15">
        <v>43975.433333333298</v>
      </c>
      <c r="J708" s="15">
        <v>43975.4765162037</v>
      </c>
      <c r="K708" s="13">
        <v>804</v>
      </c>
      <c r="L708" s="14" t="s">
        <v>27</v>
      </c>
      <c r="M708" s="14" t="s">
        <v>1662</v>
      </c>
      <c r="N708" s="14" t="s">
        <v>1663</v>
      </c>
      <c r="O708" s="14" t="s">
        <v>958</v>
      </c>
      <c r="P708" s="14" t="s">
        <v>6</v>
      </c>
      <c r="Q708" s="13">
        <v>1</v>
      </c>
      <c r="R708" s="12">
        <v>12</v>
      </c>
      <c r="S708" s="14" t="s">
        <v>127</v>
      </c>
      <c r="T708" s="14" t="s">
        <v>128</v>
      </c>
      <c r="U708" s="14" t="s">
        <v>9</v>
      </c>
      <c r="V708" s="14" t="s">
        <v>1664</v>
      </c>
      <c r="W708" s="14">
        <v>-90.094840000000005</v>
      </c>
      <c r="X708" s="14">
        <v>29.962171699999999</v>
      </c>
      <c r="Y708" s="14" t="s">
        <v>36</v>
      </c>
      <c r="Z708" s="14" t="s">
        <v>32</v>
      </c>
      <c r="AA708" s="14" t="s">
        <v>36</v>
      </c>
      <c r="AB708" s="16">
        <v>43975</v>
      </c>
      <c r="AC708" s="17" t="s">
        <v>4</v>
      </c>
      <c r="AD708" s="17" t="s">
        <v>2619</v>
      </c>
      <c r="AE708" s="17" t="s">
        <v>2620</v>
      </c>
      <c r="AF708" s="17" t="s">
        <v>2621</v>
      </c>
      <c r="AG708" s="17">
        <v>70119</v>
      </c>
      <c r="AH708" s="25">
        <f t="shared" si="11"/>
        <v>5</v>
      </c>
    </row>
    <row r="709" spans="1:34" x14ac:dyDescent="0.35">
      <c r="A709" s="18">
        <v>2020</v>
      </c>
      <c r="B709" s="19">
        <v>3</v>
      </c>
      <c r="C709" s="20">
        <v>1331380316</v>
      </c>
      <c r="D709" s="21" t="s">
        <v>0</v>
      </c>
      <c r="E709" s="21" t="s">
        <v>12</v>
      </c>
      <c r="F709" s="21" t="s">
        <v>2</v>
      </c>
      <c r="G709" s="20">
        <v>118</v>
      </c>
      <c r="H709" s="22">
        <v>43976.495138888902</v>
      </c>
      <c r="I709" s="22">
        <v>43976.495138888902</v>
      </c>
      <c r="J709" s="22">
        <v>43976.5769097222</v>
      </c>
      <c r="K709" s="20">
        <v>354</v>
      </c>
      <c r="L709" s="21" t="s">
        <v>27</v>
      </c>
      <c r="M709" s="21" t="s">
        <v>2326</v>
      </c>
      <c r="N709" s="21" t="s">
        <v>2327</v>
      </c>
      <c r="O709" s="21" t="s">
        <v>155</v>
      </c>
      <c r="P709" s="21" t="s">
        <v>6</v>
      </c>
      <c r="Q709" s="20">
        <v>6</v>
      </c>
      <c r="R709" s="19">
        <v>3</v>
      </c>
      <c r="S709" s="21" t="s">
        <v>57</v>
      </c>
      <c r="T709" s="21" t="s">
        <v>58</v>
      </c>
      <c r="U709" s="21" t="s">
        <v>9</v>
      </c>
      <c r="V709" s="21" t="s">
        <v>2328</v>
      </c>
      <c r="W709" s="21">
        <v>-89.738318000000007</v>
      </c>
      <c r="X709" s="21">
        <v>30.163252400000001</v>
      </c>
      <c r="Y709" s="21" t="s">
        <v>36</v>
      </c>
      <c r="Z709" s="21" t="s">
        <v>32</v>
      </c>
      <c r="AA709" s="21" t="s">
        <v>36</v>
      </c>
      <c r="AB709" s="23">
        <v>43976</v>
      </c>
      <c r="AC709" s="24" t="s">
        <v>4</v>
      </c>
      <c r="AD709" s="24" t="s">
        <v>2622</v>
      </c>
      <c r="AE709" s="24" t="s">
        <v>2623</v>
      </c>
      <c r="AF709" s="24" t="s">
        <v>2624</v>
      </c>
      <c r="AG709" s="24">
        <v>70129</v>
      </c>
      <c r="AH709" s="25">
        <f t="shared" si="11"/>
        <v>5</v>
      </c>
    </row>
    <row r="710" spans="1:34" x14ac:dyDescent="0.35">
      <c r="A710" s="11">
        <v>2020</v>
      </c>
      <c r="B710" s="12">
        <v>19</v>
      </c>
      <c r="C710" s="13">
        <v>1331388519</v>
      </c>
      <c r="D710" s="14" t="s">
        <v>0</v>
      </c>
      <c r="E710" s="14" t="s">
        <v>1</v>
      </c>
      <c r="F710" s="14" t="s">
        <v>108</v>
      </c>
      <c r="G710" s="13">
        <v>230</v>
      </c>
      <c r="H710" s="15">
        <v>43976.591666666704</v>
      </c>
      <c r="I710" s="15">
        <v>43976.596527777801</v>
      </c>
      <c r="J710" s="15">
        <v>43976.751250000001</v>
      </c>
      <c r="K710" s="13">
        <v>4370</v>
      </c>
      <c r="L710" s="14" t="s">
        <v>27</v>
      </c>
      <c r="M710" s="14" t="s">
        <v>1449</v>
      </c>
      <c r="N710" s="14" t="s">
        <v>1450</v>
      </c>
      <c r="O710" s="14" t="s">
        <v>52</v>
      </c>
      <c r="P710" s="14" t="s">
        <v>6</v>
      </c>
      <c r="Q710" s="13">
        <v>1</v>
      </c>
      <c r="R710" s="12">
        <v>19</v>
      </c>
      <c r="S710" s="14" t="s">
        <v>74</v>
      </c>
      <c r="T710" s="14" t="s">
        <v>75</v>
      </c>
      <c r="U710" s="14" t="s">
        <v>9</v>
      </c>
      <c r="V710" s="14" t="s">
        <v>1451</v>
      </c>
      <c r="W710" s="14">
        <v>-90.060272999999995</v>
      </c>
      <c r="X710" s="14">
        <v>29.995409599999999</v>
      </c>
      <c r="Y710" s="14" t="s">
        <v>16</v>
      </c>
      <c r="Z710" s="14" t="s">
        <v>32</v>
      </c>
      <c r="AA710" s="14" t="s">
        <v>16</v>
      </c>
      <c r="AB710" s="16">
        <v>43976</v>
      </c>
      <c r="AC710" s="17" t="s">
        <v>4</v>
      </c>
      <c r="AD710" s="17" t="s">
        <v>2625</v>
      </c>
      <c r="AE710" s="17" t="s">
        <v>2626</v>
      </c>
      <c r="AF710" s="17" t="s">
        <v>2627</v>
      </c>
      <c r="AG710" s="17">
        <v>70122</v>
      </c>
      <c r="AH710" s="25">
        <f t="shared" si="11"/>
        <v>5</v>
      </c>
    </row>
    <row r="711" spans="1:34" x14ac:dyDescent="0.35">
      <c r="A711" s="18">
        <v>2020</v>
      </c>
      <c r="B711" s="19">
        <v>23</v>
      </c>
      <c r="C711" s="20">
        <v>1331406298</v>
      </c>
      <c r="D711" s="21" t="s">
        <v>0</v>
      </c>
      <c r="E711" s="21" t="s">
        <v>12</v>
      </c>
      <c r="F711" s="21" t="s">
        <v>108</v>
      </c>
      <c r="G711" s="20">
        <v>150</v>
      </c>
      <c r="H711" s="22">
        <v>43976.734722222202</v>
      </c>
      <c r="I711" s="22">
        <v>43976.819444444402</v>
      </c>
      <c r="J711" s="22">
        <v>43976.838819444398</v>
      </c>
      <c r="K711" s="20">
        <v>3450</v>
      </c>
      <c r="L711" s="21" t="s">
        <v>27</v>
      </c>
      <c r="M711" s="21" t="s">
        <v>1375</v>
      </c>
      <c r="N711" s="21" t="s">
        <v>1376</v>
      </c>
      <c r="O711" s="21" t="s">
        <v>520</v>
      </c>
      <c r="P711" s="21" t="s">
        <v>6</v>
      </c>
      <c r="Q711" s="20">
        <v>6</v>
      </c>
      <c r="R711" s="19">
        <v>23</v>
      </c>
      <c r="S711" s="21" t="s">
        <v>79</v>
      </c>
      <c r="T711" s="21" t="s">
        <v>80</v>
      </c>
      <c r="U711" s="21" t="s">
        <v>9</v>
      </c>
      <c r="V711" s="21" t="s">
        <v>1377</v>
      </c>
      <c r="W711" s="21">
        <v>-90.050449</v>
      </c>
      <c r="X711" s="21">
        <v>29.971989600000001</v>
      </c>
      <c r="Y711" s="21" t="s">
        <v>16</v>
      </c>
      <c r="Z711" s="21" t="s">
        <v>32</v>
      </c>
      <c r="AA711" s="21" t="s">
        <v>16</v>
      </c>
      <c r="AB711" s="23">
        <v>43976</v>
      </c>
      <c r="AC711" s="24" t="s">
        <v>4</v>
      </c>
      <c r="AD711" s="24" t="s">
        <v>2631</v>
      </c>
      <c r="AE711" s="24" t="s">
        <v>2632</v>
      </c>
      <c r="AF711" s="24" t="s">
        <v>2633</v>
      </c>
      <c r="AG711" s="24">
        <v>70117</v>
      </c>
      <c r="AH711" s="25">
        <f t="shared" si="11"/>
        <v>5</v>
      </c>
    </row>
    <row r="712" spans="1:34" x14ac:dyDescent="0.35">
      <c r="A712" s="11">
        <v>2020</v>
      </c>
      <c r="B712" s="12">
        <v>229</v>
      </c>
      <c r="C712" s="13">
        <v>1331460994</v>
      </c>
      <c r="D712" s="14" t="s">
        <v>0</v>
      </c>
      <c r="E712" s="14" t="s">
        <v>1</v>
      </c>
      <c r="F712" s="14" t="s">
        <v>2</v>
      </c>
      <c r="G712" s="13">
        <v>71</v>
      </c>
      <c r="H712" s="15">
        <v>43977.304861111101</v>
      </c>
      <c r="I712" s="15">
        <v>43977.342361111099</v>
      </c>
      <c r="J712" s="15">
        <v>43977.354166666701</v>
      </c>
      <c r="K712" s="13">
        <v>16259</v>
      </c>
      <c r="L712" s="14" t="s">
        <v>3</v>
      </c>
      <c r="M712" s="14" t="s">
        <v>499</v>
      </c>
      <c r="N712" s="14" t="s">
        <v>500</v>
      </c>
      <c r="O712" s="14" t="s">
        <v>116</v>
      </c>
      <c r="P712" s="14" t="s">
        <v>6</v>
      </c>
      <c r="Q712" s="13">
        <v>1</v>
      </c>
      <c r="R712" s="12">
        <v>229</v>
      </c>
      <c r="S712" s="14" t="s">
        <v>95</v>
      </c>
      <c r="T712" s="14" t="s">
        <v>96</v>
      </c>
      <c r="U712" s="14" t="s">
        <v>9</v>
      </c>
      <c r="V712" s="14" t="s">
        <v>501</v>
      </c>
      <c r="W712" s="14">
        <v>-90.076280999999994</v>
      </c>
      <c r="X712" s="14">
        <v>29.967291400000001</v>
      </c>
      <c r="Y712" s="14" t="s">
        <v>39</v>
      </c>
      <c r="Z712" s="14" t="s">
        <v>11</v>
      </c>
      <c r="AA712" s="14" t="s">
        <v>39</v>
      </c>
      <c r="AB712" s="16">
        <v>43977</v>
      </c>
      <c r="AC712" s="17" t="s">
        <v>4</v>
      </c>
      <c r="AD712" s="17" t="s">
        <v>2625</v>
      </c>
      <c r="AE712" s="17" t="s">
        <v>2626</v>
      </c>
      <c r="AF712" s="17" t="s">
        <v>2627</v>
      </c>
      <c r="AG712" s="17">
        <v>70116</v>
      </c>
      <c r="AH712" s="25">
        <f t="shared" si="11"/>
        <v>5</v>
      </c>
    </row>
    <row r="713" spans="1:34" x14ac:dyDescent="0.35">
      <c r="A713" s="18">
        <v>2020</v>
      </c>
      <c r="B713" s="19">
        <v>11</v>
      </c>
      <c r="C713" s="20">
        <v>1331463282</v>
      </c>
      <c r="D713" s="21" t="s">
        <v>0</v>
      </c>
      <c r="E713" s="21" t="s">
        <v>1</v>
      </c>
      <c r="F713" s="21" t="s">
        <v>2</v>
      </c>
      <c r="G713" s="20">
        <v>103</v>
      </c>
      <c r="H713" s="22">
        <v>43977.332638888904</v>
      </c>
      <c r="I713" s="22">
        <v>43977.354861111096</v>
      </c>
      <c r="J713" s="22">
        <v>43977.403935185197</v>
      </c>
      <c r="K713" s="20">
        <v>1133</v>
      </c>
      <c r="L713" s="21" t="s">
        <v>27</v>
      </c>
      <c r="M713" s="21" t="s">
        <v>1726</v>
      </c>
      <c r="N713" s="21" t="s">
        <v>1727</v>
      </c>
      <c r="O713" s="21" t="s">
        <v>238</v>
      </c>
      <c r="P713" s="21" t="s">
        <v>6</v>
      </c>
      <c r="Q713" s="20">
        <v>1</v>
      </c>
      <c r="R713" s="19">
        <v>11</v>
      </c>
      <c r="S713" s="21" t="s">
        <v>29</v>
      </c>
      <c r="T713" s="21" t="s">
        <v>30</v>
      </c>
      <c r="U713" s="21" t="s">
        <v>9</v>
      </c>
      <c r="V713" s="21" t="s">
        <v>1728</v>
      </c>
      <c r="W713" s="21">
        <v>-90.077304999999996</v>
      </c>
      <c r="X713" s="21">
        <v>29.9238523</v>
      </c>
      <c r="Y713" s="21" t="s">
        <v>31</v>
      </c>
      <c r="Z713" s="21" t="s">
        <v>32</v>
      </c>
      <c r="AA713" s="21" t="s">
        <v>31</v>
      </c>
      <c r="AB713" s="23">
        <v>43977</v>
      </c>
      <c r="AC713" s="24" t="s">
        <v>4</v>
      </c>
      <c r="AD713" s="24" t="s">
        <v>2619</v>
      </c>
      <c r="AE713" s="24" t="s">
        <v>2620</v>
      </c>
      <c r="AF713" s="24" t="s">
        <v>2621</v>
      </c>
      <c r="AG713" s="24">
        <v>70130</v>
      </c>
      <c r="AH713" s="25">
        <f t="shared" si="11"/>
        <v>5</v>
      </c>
    </row>
    <row r="714" spans="1:34" x14ac:dyDescent="0.35">
      <c r="A714" s="11">
        <v>2020</v>
      </c>
      <c r="B714" s="12">
        <v>15</v>
      </c>
      <c r="C714" s="13">
        <v>1331496483</v>
      </c>
      <c r="D714" s="14" t="s">
        <v>0</v>
      </c>
      <c r="E714" s="14" t="s">
        <v>1</v>
      </c>
      <c r="F714" s="14" t="s">
        <v>135</v>
      </c>
      <c r="G714" s="13">
        <v>167</v>
      </c>
      <c r="H714" s="15">
        <v>43977.4819444444</v>
      </c>
      <c r="I714" s="15">
        <v>43977.488888888904</v>
      </c>
      <c r="J714" s="15">
        <v>43977.598136574103</v>
      </c>
      <c r="K714" s="13">
        <v>2505</v>
      </c>
      <c r="L714" s="14" t="s">
        <v>27</v>
      </c>
      <c r="M714" s="14" t="s">
        <v>1557</v>
      </c>
      <c r="N714" s="14" t="s">
        <v>1558</v>
      </c>
      <c r="O714" s="14" t="s">
        <v>119</v>
      </c>
      <c r="P714" s="14" t="s">
        <v>6</v>
      </c>
      <c r="Q714" s="13">
        <v>1</v>
      </c>
      <c r="R714" s="12">
        <v>15</v>
      </c>
      <c r="S714" s="14" t="s">
        <v>92</v>
      </c>
      <c r="T714" s="14" t="s">
        <v>93</v>
      </c>
      <c r="U714" s="14" t="s">
        <v>9</v>
      </c>
      <c r="V714" s="14" t="s">
        <v>1559</v>
      </c>
      <c r="W714" s="14">
        <v>-90.075937999999994</v>
      </c>
      <c r="X714" s="14">
        <v>30.0013881</v>
      </c>
      <c r="Y714" s="14" t="s">
        <v>16</v>
      </c>
      <c r="Z714" s="14" t="s">
        <v>32</v>
      </c>
      <c r="AA714" s="14" t="s">
        <v>16</v>
      </c>
      <c r="AB714" s="16">
        <v>43977</v>
      </c>
      <c r="AC714" s="17" t="s">
        <v>4</v>
      </c>
      <c r="AD714" s="17" t="s">
        <v>2625</v>
      </c>
      <c r="AE714" s="17" t="s">
        <v>2626</v>
      </c>
      <c r="AF714" s="17" t="s">
        <v>2627</v>
      </c>
      <c r="AG714" s="17">
        <v>70122</v>
      </c>
      <c r="AH714" s="25">
        <f t="shared" si="11"/>
        <v>5</v>
      </c>
    </row>
    <row r="715" spans="1:34" x14ac:dyDescent="0.35">
      <c r="A715" s="18">
        <v>2020</v>
      </c>
      <c r="B715" s="19">
        <v>24</v>
      </c>
      <c r="C715" s="20">
        <v>1331506621</v>
      </c>
      <c r="D715" s="21" t="s">
        <v>0</v>
      </c>
      <c r="E715" s="21" t="s">
        <v>1</v>
      </c>
      <c r="F715" s="21" t="s">
        <v>2</v>
      </c>
      <c r="G715" s="20">
        <v>68</v>
      </c>
      <c r="H715" s="22">
        <v>43977.507638888899</v>
      </c>
      <c r="I715" s="22">
        <v>43977.538194444402</v>
      </c>
      <c r="J715" s="22">
        <v>43977.554930555598</v>
      </c>
      <c r="K715" s="20">
        <v>1632</v>
      </c>
      <c r="L715" s="21" t="s">
        <v>3</v>
      </c>
      <c r="M715" s="21" t="s">
        <v>1349</v>
      </c>
      <c r="N715" s="21" t="s">
        <v>1350</v>
      </c>
      <c r="O715" s="21" t="s">
        <v>182</v>
      </c>
      <c r="P715" s="21" t="s">
        <v>6</v>
      </c>
      <c r="Q715" s="20">
        <v>1</v>
      </c>
      <c r="R715" s="19">
        <v>24</v>
      </c>
      <c r="S715" s="21" t="s">
        <v>161</v>
      </c>
      <c r="T715" s="21" t="s">
        <v>162</v>
      </c>
      <c r="U715" s="21" t="s">
        <v>9</v>
      </c>
      <c r="V715" s="21" t="s">
        <v>1351</v>
      </c>
      <c r="W715" s="21">
        <v>-90.115628000000001</v>
      </c>
      <c r="X715" s="21">
        <v>29.9693401</v>
      </c>
      <c r="Y715" s="21" t="s">
        <v>162</v>
      </c>
      <c r="Z715" s="21" t="s">
        <v>11</v>
      </c>
      <c r="AA715" s="21" t="s">
        <v>162</v>
      </c>
      <c r="AB715" s="23">
        <v>43977</v>
      </c>
      <c r="AC715" s="24" t="s">
        <v>4</v>
      </c>
      <c r="AD715" s="24" t="s">
        <v>2628</v>
      </c>
      <c r="AE715" s="24" t="s">
        <v>2629</v>
      </c>
      <c r="AF715" s="24" t="s">
        <v>2630</v>
      </c>
      <c r="AG715" s="24">
        <v>70118</v>
      </c>
      <c r="AH715" s="25">
        <f t="shared" si="11"/>
        <v>5</v>
      </c>
    </row>
    <row r="716" spans="1:34" x14ac:dyDescent="0.35">
      <c r="A716" s="11">
        <v>2020</v>
      </c>
      <c r="B716" s="12">
        <v>461</v>
      </c>
      <c r="C716" s="13">
        <v>1331523595</v>
      </c>
      <c r="D716" s="14" t="s">
        <v>0</v>
      </c>
      <c r="E716" s="14" t="s">
        <v>1</v>
      </c>
      <c r="F716" s="14" t="s">
        <v>2</v>
      </c>
      <c r="G716" s="13">
        <v>92</v>
      </c>
      <c r="H716" s="15">
        <v>43977.527083333298</v>
      </c>
      <c r="I716" s="15">
        <v>43977.596527777801</v>
      </c>
      <c r="J716" s="15">
        <v>43977.590972222199</v>
      </c>
      <c r="K716" s="13">
        <v>42412</v>
      </c>
      <c r="L716" s="14" t="s">
        <v>252</v>
      </c>
      <c r="M716" s="14" t="s">
        <v>398</v>
      </c>
      <c r="N716" s="14" t="s">
        <v>399</v>
      </c>
      <c r="O716" s="14" t="s">
        <v>119</v>
      </c>
      <c r="P716" s="14" t="s">
        <v>6</v>
      </c>
      <c r="Q716" s="13">
        <v>1</v>
      </c>
      <c r="R716" s="12">
        <v>461</v>
      </c>
      <c r="S716" s="14" t="s">
        <v>92</v>
      </c>
      <c r="T716" s="14" t="s">
        <v>93</v>
      </c>
      <c r="U716" s="14" t="s">
        <v>9</v>
      </c>
      <c r="V716" s="14" t="s">
        <v>400</v>
      </c>
      <c r="W716" s="14">
        <v>-90.076278000000002</v>
      </c>
      <c r="X716" s="14">
        <v>30.006015999999999</v>
      </c>
      <c r="Y716" s="14" t="s">
        <v>16</v>
      </c>
      <c r="Z716" s="14" t="s">
        <v>256</v>
      </c>
      <c r="AA716" s="14" t="s">
        <v>16</v>
      </c>
      <c r="AB716" s="16">
        <v>43977</v>
      </c>
      <c r="AC716" s="17" t="s">
        <v>4</v>
      </c>
      <c r="AD716" s="17" t="s">
        <v>2625</v>
      </c>
      <c r="AE716" s="17" t="s">
        <v>2626</v>
      </c>
      <c r="AF716" s="17" t="s">
        <v>2627</v>
      </c>
      <c r="AG716" s="17">
        <v>70122</v>
      </c>
      <c r="AH716" s="25">
        <f t="shared" si="11"/>
        <v>5</v>
      </c>
    </row>
    <row r="717" spans="1:34" x14ac:dyDescent="0.35">
      <c r="A717" s="18">
        <v>2020</v>
      </c>
      <c r="B717" s="19">
        <v>1761</v>
      </c>
      <c r="C717" s="20">
        <v>1331547286</v>
      </c>
      <c r="D717" s="21" t="s">
        <v>2636</v>
      </c>
      <c r="E717" s="21" t="s">
        <v>12</v>
      </c>
      <c r="F717" s="21" t="s">
        <v>2</v>
      </c>
      <c r="G717" s="20">
        <v>53</v>
      </c>
      <c r="H717" s="22">
        <v>43977.555555555598</v>
      </c>
      <c r="I717" s="22">
        <v>43977.59375</v>
      </c>
      <c r="J717" s="22">
        <v>43977.592557870397</v>
      </c>
      <c r="K717" s="20">
        <v>93333</v>
      </c>
      <c r="L717" s="21" t="s">
        <v>1545</v>
      </c>
      <c r="M717" s="21" t="s">
        <v>33</v>
      </c>
      <c r="N717" s="21" t="s">
        <v>2651</v>
      </c>
      <c r="O717" s="21" t="s">
        <v>33</v>
      </c>
      <c r="P717" s="21" t="s">
        <v>6</v>
      </c>
      <c r="Q717" s="20">
        <v>6</v>
      </c>
      <c r="R717" s="19">
        <v>1761</v>
      </c>
      <c r="S717" s="21" t="s">
        <v>2647</v>
      </c>
      <c r="T717" s="21" t="s">
        <v>2648</v>
      </c>
      <c r="U717" s="21" t="s">
        <v>9</v>
      </c>
      <c r="V717" s="21" t="s">
        <v>2649</v>
      </c>
      <c r="W717" s="21">
        <v>-90.044089999999997</v>
      </c>
      <c r="X717" s="21">
        <v>29.9920832</v>
      </c>
      <c r="Y717" s="21" t="s">
        <v>16</v>
      </c>
      <c r="Z717" s="21" t="s">
        <v>1549</v>
      </c>
      <c r="AA717" s="21" t="s">
        <v>16</v>
      </c>
      <c r="AB717" s="23">
        <v>43977</v>
      </c>
      <c r="AC717" s="24" t="s">
        <v>3678</v>
      </c>
      <c r="AD717" s="24" t="s">
        <v>2625</v>
      </c>
      <c r="AE717" s="24" t="s">
        <v>2626</v>
      </c>
      <c r="AF717" s="24" t="s">
        <v>2627</v>
      </c>
      <c r="AG717" s="24">
        <v>70126</v>
      </c>
      <c r="AH717" s="25">
        <f t="shared" si="11"/>
        <v>5</v>
      </c>
    </row>
    <row r="718" spans="1:34" x14ac:dyDescent="0.35">
      <c r="A718" s="11">
        <v>2020</v>
      </c>
      <c r="B718" s="12">
        <v>2306</v>
      </c>
      <c r="C718" s="13">
        <v>1331552667</v>
      </c>
      <c r="D718" s="14" t="s">
        <v>2636</v>
      </c>
      <c r="E718" s="14" t="s">
        <v>1</v>
      </c>
      <c r="F718" s="14" t="s">
        <v>2</v>
      </c>
      <c r="G718" s="13">
        <v>53</v>
      </c>
      <c r="H718" s="15">
        <v>43977.555555555598</v>
      </c>
      <c r="I718" s="15">
        <v>43977.592361111099</v>
      </c>
      <c r="J718" s="15">
        <v>43977.592361111099</v>
      </c>
      <c r="K718" s="13">
        <v>122218</v>
      </c>
      <c r="L718" s="14" t="s">
        <v>1545</v>
      </c>
      <c r="M718" s="14" t="s">
        <v>158</v>
      </c>
      <c r="N718" s="14" t="s">
        <v>2646</v>
      </c>
      <c r="O718" s="14" t="s">
        <v>158</v>
      </c>
      <c r="P718" s="14" t="s">
        <v>6</v>
      </c>
      <c r="Q718" s="13">
        <v>1</v>
      </c>
      <c r="R718" s="12">
        <v>2306</v>
      </c>
      <c r="S718" s="14" t="s">
        <v>2647</v>
      </c>
      <c r="T718" s="14" t="s">
        <v>2648</v>
      </c>
      <c r="U718" s="14" t="s">
        <v>9</v>
      </c>
      <c r="V718" s="14" t="s">
        <v>2649</v>
      </c>
      <c r="W718" s="14">
        <v>-90.044121000000004</v>
      </c>
      <c r="X718" s="14">
        <v>29.992083399999999</v>
      </c>
      <c r="Y718" s="14" t="s">
        <v>16</v>
      </c>
      <c r="Z718" s="14" t="s">
        <v>1549</v>
      </c>
      <c r="AA718" s="14" t="s">
        <v>16</v>
      </c>
      <c r="AB718" s="16">
        <v>43977</v>
      </c>
      <c r="AC718" s="17" t="s">
        <v>3678</v>
      </c>
      <c r="AD718" s="17" t="s">
        <v>2625</v>
      </c>
      <c r="AE718" s="17" t="s">
        <v>2626</v>
      </c>
      <c r="AF718" s="17" t="s">
        <v>2627</v>
      </c>
      <c r="AG718" s="17">
        <v>70126</v>
      </c>
      <c r="AH718" s="25">
        <f t="shared" si="11"/>
        <v>5</v>
      </c>
    </row>
    <row r="719" spans="1:34" x14ac:dyDescent="0.35">
      <c r="A719" s="18">
        <v>2020</v>
      </c>
      <c r="B719" s="19">
        <v>122</v>
      </c>
      <c r="C719" s="20">
        <v>1331553195</v>
      </c>
      <c r="D719" s="21" t="s">
        <v>2636</v>
      </c>
      <c r="E719" s="21" t="s">
        <v>12</v>
      </c>
      <c r="F719" s="21" t="s">
        <v>2</v>
      </c>
      <c r="G719" s="20">
        <v>53</v>
      </c>
      <c r="H719" s="22">
        <v>43977.555555555598</v>
      </c>
      <c r="I719" s="22">
        <v>43977.578472222202</v>
      </c>
      <c r="J719" s="22">
        <v>43977.5925810185</v>
      </c>
      <c r="K719" s="20">
        <v>6466</v>
      </c>
      <c r="L719" s="21" t="s">
        <v>1545</v>
      </c>
      <c r="M719" s="21" t="s">
        <v>164</v>
      </c>
      <c r="N719" s="21" t="s">
        <v>659</v>
      </c>
      <c r="O719" s="21" t="s">
        <v>164</v>
      </c>
      <c r="P719" s="21" t="s">
        <v>6</v>
      </c>
      <c r="Q719" s="20">
        <v>6</v>
      </c>
      <c r="R719" s="19">
        <v>122</v>
      </c>
      <c r="S719" s="21" t="s">
        <v>2647</v>
      </c>
      <c r="T719" s="21" t="s">
        <v>2648</v>
      </c>
      <c r="U719" s="21" t="s">
        <v>9</v>
      </c>
      <c r="V719" s="21" t="s">
        <v>2649</v>
      </c>
      <c r="W719" s="21">
        <v>-90.044058000000007</v>
      </c>
      <c r="X719" s="21">
        <v>29.992082799999999</v>
      </c>
      <c r="Y719" s="21" t="s">
        <v>16</v>
      </c>
      <c r="Z719" s="21" t="s">
        <v>1549</v>
      </c>
      <c r="AA719" s="21" t="s">
        <v>16</v>
      </c>
      <c r="AB719" s="23">
        <v>43977</v>
      </c>
      <c r="AC719" s="24" t="s">
        <v>3678</v>
      </c>
      <c r="AD719" s="24" t="s">
        <v>2625</v>
      </c>
      <c r="AE719" s="24" t="s">
        <v>2626</v>
      </c>
      <c r="AF719" s="24" t="s">
        <v>2627</v>
      </c>
      <c r="AG719" s="24">
        <v>70126</v>
      </c>
      <c r="AH719" s="25">
        <f t="shared" si="11"/>
        <v>5</v>
      </c>
    </row>
    <row r="720" spans="1:34" x14ac:dyDescent="0.35">
      <c r="A720" s="11">
        <v>2020</v>
      </c>
      <c r="B720" s="12">
        <v>729</v>
      </c>
      <c r="C720" s="13">
        <v>1331554315</v>
      </c>
      <c r="D720" s="14" t="s">
        <v>2636</v>
      </c>
      <c r="E720" s="14" t="s">
        <v>12</v>
      </c>
      <c r="F720" s="14" t="s">
        <v>2</v>
      </c>
      <c r="G720" s="13">
        <v>53</v>
      </c>
      <c r="H720" s="15">
        <v>43977.555555555598</v>
      </c>
      <c r="I720" s="15">
        <v>43977.592361111099</v>
      </c>
      <c r="J720" s="15">
        <v>43977.592361111099</v>
      </c>
      <c r="K720" s="13">
        <v>38637</v>
      </c>
      <c r="L720" s="14" t="s">
        <v>1545</v>
      </c>
      <c r="M720" s="14" t="s">
        <v>382</v>
      </c>
      <c r="N720" s="14" t="s">
        <v>2652</v>
      </c>
      <c r="O720" s="14" t="s">
        <v>382</v>
      </c>
      <c r="P720" s="14" t="s">
        <v>6</v>
      </c>
      <c r="Q720" s="13">
        <v>6</v>
      </c>
      <c r="R720" s="12">
        <v>729</v>
      </c>
      <c r="S720" s="14" t="s">
        <v>2647</v>
      </c>
      <c r="T720" s="14" t="s">
        <v>2648</v>
      </c>
      <c r="U720" s="14" t="s">
        <v>9</v>
      </c>
      <c r="V720" s="14" t="s">
        <v>2649</v>
      </c>
      <c r="W720" s="14">
        <v>-90.044246000000001</v>
      </c>
      <c r="X720" s="14">
        <v>29.992085299999999</v>
      </c>
      <c r="Y720" s="14" t="s">
        <v>16</v>
      </c>
      <c r="Z720" s="14" t="s">
        <v>1549</v>
      </c>
      <c r="AA720" s="14" t="s">
        <v>16</v>
      </c>
      <c r="AB720" s="16">
        <v>43977</v>
      </c>
      <c r="AC720" s="17" t="s">
        <v>3678</v>
      </c>
      <c r="AD720" s="17" t="s">
        <v>2625</v>
      </c>
      <c r="AE720" s="17" t="s">
        <v>2626</v>
      </c>
      <c r="AF720" s="17" t="s">
        <v>2627</v>
      </c>
      <c r="AG720" s="17">
        <v>70126</v>
      </c>
      <c r="AH720" s="25">
        <f t="shared" si="11"/>
        <v>5</v>
      </c>
    </row>
    <row r="721" spans="1:34" x14ac:dyDescent="0.35">
      <c r="A721" s="18">
        <v>2020</v>
      </c>
      <c r="B721" s="19">
        <v>2101</v>
      </c>
      <c r="C721" s="20">
        <v>1331559065</v>
      </c>
      <c r="D721" s="21" t="s">
        <v>2636</v>
      </c>
      <c r="E721" s="21" t="s">
        <v>12</v>
      </c>
      <c r="F721" s="21" t="s">
        <v>2</v>
      </c>
      <c r="G721" s="20">
        <v>53</v>
      </c>
      <c r="H721" s="22">
        <v>43977.555555555598</v>
      </c>
      <c r="I721" s="22">
        <v>43977.592361111099</v>
      </c>
      <c r="J721" s="22">
        <v>43977.592361111099</v>
      </c>
      <c r="K721" s="20">
        <v>111353</v>
      </c>
      <c r="L721" s="21" t="s">
        <v>1545</v>
      </c>
      <c r="M721" s="21" t="s">
        <v>45</v>
      </c>
      <c r="N721" s="21" t="s">
        <v>2650</v>
      </c>
      <c r="O721" s="21" t="s">
        <v>45</v>
      </c>
      <c r="P721" s="21" t="s">
        <v>6</v>
      </c>
      <c r="Q721" s="20">
        <v>6</v>
      </c>
      <c r="R721" s="19">
        <v>2101</v>
      </c>
      <c r="S721" s="21" t="s">
        <v>2647</v>
      </c>
      <c r="T721" s="21" t="s">
        <v>2648</v>
      </c>
      <c r="U721" s="21" t="s">
        <v>9</v>
      </c>
      <c r="V721" s="21" t="s">
        <v>2649</v>
      </c>
      <c r="W721" s="21">
        <v>-90.043994999999995</v>
      </c>
      <c r="X721" s="21">
        <v>29.992081800000001</v>
      </c>
      <c r="Y721" s="21" t="s">
        <v>16</v>
      </c>
      <c r="Z721" s="21" t="s">
        <v>1549</v>
      </c>
      <c r="AA721" s="21" t="s">
        <v>16</v>
      </c>
      <c r="AB721" s="23">
        <v>43977</v>
      </c>
      <c r="AC721" s="24" t="s">
        <v>3678</v>
      </c>
      <c r="AD721" s="24" t="s">
        <v>2625</v>
      </c>
      <c r="AE721" s="24" t="s">
        <v>2626</v>
      </c>
      <c r="AF721" s="24" t="s">
        <v>2627</v>
      </c>
      <c r="AG721" s="24">
        <v>70126</v>
      </c>
      <c r="AH721" s="25">
        <f t="shared" si="11"/>
        <v>5</v>
      </c>
    </row>
    <row r="722" spans="1:34" x14ac:dyDescent="0.35">
      <c r="A722" s="11">
        <v>2020</v>
      </c>
      <c r="B722" s="12">
        <v>150</v>
      </c>
      <c r="C722" s="13">
        <v>1331561189</v>
      </c>
      <c r="D722" s="14" t="s">
        <v>2636</v>
      </c>
      <c r="E722" s="14" t="s">
        <v>12</v>
      </c>
      <c r="F722" s="14" t="s">
        <v>2</v>
      </c>
      <c r="G722" s="13">
        <v>53</v>
      </c>
      <c r="H722" s="15">
        <v>43977.555555555598</v>
      </c>
      <c r="I722" s="15">
        <v>43977.5847222222</v>
      </c>
      <c r="J722" s="15">
        <v>43977.592650462997</v>
      </c>
      <c r="K722" s="13">
        <v>7950</v>
      </c>
      <c r="L722" s="14" t="s">
        <v>1545</v>
      </c>
      <c r="M722" s="14" t="s">
        <v>184</v>
      </c>
      <c r="N722" s="14" t="s">
        <v>2653</v>
      </c>
      <c r="O722" s="14" t="s">
        <v>184</v>
      </c>
      <c r="P722" s="14" t="s">
        <v>6</v>
      </c>
      <c r="Q722" s="13">
        <v>6</v>
      </c>
      <c r="R722" s="12">
        <v>150</v>
      </c>
      <c r="S722" s="14" t="s">
        <v>2647</v>
      </c>
      <c r="T722" s="14" t="s">
        <v>2648</v>
      </c>
      <c r="U722" s="14" t="s">
        <v>9</v>
      </c>
      <c r="V722" s="14" t="s">
        <v>2649</v>
      </c>
      <c r="W722" s="14">
        <v>-90.044216000000006</v>
      </c>
      <c r="X722" s="14">
        <v>29.992085100000001</v>
      </c>
      <c r="Y722" s="14" t="s">
        <v>16</v>
      </c>
      <c r="Z722" s="14" t="s">
        <v>1549</v>
      </c>
      <c r="AA722" s="14" t="s">
        <v>16</v>
      </c>
      <c r="AB722" s="16">
        <v>43977</v>
      </c>
      <c r="AC722" s="17" t="s">
        <v>3678</v>
      </c>
      <c r="AD722" s="17" t="s">
        <v>2625</v>
      </c>
      <c r="AE722" s="17" t="s">
        <v>2626</v>
      </c>
      <c r="AF722" s="17" t="s">
        <v>2627</v>
      </c>
      <c r="AG722" s="17">
        <v>70126</v>
      </c>
      <c r="AH722" s="25">
        <f t="shared" si="11"/>
        <v>5</v>
      </c>
    </row>
    <row r="723" spans="1:34" x14ac:dyDescent="0.35">
      <c r="A723" s="18">
        <v>2020</v>
      </c>
      <c r="B723" s="19">
        <v>169</v>
      </c>
      <c r="C723" s="20">
        <v>1331547225</v>
      </c>
      <c r="D723" s="21" t="s">
        <v>0</v>
      </c>
      <c r="E723" s="21" t="s">
        <v>1</v>
      </c>
      <c r="F723" s="21" t="s">
        <v>135</v>
      </c>
      <c r="G723" s="20">
        <v>218</v>
      </c>
      <c r="H723" s="22">
        <v>43977.556944444397</v>
      </c>
      <c r="I723" s="22">
        <v>43977.629861111098</v>
      </c>
      <c r="J723" s="22">
        <v>43977.7086458333</v>
      </c>
      <c r="K723" s="20">
        <v>36842</v>
      </c>
      <c r="L723" s="21" t="s">
        <v>3</v>
      </c>
      <c r="M723" s="21" t="s">
        <v>557</v>
      </c>
      <c r="N723" s="21" t="s">
        <v>558</v>
      </c>
      <c r="O723" s="21" t="s">
        <v>144</v>
      </c>
      <c r="P723" s="21" t="s">
        <v>6</v>
      </c>
      <c r="Q723" s="20">
        <v>1</v>
      </c>
      <c r="R723" s="19">
        <v>169</v>
      </c>
      <c r="S723" s="21" t="s">
        <v>74</v>
      </c>
      <c r="T723" s="21" t="s">
        <v>75</v>
      </c>
      <c r="U723" s="21" t="s">
        <v>9</v>
      </c>
      <c r="V723" s="21" t="s">
        <v>559</v>
      </c>
      <c r="W723" s="21">
        <v>-90.097098000000003</v>
      </c>
      <c r="X723" s="21">
        <v>29.9236678</v>
      </c>
      <c r="Y723" s="21" t="s">
        <v>16</v>
      </c>
      <c r="Z723" s="21" t="s">
        <v>11</v>
      </c>
      <c r="AA723" s="21" t="s">
        <v>16</v>
      </c>
      <c r="AB723" s="23">
        <v>43977</v>
      </c>
      <c r="AC723" s="24" t="s">
        <v>4</v>
      </c>
      <c r="AD723" s="24" t="s">
        <v>2619</v>
      </c>
      <c r="AE723" s="24" t="s">
        <v>2620</v>
      </c>
      <c r="AF723" s="24" t="s">
        <v>2621</v>
      </c>
      <c r="AG723" s="24">
        <v>70115</v>
      </c>
      <c r="AH723" s="25">
        <f t="shared" si="11"/>
        <v>5</v>
      </c>
    </row>
    <row r="724" spans="1:34" x14ac:dyDescent="0.35">
      <c r="A724" s="11">
        <v>2020</v>
      </c>
      <c r="B724" s="12">
        <v>50</v>
      </c>
      <c r="C724" s="13">
        <v>1331565281</v>
      </c>
      <c r="D724" s="14" t="s">
        <v>0</v>
      </c>
      <c r="E724" s="14" t="s">
        <v>12</v>
      </c>
      <c r="F724" s="14" t="s">
        <v>135</v>
      </c>
      <c r="G724" s="13">
        <v>146</v>
      </c>
      <c r="H724" s="15">
        <v>43977.560416666704</v>
      </c>
      <c r="I724" s="15">
        <v>43977.573611111096</v>
      </c>
      <c r="J724" s="15">
        <v>43977.661724537</v>
      </c>
      <c r="K724" s="13">
        <v>7300</v>
      </c>
      <c r="L724" s="14" t="s">
        <v>3</v>
      </c>
      <c r="M724" s="14" t="s">
        <v>1049</v>
      </c>
      <c r="N724" s="14" t="s">
        <v>1050</v>
      </c>
      <c r="O724" s="14" t="s">
        <v>52</v>
      </c>
      <c r="P724" s="14" t="s">
        <v>6</v>
      </c>
      <c r="Q724" s="13">
        <v>6</v>
      </c>
      <c r="R724" s="12">
        <v>50</v>
      </c>
      <c r="S724" s="14" t="s">
        <v>161</v>
      </c>
      <c r="T724" s="14" t="s">
        <v>162</v>
      </c>
      <c r="U724" s="14" t="s">
        <v>9</v>
      </c>
      <c r="V724" s="14" t="s">
        <v>847</v>
      </c>
      <c r="W724" s="14">
        <v>-90.048220000000001</v>
      </c>
      <c r="X724" s="14">
        <v>29.991158899999999</v>
      </c>
      <c r="Y724" s="14" t="s">
        <v>162</v>
      </c>
      <c r="Z724" s="14" t="s">
        <v>11</v>
      </c>
      <c r="AA724" s="14" t="s">
        <v>162</v>
      </c>
      <c r="AB724" s="16">
        <v>43977</v>
      </c>
      <c r="AC724" s="17" t="s">
        <v>4</v>
      </c>
      <c r="AD724" s="17" t="s">
        <v>2625</v>
      </c>
      <c r="AE724" s="17" t="s">
        <v>2626</v>
      </c>
      <c r="AF724" s="17" t="s">
        <v>2627</v>
      </c>
      <c r="AG724" s="17">
        <v>70122</v>
      </c>
      <c r="AH724" s="25">
        <f t="shared" si="11"/>
        <v>5</v>
      </c>
    </row>
    <row r="725" spans="1:34" x14ac:dyDescent="0.35">
      <c r="A725" s="18">
        <v>2020</v>
      </c>
      <c r="B725" s="19">
        <v>1</v>
      </c>
      <c r="C725" s="20">
        <v>1331565781</v>
      </c>
      <c r="D725" s="21" t="s">
        <v>0</v>
      </c>
      <c r="E725" s="21" t="s">
        <v>1</v>
      </c>
      <c r="F725" s="21" t="s">
        <v>2</v>
      </c>
      <c r="G725" s="20">
        <v>97</v>
      </c>
      <c r="H725" s="22">
        <v>43977.566666666702</v>
      </c>
      <c r="I725" s="22">
        <v>43977.566666666702</v>
      </c>
      <c r="J725" s="22">
        <v>43977.634189814802</v>
      </c>
      <c r="K725" s="20">
        <v>97</v>
      </c>
      <c r="L725" s="21" t="s">
        <v>64</v>
      </c>
      <c r="M725" s="21" t="s">
        <v>167</v>
      </c>
      <c r="N725" s="21" t="s">
        <v>2562</v>
      </c>
      <c r="O725" s="21" t="s">
        <v>145</v>
      </c>
      <c r="P725" s="21" t="s">
        <v>6</v>
      </c>
      <c r="Q725" s="20">
        <v>1</v>
      </c>
      <c r="R725" s="19">
        <v>1</v>
      </c>
      <c r="S725" s="21" t="s">
        <v>99</v>
      </c>
      <c r="T725" s="21" t="s">
        <v>100</v>
      </c>
      <c r="U725" s="21" t="s">
        <v>9</v>
      </c>
      <c r="V725" s="21" t="s">
        <v>22</v>
      </c>
      <c r="W725" s="21">
        <v>-90.112662999999998</v>
      </c>
      <c r="X725" s="21">
        <v>29.933907600000001</v>
      </c>
      <c r="Y725" s="21" t="s">
        <v>16</v>
      </c>
      <c r="Z725" s="21" t="s">
        <v>67</v>
      </c>
      <c r="AA725" s="21" t="s">
        <v>16</v>
      </c>
      <c r="AB725" s="23">
        <v>43977</v>
      </c>
      <c r="AC725" s="24" t="s">
        <v>4</v>
      </c>
      <c r="AD725" s="24" t="s">
        <v>2628</v>
      </c>
      <c r="AE725" s="24" t="s">
        <v>2629</v>
      </c>
      <c r="AF725" s="24" t="s">
        <v>2630</v>
      </c>
      <c r="AG725" s="24">
        <v>70115</v>
      </c>
      <c r="AH725" s="25">
        <f t="shared" si="11"/>
        <v>5</v>
      </c>
    </row>
    <row r="726" spans="1:34" x14ac:dyDescent="0.35">
      <c r="A726" s="11">
        <v>2020</v>
      </c>
      <c r="B726" s="12">
        <v>1125</v>
      </c>
      <c r="C726" s="13">
        <v>1331616285</v>
      </c>
      <c r="D726" s="14" t="s">
        <v>0</v>
      </c>
      <c r="E726" s="14" t="s">
        <v>1</v>
      </c>
      <c r="F726" s="14" t="s">
        <v>2</v>
      </c>
      <c r="G726" s="13">
        <v>61</v>
      </c>
      <c r="H726" s="15">
        <v>43977.613888888904</v>
      </c>
      <c r="I726" s="15">
        <v>43977.658333333296</v>
      </c>
      <c r="J726" s="15">
        <v>43977.656238425901</v>
      </c>
      <c r="K726" s="13">
        <v>68625</v>
      </c>
      <c r="L726" s="14" t="s">
        <v>252</v>
      </c>
      <c r="M726" s="14" t="s">
        <v>305</v>
      </c>
      <c r="N726" s="14" t="s">
        <v>306</v>
      </c>
      <c r="O726" s="14" t="s">
        <v>203</v>
      </c>
      <c r="P726" s="14" t="s">
        <v>6</v>
      </c>
      <c r="Q726" s="13">
        <v>1</v>
      </c>
      <c r="R726" s="12">
        <v>1125</v>
      </c>
      <c r="S726" s="14" t="s">
        <v>205</v>
      </c>
      <c r="T726" s="14" t="s">
        <v>206</v>
      </c>
      <c r="U726" s="14" t="s">
        <v>9</v>
      </c>
      <c r="V726" s="14" t="s">
        <v>307</v>
      </c>
      <c r="W726" s="14">
        <v>-90.064908000000003</v>
      </c>
      <c r="X726" s="14">
        <v>29.981555100000001</v>
      </c>
      <c r="Y726" s="14" t="s">
        <v>16</v>
      </c>
      <c r="Z726" s="14" t="s">
        <v>256</v>
      </c>
      <c r="AA726" s="14" t="s">
        <v>16</v>
      </c>
      <c r="AB726" s="16">
        <v>43977</v>
      </c>
      <c r="AC726" s="17" t="s">
        <v>4</v>
      </c>
      <c r="AD726" s="17" t="s">
        <v>2625</v>
      </c>
      <c r="AE726" s="17" t="s">
        <v>2626</v>
      </c>
      <c r="AF726" s="17" t="s">
        <v>2627</v>
      </c>
      <c r="AG726" s="17">
        <v>70119</v>
      </c>
      <c r="AH726" s="25">
        <f t="shared" si="11"/>
        <v>5</v>
      </c>
    </row>
    <row r="727" spans="1:34" x14ac:dyDescent="0.35">
      <c r="A727" s="18">
        <v>2020</v>
      </c>
      <c r="B727" s="19">
        <v>56</v>
      </c>
      <c r="C727" s="20">
        <v>1331679281</v>
      </c>
      <c r="D727" s="21" t="s">
        <v>0</v>
      </c>
      <c r="E727" s="21" t="s">
        <v>12</v>
      </c>
      <c r="F727" s="21" t="s">
        <v>135</v>
      </c>
      <c r="G727" s="20">
        <v>42</v>
      </c>
      <c r="H727" s="22">
        <v>43977.681250000001</v>
      </c>
      <c r="I727" s="22">
        <v>43977.7055555556</v>
      </c>
      <c r="J727" s="22">
        <v>43977.710451388899</v>
      </c>
      <c r="K727" s="20">
        <v>2352</v>
      </c>
      <c r="L727" s="21" t="s">
        <v>3</v>
      </c>
      <c r="M727" s="21" t="s">
        <v>999</v>
      </c>
      <c r="N727" s="21" t="s">
        <v>1000</v>
      </c>
      <c r="O727" s="21" t="s">
        <v>33</v>
      </c>
      <c r="P727" s="21" t="s">
        <v>6</v>
      </c>
      <c r="Q727" s="20">
        <v>6</v>
      </c>
      <c r="R727" s="19">
        <v>56</v>
      </c>
      <c r="S727" s="21" t="s">
        <v>205</v>
      </c>
      <c r="T727" s="21" t="s">
        <v>206</v>
      </c>
      <c r="U727" s="21" t="s">
        <v>9</v>
      </c>
      <c r="V727" s="21" t="s">
        <v>1001</v>
      </c>
      <c r="W727" s="21">
        <v>-90.055999</v>
      </c>
      <c r="X727" s="21">
        <v>29.9889659</v>
      </c>
      <c r="Y727" s="21" t="s">
        <v>16</v>
      </c>
      <c r="Z727" s="21" t="s">
        <v>11</v>
      </c>
      <c r="AA727" s="21" t="s">
        <v>16</v>
      </c>
      <c r="AB727" s="23">
        <v>43977</v>
      </c>
      <c r="AC727" s="24" t="s">
        <v>4</v>
      </c>
      <c r="AD727" s="24" t="s">
        <v>2625</v>
      </c>
      <c r="AE727" s="24" t="s">
        <v>2626</v>
      </c>
      <c r="AF727" s="24" t="s">
        <v>2627</v>
      </c>
      <c r="AG727" s="24">
        <v>70122</v>
      </c>
      <c r="AH727" s="25">
        <f t="shared" si="11"/>
        <v>5</v>
      </c>
    </row>
    <row r="728" spans="1:34" x14ac:dyDescent="0.35">
      <c r="A728" s="11">
        <v>2020</v>
      </c>
      <c r="B728" s="12">
        <v>29</v>
      </c>
      <c r="C728" s="13">
        <v>1331790819</v>
      </c>
      <c r="D728" s="14" t="s">
        <v>0</v>
      </c>
      <c r="E728" s="14" t="s">
        <v>1</v>
      </c>
      <c r="F728" s="14" t="s">
        <v>2</v>
      </c>
      <c r="G728" s="13">
        <v>81</v>
      </c>
      <c r="H728" s="15">
        <v>43977.970833333296</v>
      </c>
      <c r="I728" s="15">
        <v>43977.970833333296</v>
      </c>
      <c r="J728" s="15">
        <v>43978.027002314797</v>
      </c>
      <c r="K728" s="13">
        <v>2349</v>
      </c>
      <c r="L728" s="14" t="s">
        <v>23</v>
      </c>
      <c r="M728" s="14" t="s">
        <v>1249</v>
      </c>
      <c r="N728" s="14" t="s">
        <v>1250</v>
      </c>
      <c r="O728" s="14" t="s">
        <v>279</v>
      </c>
      <c r="P728" s="14" t="s">
        <v>6</v>
      </c>
      <c r="Q728" s="13">
        <v>1</v>
      </c>
      <c r="R728" s="12">
        <v>29</v>
      </c>
      <c r="S728" s="14" t="s">
        <v>18</v>
      </c>
      <c r="T728" s="14" t="s">
        <v>19</v>
      </c>
      <c r="U728" s="14" t="s">
        <v>9</v>
      </c>
      <c r="V728" s="14" t="s">
        <v>22</v>
      </c>
      <c r="W728" s="14">
        <v>-90.106335999999999</v>
      </c>
      <c r="X728" s="14">
        <v>29.934372799999998</v>
      </c>
      <c r="Y728" s="14" t="s">
        <v>16</v>
      </c>
      <c r="Z728" s="14" t="s">
        <v>26</v>
      </c>
      <c r="AA728" s="14" t="s">
        <v>16</v>
      </c>
      <c r="AB728" s="16">
        <v>43977</v>
      </c>
      <c r="AC728" s="17" t="s">
        <v>4</v>
      </c>
      <c r="AD728" s="17" t="s">
        <v>2619</v>
      </c>
      <c r="AE728" s="17" t="s">
        <v>2620</v>
      </c>
      <c r="AF728" s="17" t="s">
        <v>2621</v>
      </c>
      <c r="AG728" s="17">
        <v>70115</v>
      </c>
      <c r="AH728" s="25">
        <f t="shared" si="11"/>
        <v>5</v>
      </c>
    </row>
    <row r="729" spans="1:34" x14ac:dyDescent="0.35">
      <c r="A729" s="18">
        <v>2020</v>
      </c>
      <c r="B729" s="19">
        <v>16</v>
      </c>
      <c r="C729" s="20">
        <v>1331796991</v>
      </c>
      <c r="D729" s="21" t="s">
        <v>0</v>
      </c>
      <c r="E729" s="21" t="s">
        <v>1</v>
      </c>
      <c r="F729" s="21" t="s">
        <v>2</v>
      </c>
      <c r="G729" s="20">
        <v>80</v>
      </c>
      <c r="H729" s="22">
        <v>43978.059722222199</v>
      </c>
      <c r="I729" s="22">
        <v>43978.059722222199</v>
      </c>
      <c r="J729" s="22">
        <v>43978.115231481497</v>
      </c>
      <c r="K729" s="20">
        <v>1280</v>
      </c>
      <c r="L729" s="21" t="s">
        <v>27</v>
      </c>
      <c r="M729" s="21" t="s">
        <v>1524</v>
      </c>
      <c r="N729" s="21" t="s">
        <v>1525</v>
      </c>
      <c r="O729" s="21" t="s">
        <v>61</v>
      </c>
      <c r="P729" s="21" t="s">
        <v>6</v>
      </c>
      <c r="Q729" s="20">
        <v>1</v>
      </c>
      <c r="R729" s="19">
        <v>16</v>
      </c>
      <c r="S729" s="21" t="s">
        <v>92</v>
      </c>
      <c r="T729" s="21" t="s">
        <v>93</v>
      </c>
      <c r="U729" s="21" t="s">
        <v>9</v>
      </c>
      <c r="V729" s="21" t="s">
        <v>1526</v>
      </c>
      <c r="W729" s="21">
        <v>-90.109195999999997</v>
      </c>
      <c r="X729" s="21">
        <v>29.937562</v>
      </c>
      <c r="Y729" s="21" t="s">
        <v>16</v>
      </c>
      <c r="Z729" s="21" t="s">
        <v>32</v>
      </c>
      <c r="AA729" s="21" t="s">
        <v>16</v>
      </c>
      <c r="AB729" s="23">
        <v>43978</v>
      </c>
      <c r="AC729" s="24" t="s">
        <v>4</v>
      </c>
      <c r="AD729" s="24" t="s">
        <v>2619</v>
      </c>
      <c r="AE729" s="24" t="s">
        <v>2620</v>
      </c>
      <c r="AF729" s="24" t="s">
        <v>2621</v>
      </c>
      <c r="AG729" s="24">
        <v>70115</v>
      </c>
      <c r="AH729" s="25">
        <f t="shared" si="11"/>
        <v>5</v>
      </c>
    </row>
    <row r="730" spans="1:34" x14ac:dyDescent="0.35">
      <c r="A730" s="11">
        <v>2020</v>
      </c>
      <c r="B730" s="12">
        <v>19</v>
      </c>
      <c r="C730" s="13">
        <v>1331835563</v>
      </c>
      <c r="D730" s="14" t="s">
        <v>0</v>
      </c>
      <c r="E730" s="14" t="s">
        <v>12</v>
      </c>
      <c r="F730" s="14" t="s">
        <v>2</v>
      </c>
      <c r="G730" s="13">
        <v>153</v>
      </c>
      <c r="H730" s="15">
        <v>43978.620833333298</v>
      </c>
      <c r="I730" s="15">
        <v>43978.672222222202</v>
      </c>
      <c r="J730" s="15">
        <v>43978.727094907401</v>
      </c>
      <c r="K730" s="13">
        <v>2907</v>
      </c>
      <c r="L730" s="14" t="s">
        <v>3</v>
      </c>
      <c r="M730" s="14" t="s">
        <v>1452</v>
      </c>
      <c r="N730" s="14" t="s">
        <v>1453</v>
      </c>
      <c r="O730" s="14" t="s">
        <v>40</v>
      </c>
      <c r="P730" s="14" t="s">
        <v>6</v>
      </c>
      <c r="Q730" s="13">
        <v>6</v>
      </c>
      <c r="R730" s="12">
        <v>19</v>
      </c>
      <c r="S730" s="14" t="s">
        <v>1170</v>
      </c>
      <c r="T730" s="14" t="s">
        <v>1171</v>
      </c>
      <c r="U730" s="14" t="s">
        <v>9</v>
      </c>
      <c r="V730" s="14" t="s">
        <v>718</v>
      </c>
      <c r="W730" s="14">
        <v>-90.035236999999995</v>
      </c>
      <c r="X730" s="14">
        <v>29.990956700000002</v>
      </c>
      <c r="Y730" s="14" t="s">
        <v>16</v>
      </c>
      <c r="Z730" s="14" t="s">
        <v>11</v>
      </c>
      <c r="AA730" s="14" t="s">
        <v>16</v>
      </c>
      <c r="AB730" s="16">
        <v>43978</v>
      </c>
      <c r="AC730" s="17" t="s">
        <v>4</v>
      </c>
      <c r="AD730" s="17" t="s">
        <v>2625</v>
      </c>
      <c r="AE730" s="17" t="s">
        <v>2626</v>
      </c>
      <c r="AF730" s="17" t="s">
        <v>2627</v>
      </c>
      <c r="AG730" s="17">
        <v>70126</v>
      </c>
      <c r="AH730" s="25">
        <f t="shared" si="11"/>
        <v>5</v>
      </c>
    </row>
    <row r="731" spans="1:34" x14ac:dyDescent="0.35">
      <c r="A731" s="18">
        <v>2020</v>
      </c>
      <c r="B731" s="19">
        <v>1</v>
      </c>
      <c r="C731" s="20">
        <v>1331943395</v>
      </c>
      <c r="D731" s="21" t="s">
        <v>0</v>
      </c>
      <c r="E731" s="21" t="s">
        <v>1</v>
      </c>
      <c r="F731" s="21" t="s">
        <v>2</v>
      </c>
      <c r="G731" s="20">
        <v>244</v>
      </c>
      <c r="H731" s="22">
        <v>43979.405555555597</v>
      </c>
      <c r="I731" s="22">
        <v>43979.405555555597</v>
      </c>
      <c r="J731" s="22">
        <v>43979.574826388904</v>
      </c>
      <c r="K731" s="20">
        <v>244</v>
      </c>
      <c r="L731" s="21" t="s">
        <v>23</v>
      </c>
      <c r="M731" s="21" t="s">
        <v>2563</v>
      </c>
      <c r="N731" s="21" t="s">
        <v>2564</v>
      </c>
      <c r="O731" s="21" t="s">
        <v>536</v>
      </c>
      <c r="P731" s="21" t="s">
        <v>6</v>
      </c>
      <c r="Q731" s="20">
        <v>1</v>
      </c>
      <c r="R731" s="19">
        <v>1</v>
      </c>
      <c r="S731" s="21" t="s">
        <v>18</v>
      </c>
      <c r="T731" s="21" t="s">
        <v>19</v>
      </c>
      <c r="U731" s="21" t="s">
        <v>9</v>
      </c>
      <c r="V731" s="21" t="s">
        <v>2565</v>
      </c>
      <c r="W731" s="21">
        <v>-90.106992000000005</v>
      </c>
      <c r="X731" s="21">
        <v>29.973624099999999</v>
      </c>
      <c r="Y731" s="21" t="s">
        <v>16</v>
      </c>
      <c r="Z731" s="21" t="s">
        <v>26</v>
      </c>
      <c r="AA731" s="21" t="s">
        <v>16</v>
      </c>
      <c r="AB731" s="23">
        <v>43979</v>
      </c>
      <c r="AC731" s="24" t="s">
        <v>4</v>
      </c>
      <c r="AD731" s="24" t="s">
        <v>2628</v>
      </c>
      <c r="AE731" s="24" t="s">
        <v>2629</v>
      </c>
      <c r="AF731" s="24" t="s">
        <v>2630</v>
      </c>
      <c r="AG731" s="24">
        <v>70119</v>
      </c>
      <c r="AH731" s="25">
        <f t="shared" si="11"/>
        <v>5</v>
      </c>
    </row>
    <row r="732" spans="1:34" x14ac:dyDescent="0.35">
      <c r="A732" s="11">
        <v>2020</v>
      </c>
      <c r="B732" s="12">
        <v>8</v>
      </c>
      <c r="C732" s="13">
        <v>1331963304</v>
      </c>
      <c r="D732" s="14" t="s">
        <v>0</v>
      </c>
      <c r="E732" s="14" t="s">
        <v>1</v>
      </c>
      <c r="F732" s="14" t="s">
        <v>2</v>
      </c>
      <c r="G732" s="13">
        <v>144</v>
      </c>
      <c r="H732" s="15">
        <v>43979.6159722222</v>
      </c>
      <c r="I732" s="15">
        <v>43979.630555555603</v>
      </c>
      <c r="J732" s="15">
        <v>43979.715914351902</v>
      </c>
      <c r="K732" s="13">
        <v>1152</v>
      </c>
      <c r="L732" s="14" t="s">
        <v>27</v>
      </c>
      <c r="M732" s="14" t="s">
        <v>1935</v>
      </c>
      <c r="N732" s="14" t="s">
        <v>904</v>
      </c>
      <c r="O732" s="14" t="s">
        <v>905</v>
      </c>
      <c r="P732" s="14" t="s">
        <v>6</v>
      </c>
      <c r="Q732" s="13">
        <v>1</v>
      </c>
      <c r="R732" s="12">
        <v>8</v>
      </c>
      <c r="S732" s="14" t="s">
        <v>62</v>
      </c>
      <c r="T732" s="14" t="s">
        <v>63</v>
      </c>
      <c r="U732" s="14" t="s">
        <v>9</v>
      </c>
      <c r="V732" s="14" t="s">
        <v>1936</v>
      </c>
      <c r="W732" s="14">
        <v>-90.063188999999994</v>
      </c>
      <c r="X732" s="14">
        <v>30.016984399999998</v>
      </c>
      <c r="Y732" s="14" t="s">
        <v>63</v>
      </c>
      <c r="Z732" s="14" t="s">
        <v>32</v>
      </c>
      <c r="AA732" s="14" t="s">
        <v>63</v>
      </c>
      <c r="AB732" s="16">
        <v>43979</v>
      </c>
      <c r="AC732" s="17" t="s">
        <v>4</v>
      </c>
      <c r="AD732" s="17" t="s">
        <v>2625</v>
      </c>
      <c r="AE732" s="17" t="s">
        <v>2626</v>
      </c>
      <c r="AF732" s="17" t="s">
        <v>2627</v>
      </c>
      <c r="AG732" s="17">
        <v>70122</v>
      </c>
      <c r="AH732" s="25">
        <f t="shared" si="11"/>
        <v>5</v>
      </c>
    </row>
    <row r="733" spans="1:34" x14ac:dyDescent="0.35">
      <c r="A733" s="18">
        <v>2020</v>
      </c>
      <c r="B733" s="19">
        <v>79</v>
      </c>
      <c r="C733" s="20">
        <v>1331974211</v>
      </c>
      <c r="D733" s="21" t="s">
        <v>0</v>
      </c>
      <c r="E733" s="21" t="s">
        <v>1</v>
      </c>
      <c r="F733" s="21" t="s">
        <v>2</v>
      </c>
      <c r="G733" s="20">
        <v>366</v>
      </c>
      <c r="H733" s="22">
        <v>43979.680555555598</v>
      </c>
      <c r="I733" s="22">
        <v>43979.695138888899</v>
      </c>
      <c r="J733" s="22">
        <v>43979.934722222199</v>
      </c>
      <c r="K733" s="20">
        <v>28914</v>
      </c>
      <c r="L733" s="21" t="s">
        <v>193</v>
      </c>
      <c r="M733" s="21" t="s">
        <v>814</v>
      </c>
      <c r="N733" s="21" t="s">
        <v>814</v>
      </c>
      <c r="O733" s="21" t="s">
        <v>52</v>
      </c>
      <c r="P733" s="21" t="s">
        <v>6</v>
      </c>
      <c r="Q733" s="20">
        <v>1</v>
      </c>
      <c r="R733" s="19">
        <v>79</v>
      </c>
      <c r="S733" s="21" t="s">
        <v>7</v>
      </c>
      <c r="T733" s="21" t="s">
        <v>8</v>
      </c>
      <c r="U733" s="21" t="s">
        <v>9</v>
      </c>
      <c r="V733" s="21" t="s">
        <v>815</v>
      </c>
      <c r="W733" s="21">
        <v>-90.065715999999995</v>
      </c>
      <c r="X733" s="21">
        <v>29.992468299999999</v>
      </c>
      <c r="Y733" s="21" t="s">
        <v>10</v>
      </c>
      <c r="Z733" s="21" t="s">
        <v>194</v>
      </c>
      <c r="AA733" s="21" t="s">
        <v>10</v>
      </c>
      <c r="AB733" s="23">
        <v>43979</v>
      </c>
      <c r="AC733" s="24" t="s">
        <v>4</v>
      </c>
      <c r="AD733" s="24" t="s">
        <v>2625</v>
      </c>
      <c r="AE733" s="24" t="s">
        <v>2626</v>
      </c>
      <c r="AF733" s="24" t="s">
        <v>2627</v>
      </c>
      <c r="AG733" s="24">
        <v>70122</v>
      </c>
      <c r="AH733" s="25">
        <f t="shared" si="11"/>
        <v>5</v>
      </c>
    </row>
    <row r="734" spans="1:34" x14ac:dyDescent="0.35">
      <c r="A734" s="11">
        <v>2020</v>
      </c>
      <c r="B734" s="12">
        <v>100</v>
      </c>
      <c r="C734" s="13">
        <v>1331969611</v>
      </c>
      <c r="D734" s="14" t="s">
        <v>0</v>
      </c>
      <c r="E734" s="14" t="s">
        <v>1</v>
      </c>
      <c r="F734" s="14" t="s">
        <v>2</v>
      </c>
      <c r="G734" s="13">
        <v>39</v>
      </c>
      <c r="H734" s="15">
        <v>43979.681250000001</v>
      </c>
      <c r="I734" s="15">
        <v>43979.718055555597</v>
      </c>
      <c r="J734" s="15">
        <v>43979.708541666703</v>
      </c>
      <c r="K734" s="13">
        <v>3900</v>
      </c>
      <c r="L734" s="14" t="s">
        <v>3</v>
      </c>
      <c r="M734" s="14" t="s">
        <v>733</v>
      </c>
      <c r="N734" s="14" t="s">
        <v>734</v>
      </c>
      <c r="O734" s="14" t="s">
        <v>52</v>
      </c>
      <c r="P734" s="14" t="s">
        <v>6</v>
      </c>
      <c r="Q734" s="13">
        <v>1</v>
      </c>
      <c r="R734" s="12">
        <v>100</v>
      </c>
      <c r="S734" s="14" t="s">
        <v>7</v>
      </c>
      <c r="T734" s="14" t="s">
        <v>8</v>
      </c>
      <c r="U734" s="14" t="s">
        <v>9</v>
      </c>
      <c r="V734" s="14" t="s">
        <v>735</v>
      </c>
      <c r="W734" s="14">
        <v>-90.061814999999996</v>
      </c>
      <c r="X734" s="14">
        <v>29.992707299999999</v>
      </c>
      <c r="Y734" s="14" t="s">
        <v>10</v>
      </c>
      <c r="Z734" s="14" t="s">
        <v>11</v>
      </c>
      <c r="AA734" s="14" t="s">
        <v>10</v>
      </c>
      <c r="AB734" s="16">
        <v>43979</v>
      </c>
      <c r="AC734" s="17" t="s">
        <v>4</v>
      </c>
      <c r="AD734" s="17" t="s">
        <v>2625</v>
      </c>
      <c r="AE734" s="17" t="s">
        <v>2626</v>
      </c>
      <c r="AF734" s="17" t="s">
        <v>2627</v>
      </c>
      <c r="AG734" s="17">
        <v>70122</v>
      </c>
      <c r="AH734" s="25">
        <f t="shared" si="11"/>
        <v>5</v>
      </c>
    </row>
    <row r="735" spans="1:34" x14ac:dyDescent="0.35">
      <c r="A735" s="18">
        <v>2020</v>
      </c>
      <c r="B735" s="19">
        <v>1</v>
      </c>
      <c r="C735" s="20">
        <v>1331998631</v>
      </c>
      <c r="D735" s="21" t="s">
        <v>0</v>
      </c>
      <c r="E735" s="21" t="s">
        <v>12</v>
      </c>
      <c r="F735" s="21" t="s">
        <v>2</v>
      </c>
      <c r="G735" s="20">
        <v>37</v>
      </c>
      <c r="H735" s="22">
        <v>43980.414583333302</v>
      </c>
      <c r="I735" s="22">
        <v>43980.414583333302</v>
      </c>
      <c r="J735" s="22">
        <v>43980.440682870401</v>
      </c>
      <c r="K735" s="20">
        <v>37</v>
      </c>
      <c r="L735" s="21" t="s">
        <v>64</v>
      </c>
      <c r="M735" s="21" t="s">
        <v>171</v>
      </c>
      <c r="N735" s="21" t="s">
        <v>2566</v>
      </c>
      <c r="O735" s="21" t="s">
        <v>139</v>
      </c>
      <c r="P735" s="21" t="s">
        <v>6</v>
      </c>
      <c r="Q735" s="20">
        <v>6</v>
      </c>
      <c r="R735" s="19">
        <v>1</v>
      </c>
      <c r="S735" s="21" t="s">
        <v>211</v>
      </c>
      <c r="T735" s="21" t="s">
        <v>212</v>
      </c>
      <c r="U735" s="21" t="s">
        <v>9</v>
      </c>
      <c r="V735" s="21" t="s">
        <v>2567</v>
      </c>
      <c r="W735" s="21">
        <v>-90.007468000000003</v>
      </c>
      <c r="X735" s="21">
        <v>30.028680399999999</v>
      </c>
      <c r="Y735" s="21" t="s">
        <v>39</v>
      </c>
      <c r="Z735" s="21" t="s">
        <v>67</v>
      </c>
      <c r="AA735" s="21" t="s">
        <v>39</v>
      </c>
      <c r="AB735" s="23">
        <v>43980</v>
      </c>
      <c r="AC735" s="24" t="s">
        <v>4</v>
      </c>
      <c r="AD735" s="24" t="s">
        <v>2622</v>
      </c>
      <c r="AE735" s="24" t="s">
        <v>2623</v>
      </c>
      <c r="AF735" s="24" t="s">
        <v>2624</v>
      </c>
      <c r="AG735" s="24">
        <v>70126</v>
      </c>
      <c r="AH735" s="25">
        <f t="shared" si="11"/>
        <v>5</v>
      </c>
    </row>
    <row r="736" spans="1:34" x14ac:dyDescent="0.35">
      <c r="A736" s="11">
        <v>2020</v>
      </c>
      <c r="B736" s="12">
        <v>1</v>
      </c>
      <c r="C736" s="13">
        <v>1332002483</v>
      </c>
      <c r="D736" s="14" t="s">
        <v>0</v>
      </c>
      <c r="E736" s="14" t="s">
        <v>1</v>
      </c>
      <c r="F736" s="14" t="s">
        <v>2</v>
      </c>
      <c r="G736" s="13">
        <v>41</v>
      </c>
      <c r="H736" s="15">
        <v>43980.493750000001</v>
      </c>
      <c r="I736" s="15">
        <v>43980.493750000001</v>
      </c>
      <c r="J736" s="15">
        <v>43980.522025462997</v>
      </c>
      <c r="K736" s="13">
        <v>41</v>
      </c>
      <c r="L736" s="14" t="s">
        <v>64</v>
      </c>
      <c r="M736" s="14" t="s">
        <v>171</v>
      </c>
      <c r="N736" s="14" t="s">
        <v>2568</v>
      </c>
      <c r="O736" s="14" t="s">
        <v>821</v>
      </c>
      <c r="P736" s="14" t="s">
        <v>6</v>
      </c>
      <c r="Q736" s="13">
        <v>1</v>
      </c>
      <c r="R736" s="12">
        <v>1</v>
      </c>
      <c r="S736" s="14" t="s">
        <v>172</v>
      </c>
      <c r="T736" s="14" t="s">
        <v>173</v>
      </c>
      <c r="U736" s="14" t="s">
        <v>9</v>
      </c>
      <c r="V736" s="14" t="s">
        <v>2569</v>
      </c>
      <c r="W736" s="14">
        <v>-90.082691999999994</v>
      </c>
      <c r="X736" s="14">
        <v>29.939259</v>
      </c>
      <c r="Y736" s="14" t="s">
        <v>16</v>
      </c>
      <c r="Z736" s="14" t="s">
        <v>67</v>
      </c>
      <c r="AA736" s="14" t="s">
        <v>16</v>
      </c>
      <c r="AB736" s="16">
        <v>43980</v>
      </c>
      <c r="AC736" s="17" t="s">
        <v>4</v>
      </c>
      <c r="AD736" s="17" t="s">
        <v>2619</v>
      </c>
      <c r="AE736" s="17" t="s">
        <v>2620</v>
      </c>
      <c r="AF736" s="17" t="s">
        <v>2621</v>
      </c>
      <c r="AG736" s="17">
        <v>70113</v>
      </c>
      <c r="AH736" s="25">
        <f t="shared" si="11"/>
        <v>5</v>
      </c>
    </row>
    <row r="737" spans="1:34" x14ac:dyDescent="0.35">
      <c r="A737" s="18">
        <v>2020</v>
      </c>
      <c r="B737" s="19">
        <v>1</v>
      </c>
      <c r="C737" s="20">
        <v>1332012128</v>
      </c>
      <c r="D737" s="21" t="s">
        <v>0</v>
      </c>
      <c r="E737" s="21" t="s">
        <v>12</v>
      </c>
      <c r="F737" s="21" t="s">
        <v>2</v>
      </c>
      <c r="G737" s="20">
        <v>154</v>
      </c>
      <c r="H737" s="22">
        <v>43980.727083333302</v>
      </c>
      <c r="I737" s="22">
        <v>43980.727083333302</v>
      </c>
      <c r="J737" s="22">
        <v>43980.833877314799</v>
      </c>
      <c r="K737" s="20">
        <v>154</v>
      </c>
      <c r="L737" s="21" t="s">
        <v>64</v>
      </c>
      <c r="M737" s="21" t="s">
        <v>115</v>
      </c>
      <c r="N737" s="21" t="s">
        <v>2570</v>
      </c>
      <c r="O737" s="21" t="s">
        <v>139</v>
      </c>
      <c r="P737" s="21" t="s">
        <v>6</v>
      </c>
      <c r="Q737" s="20">
        <v>6</v>
      </c>
      <c r="R737" s="19">
        <v>1</v>
      </c>
      <c r="S737" s="21" t="s">
        <v>14</v>
      </c>
      <c r="T737" s="21" t="s">
        <v>15</v>
      </c>
      <c r="U737" s="21" t="s">
        <v>9</v>
      </c>
      <c r="V737" s="21" t="s">
        <v>2571</v>
      </c>
      <c r="W737" s="21">
        <v>-90.002275999999995</v>
      </c>
      <c r="X737" s="21">
        <v>30.038851699999999</v>
      </c>
      <c r="Y737" s="21" t="s">
        <v>16</v>
      </c>
      <c r="Z737" s="21" t="s">
        <v>67</v>
      </c>
      <c r="AA737" s="21" t="s">
        <v>16</v>
      </c>
      <c r="AB737" s="23">
        <v>43980</v>
      </c>
      <c r="AC737" s="24" t="s">
        <v>4</v>
      </c>
      <c r="AD737" s="24" t="s">
        <v>2622</v>
      </c>
      <c r="AE737" s="24" t="s">
        <v>2623</v>
      </c>
      <c r="AF737" s="24" t="s">
        <v>2624</v>
      </c>
      <c r="AG737" s="24">
        <v>70126</v>
      </c>
      <c r="AH737" s="25">
        <f t="shared" si="11"/>
        <v>5</v>
      </c>
    </row>
    <row r="738" spans="1:34" x14ac:dyDescent="0.35">
      <c r="A738" s="11">
        <v>2020</v>
      </c>
      <c r="B738" s="12">
        <v>3</v>
      </c>
      <c r="C738" s="13">
        <v>1332038205</v>
      </c>
      <c r="D738" s="14" t="s">
        <v>0</v>
      </c>
      <c r="E738" s="14" t="s">
        <v>1</v>
      </c>
      <c r="F738" s="14" t="s">
        <v>2</v>
      </c>
      <c r="G738" s="13">
        <v>11</v>
      </c>
      <c r="H738" s="15">
        <v>43981.697222222203</v>
      </c>
      <c r="I738" s="15">
        <v>43981.698611111096</v>
      </c>
      <c r="J738" s="15">
        <v>43981.705000000002</v>
      </c>
      <c r="K738" s="13">
        <v>33</v>
      </c>
      <c r="L738" s="14" t="s">
        <v>27</v>
      </c>
      <c r="M738" s="14" t="s">
        <v>2329</v>
      </c>
      <c r="N738" s="14" t="s">
        <v>2330</v>
      </c>
      <c r="O738" s="14" t="s">
        <v>144</v>
      </c>
      <c r="P738" s="14" t="s">
        <v>6</v>
      </c>
      <c r="Q738" s="13">
        <v>1</v>
      </c>
      <c r="R738" s="12">
        <v>3</v>
      </c>
      <c r="S738" s="14" t="s">
        <v>29</v>
      </c>
      <c r="T738" s="14" t="s">
        <v>30</v>
      </c>
      <c r="U738" s="14" t="s">
        <v>9</v>
      </c>
      <c r="V738" s="14" t="s">
        <v>332</v>
      </c>
      <c r="W738" s="14">
        <v>-90.100263999999996</v>
      </c>
      <c r="X738" s="14">
        <v>29.921133000000001</v>
      </c>
      <c r="Y738" s="14" t="s">
        <v>31</v>
      </c>
      <c r="Z738" s="14" t="s">
        <v>32</v>
      </c>
      <c r="AA738" s="14" t="s">
        <v>31</v>
      </c>
      <c r="AB738" s="16">
        <v>43981</v>
      </c>
      <c r="AC738" s="17" t="s">
        <v>4</v>
      </c>
      <c r="AD738" s="17" t="s">
        <v>2619</v>
      </c>
      <c r="AE738" s="17" t="s">
        <v>2620</v>
      </c>
      <c r="AF738" s="17" t="s">
        <v>2621</v>
      </c>
      <c r="AG738" s="17">
        <v>70115</v>
      </c>
      <c r="AH738" s="25">
        <f t="shared" si="11"/>
        <v>5</v>
      </c>
    </row>
    <row r="739" spans="1:34" x14ac:dyDescent="0.35">
      <c r="A739" s="18">
        <v>2020</v>
      </c>
      <c r="B739" s="19">
        <v>76</v>
      </c>
      <c r="C739" s="20">
        <v>1332042762</v>
      </c>
      <c r="D739" s="21" t="s">
        <v>0</v>
      </c>
      <c r="E739" s="21" t="s">
        <v>1</v>
      </c>
      <c r="F739" s="21" t="s">
        <v>2</v>
      </c>
      <c r="G739" s="20">
        <v>145</v>
      </c>
      <c r="H739" s="22">
        <v>43981.752777777801</v>
      </c>
      <c r="I739" s="22">
        <v>43981.834027777797</v>
      </c>
      <c r="J739" s="22">
        <v>43981.853587963</v>
      </c>
      <c r="K739" s="20">
        <v>11020</v>
      </c>
      <c r="L739" s="21" t="s">
        <v>3</v>
      </c>
      <c r="M739" s="21" t="s">
        <v>835</v>
      </c>
      <c r="N739" s="21" t="s">
        <v>836</v>
      </c>
      <c r="O739" s="21" t="s">
        <v>435</v>
      </c>
      <c r="P739" s="21" t="s">
        <v>6</v>
      </c>
      <c r="Q739" s="20">
        <v>1</v>
      </c>
      <c r="R739" s="19">
        <v>76</v>
      </c>
      <c r="S739" s="21" t="s">
        <v>205</v>
      </c>
      <c r="T739" s="21" t="s">
        <v>206</v>
      </c>
      <c r="U739" s="21" t="s">
        <v>9</v>
      </c>
      <c r="V739" s="21" t="s">
        <v>837</v>
      </c>
      <c r="W739" s="21">
        <v>-90.107333999999994</v>
      </c>
      <c r="X739" s="21">
        <v>29.981572100000001</v>
      </c>
      <c r="Y739" s="21" t="s">
        <v>16</v>
      </c>
      <c r="Z739" s="21" t="s">
        <v>11</v>
      </c>
      <c r="AA739" s="21" t="s">
        <v>16</v>
      </c>
      <c r="AB739" s="23">
        <v>43981</v>
      </c>
      <c r="AC739" s="24" t="s">
        <v>4</v>
      </c>
      <c r="AD739" s="24" t="s">
        <v>2628</v>
      </c>
      <c r="AE739" s="24" t="s">
        <v>2629</v>
      </c>
      <c r="AF739" s="24" t="s">
        <v>2630</v>
      </c>
      <c r="AG739" s="24">
        <v>70119</v>
      </c>
      <c r="AH739" s="25">
        <f t="shared" si="11"/>
        <v>5</v>
      </c>
    </row>
    <row r="740" spans="1:34" x14ac:dyDescent="0.35">
      <c r="A740" s="11">
        <v>2020</v>
      </c>
      <c r="B740" s="12">
        <v>10</v>
      </c>
      <c r="C740" s="13">
        <v>1332046475</v>
      </c>
      <c r="D740" s="14" t="s">
        <v>0</v>
      </c>
      <c r="E740" s="14" t="s">
        <v>1</v>
      </c>
      <c r="F740" s="14" t="s">
        <v>2</v>
      </c>
      <c r="G740" s="13">
        <v>433</v>
      </c>
      <c r="H740" s="15">
        <v>43981.869444444397</v>
      </c>
      <c r="I740" s="15">
        <v>43981.962500000001</v>
      </c>
      <c r="J740" s="15">
        <v>43982.170543981498</v>
      </c>
      <c r="K740" s="13">
        <v>4330</v>
      </c>
      <c r="L740" s="14" t="s">
        <v>3</v>
      </c>
      <c r="M740" s="14" t="s">
        <v>1790</v>
      </c>
      <c r="N740" s="14" t="s">
        <v>1791</v>
      </c>
      <c r="O740" s="14" t="s">
        <v>196</v>
      </c>
      <c r="P740" s="14" t="s">
        <v>6</v>
      </c>
      <c r="Q740" s="13">
        <v>1</v>
      </c>
      <c r="R740" s="12">
        <v>10</v>
      </c>
      <c r="S740" s="14" t="s">
        <v>127</v>
      </c>
      <c r="T740" s="14" t="s">
        <v>128</v>
      </c>
      <c r="U740" s="14" t="s">
        <v>9</v>
      </c>
      <c r="V740" s="14" t="s">
        <v>1792</v>
      </c>
      <c r="W740" s="14">
        <v>-90.076215000000005</v>
      </c>
      <c r="X740" s="14">
        <v>30.008983499999999</v>
      </c>
      <c r="Y740" s="14" t="s">
        <v>36</v>
      </c>
      <c r="Z740" s="14" t="s">
        <v>11</v>
      </c>
      <c r="AA740" s="14" t="s">
        <v>36</v>
      </c>
      <c r="AB740" s="16">
        <v>43981</v>
      </c>
      <c r="AC740" s="17" t="s">
        <v>4</v>
      </c>
      <c r="AD740" s="17" t="s">
        <v>2625</v>
      </c>
      <c r="AE740" s="17" t="s">
        <v>2626</v>
      </c>
      <c r="AF740" s="17" t="s">
        <v>2627</v>
      </c>
      <c r="AG740" s="17">
        <v>70122</v>
      </c>
      <c r="AH740" s="25">
        <f t="shared" si="11"/>
        <v>5</v>
      </c>
    </row>
    <row r="741" spans="1:34" x14ac:dyDescent="0.35">
      <c r="A741" s="18">
        <v>2020</v>
      </c>
      <c r="B741" s="19">
        <v>4</v>
      </c>
      <c r="C741" s="20">
        <v>1332055787</v>
      </c>
      <c r="D741" s="21" t="s">
        <v>0</v>
      </c>
      <c r="E741" s="21" t="s">
        <v>1</v>
      </c>
      <c r="F741" s="21" t="s">
        <v>2</v>
      </c>
      <c r="G741" s="20">
        <v>157</v>
      </c>
      <c r="H741" s="22">
        <v>43982.09375</v>
      </c>
      <c r="I741" s="22">
        <v>43982.09375</v>
      </c>
      <c r="J741" s="22">
        <v>43982.202962962998</v>
      </c>
      <c r="K741" s="20">
        <v>628</v>
      </c>
      <c r="L741" s="21" t="s">
        <v>23</v>
      </c>
      <c r="M741" s="21" t="s">
        <v>2241</v>
      </c>
      <c r="N741" s="21" t="s">
        <v>2242</v>
      </c>
      <c r="O741" s="21" t="s">
        <v>2243</v>
      </c>
      <c r="P741" s="21" t="s">
        <v>6</v>
      </c>
      <c r="Q741" s="20">
        <v>1</v>
      </c>
      <c r="R741" s="19">
        <v>4</v>
      </c>
      <c r="S741" s="21" t="s">
        <v>18</v>
      </c>
      <c r="T741" s="21" t="s">
        <v>19</v>
      </c>
      <c r="U741" s="21" t="s">
        <v>9</v>
      </c>
      <c r="V741" s="21" t="s">
        <v>741</v>
      </c>
      <c r="W741" s="21">
        <v>-90.122770000000003</v>
      </c>
      <c r="X741" s="21">
        <v>29.9901631</v>
      </c>
      <c r="Y741" s="21" t="s">
        <v>16</v>
      </c>
      <c r="Z741" s="21" t="s">
        <v>26</v>
      </c>
      <c r="AA741" s="21" t="s">
        <v>16</v>
      </c>
      <c r="AB741" s="23">
        <v>43982</v>
      </c>
      <c r="AC741" s="24" t="s">
        <v>4</v>
      </c>
      <c r="AD741" s="24" t="s">
        <v>2628</v>
      </c>
      <c r="AE741" s="24" t="s">
        <v>2629</v>
      </c>
      <c r="AF741" s="24" t="s">
        <v>2630</v>
      </c>
      <c r="AG741" s="24">
        <v>70124</v>
      </c>
      <c r="AH741" s="25">
        <f t="shared" si="11"/>
        <v>5</v>
      </c>
    </row>
    <row r="742" spans="1:34" x14ac:dyDescent="0.35">
      <c r="A742" s="11">
        <v>2020</v>
      </c>
      <c r="B742" s="12">
        <v>149</v>
      </c>
      <c r="C742" s="13">
        <v>1332065414</v>
      </c>
      <c r="D742" s="14" t="s">
        <v>0</v>
      </c>
      <c r="E742" s="14" t="s">
        <v>12</v>
      </c>
      <c r="F742" s="14" t="s">
        <v>2</v>
      </c>
      <c r="G742" s="13">
        <v>130</v>
      </c>
      <c r="H742" s="15">
        <v>43982.379166666702</v>
      </c>
      <c r="I742" s="15">
        <v>43982.417361111096</v>
      </c>
      <c r="J742" s="15">
        <v>43982.469178240703</v>
      </c>
      <c r="K742" s="13">
        <v>19370</v>
      </c>
      <c r="L742" s="14" t="s">
        <v>3</v>
      </c>
      <c r="M742" s="14" t="s">
        <v>585</v>
      </c>
      <c r="N742" s="14" t="s">
        <v>586</v>
      </c>
      <c r="O742" s="14" t="s">
        <v>69</v>
      </c>
      <c r="P742" s="14" t="s">
        <v>6</v>
      </c>
      <c r="Q742" s="13">
        <v>6</v>
      </c>
      <c r="R742" s="12">
        <v>149</v>
      </c>
      <c r="S742" s="14" t="s">
        <v>18</v>
      </c>
      <c r="T742" s="14" t="s">
        <v>19</v>
      </c>
      <c r="U742" s="14" t="s">
        <v>9</v>
      </c>
      <c r="V742" s="14" t="s">
        <v>587</v>
      </c>
      <c r="W742" s="14">
        <v>-89.980574000000004</v>
      </c>
      <c r="X742" s="14">
        <v>30.046936299999999</v>
      </c>
      <c r="Y742" s="14" t="s">
        <v>16</v>
      </c>
      <c r="Z742" s="14" t="s">
        <v>11</v>
      </c>
      <c r="AA742" s="14" t="s">
        <v>16</v>
      </c>
      <c r="AB742" s="16">
        <v>43982</v>
      </c>
      <c r="AC742" s="17" t="s">
        <v>4</v>
      </c>
      <c r="AD742" s="17" t="s">
        <v>2622</v>
      </c>
      <c r="AE742" s="17" t="s">
        <v>2623</v>
      </c>
      <c r="AF742" s="17" t="s">
        <v>2624</v>
      </c>
      <c r="AG742" s="17">
        <v>70127</v>
      </c>
      <c r="AH742" s="25">
        <f t="shared" si="11"/>
        <v>5</v>
      </c>
    </row>
    <row r="743" spans="1:34" x14ac:dyDescent="0.35">
      <c r="A743" s="18">
        <v>2020</v>
      </c>
      <c r="B743" s="19">
        <v>20</v>
      </c>
      <c r="C743" s="20">
        <v>1332069340</v>
      </c>
      <c r="D743" s="21" t="s">
        <v>0</v>
      </c>
      <c r="E743" s="21" t="s">
        <v>12</v>
      </c>
      <c r="F743" s="21" t="s">
        <v>2</v>
      </c>
      <c r="G743" s="20">
        <v>228</v>
      </c>
      <c r="H743" s="22">
        <v>43982.416666666701</v>
      </c>
      <c r="I743" s="22">
        <v>43982.416666666701</v>
      </c>
      <c r="J743" s="22">
        <v>43982.574791666702</v>
      </c>
      <c r="K743" s="20">
        <v>4560</v>
      </c>
      <c r="L743" s="21" t="s">
        <v>23</v>
      </c>
      <c r="M743" s="21" t="s">
        <v>1424</v>
      </c>
      <c r="N743" s="21" t="s">
        <v>1425</v>
      </c>
      <c r="O743" s="21" t="s">
        <v>69</v>
      </c>
      <c r="P743" s="21" t="s">
        <v>6</v>
      </c>
      <c r="Q743" s="20">
        <v>6</v>
      </c>
      <c r="R743" s="19">
        <v>20</v>
      </c>
      <c r="S743" s="21" t="s">
        <v>18</v>
      </c>
      <c r="T743" s="21" t="s">
        <v>19</v>
      </c>
      <c r="U743" s="21" t="s">
        <v>9</v>
      </c>
      <c r="V743" s="21" t="s">
        <v>22</v>
      </c>
      <c r="W743" s="21">
        <v>-89.980987999999996</v>
      </c>
      <c r="X743" s="21">
        <v>30.048372700000002</v>
      </c>
      <c r="Y743" s="21" t="s">
        <v>16</v>
      </c>
      <c r="Z743" s="21" t="s">
        <v>26</v>
      </c>
      <c r="AA743" s="21" t="s">
        <v>16</v>
      </c>
      <c r="AB743" s="23">
        <v>43982</v>
      </c>
      <c r="AC743" s="24" t="s">
        <v>4</v>
      </c>
      <c r="AD743" s="24" t="s">
        <v>2622</v>
      </c>
      <c r="AE743" s="24" t="s">
        <v>2623</v>
      </c>
      <c r="AF743" s="24" t="s">
        <v>2624</v>
      </c>
      <c r="AG743" s="24">
        <v>70127</v>
      </c>
      <c r="AH743" s="25">
        <f t="shared" si="11"/>
        <v>5</v>
      </c>
    </row>
    <row r="744" spans="1:34" x14ac:dyDescent="0.35">
      <c r="A744" s="11">
        <v>2020</v>
      </c>
      <c r="B744" s="12">
        <v>10</v>
      </c>
      <c r="C744" s="13">
        <v>1332071241</v>
      </c>
      <c r="D744" s="14" t="s">
        <v>0</v>
      </c>
      <c r="E744" s="14" t="s">
        <v>1</v>
      </c>
      <c r="F744" s="14" t="s">
        <v>2</v>
      </c>
      <c r="G744" s="13">
        <v>386</v>
      </c>
      <c r="H744" s="15">
        <v>43982.502777777801</v>
      </c>
      <c r="I744" s="15">
        <v>43982.679861111101</v>
      </c>
      <c r="J744" s="15">
        <v>43982.770868055602</v>
      </c>
      <c r="K744" s="13">
        <v>3860</v>
      </c>
      <c r="L744" s="14" t="s">
        <v>23</v>
      </c>
      <c r="M744" s="14" t="s">
        <v>1793</v>
      </c>
      <c r="N744" s="14" t="s">
        <v>1794</v>
      </c>
      <c r="O744" s="14" t="s">
        <v>1339</v>
      </c>
      <c r="P744" s="14" t="s">
        <v>6</v>
      </c>
      <c r="Q744" s="13">
        <v>1</v>
      </c>
      <c r="R744" s="12">
        <v>10</v>
      </c>
      <c r="S744" s="14" t="s">
        <v>18</v>
      </c>
      <c r="T744" s="14" t="s">
        <v>19</v>
      </c>
      <c r="U744" s="14" t="s">
        <v>9</v>
      </c>
      <c r="V744" s="14" t="s">
        <v>159</v>
      </c>
      <c r="W744" s="14">
        <v>-90.105804000000006</v>
      </c>
      <c r="X744" s="14">
        <v>30.000437600000001</v>
      </c>
      <c r="Y744" s="14" t="s">
        <v>16</v>
      </c>
      <c r="Z744" s="14" t="s">
        <v>26</v>
      </c>
      <c r="AA744" s="14" t="s">
        <v>16</v>
      </c>
      <c r="AB744" s="16">
        <v>43982</v>
      </c>
      <c r="AC744" s="17" t="s">
        <v>4</v>
      </c>
      <c r="AD744" s="17" t="s">
        <v>2628</v>
      </c>
      <c r="AE744" s="17" t="s">
        <v>2629</v>
      </c>
      <c r="AF744" s="17" t="s">
        <v>2630</v>
      </c>
      <c r="AG744" s="17">
        <v>70124</v>
      </c>
      <c r="AH744" s="25">
        <f t="shared" si="11"/>
        <v>5</v>
      </c>
    </row>
    <row r="745" spans="1:34" x14ac:dyDescent="0.35">
      <c r="A745" s="18">
        <v>2020</v>
      </c>
      <c r="B745" s="19">
        <v>271</v>
      </c>
      <c r="C745" s="20">
        <v>1332092492</v>
      </c>
      <c r="D745" s="21" t="s">
        <v>0</v>
      </c>
      <c r="E745" s="21" t="s">
        <v>1</v>
      </c>
      <c r="F745" s="21" t="s">
        <v>2</v>
      </c>
      <c r="G745" s="20">
        <v>200</v>
      </c>
      <c r="H745" s="22">
        <v>43983.160416666702</v>
      </c>
      <c r="I745" s="22">
        <v>43983.271527777797</v>
      </c>
      <c r="J745" s="22">
        <v>43983.299189814803</v>
      </c>
      <c r="K745" s="20">
        <v>54200</v>
      </c>
      <c r="L745" s="21" t="s">
        <v>3</v>
      </c>
      <c r="M745" s="21" t="s">
        <v>455</v>
      </c>
      <c r="N745" s="21" t="s">
        <v>456</v>
      </c>
      <c r="O745" s="21" t="s">
        <v>457</v>
      </c>
      <c r="P745" s="21" t="s">
        <v>6</v>
      </c>
      <c r="Q745" s="20">
        <v>1</v>
      </c>
      <c r="R745" s="19">
        <v>271</v>
      </c>
      <c r="S745" s="21" t="s">
        <v>7</v>
      </c>
      <c r="T745" s="21" t="s">
        <v>8</v>
      </c>
      <c r="U745" s="21" t="s">
        <v>9</v>
      </c>
      <c r="V745" s="21" t="s">
        <v>458</v>
      </c>
      <c r="W745" s="21">
        <v>-90.103836000000001</v>
      </c>
      <c r="X745" s="21">
        <v>29.945714500000001</v>
      </c>
      <c r="Y745" s="21" t="s">
        <v>10</v>
      </c>
      <c r="Z745" s="21" t="s">
        <v>11</v>
      </c>
      <c r="AA745" s="21" t="s">
        <v>10</v>
      </c>
      <c r="AB745" s="23">
        <v>43983</v>
      </c>
      <c r="AC745" s="24" t="s">
        <v>4</v>
      </c>
      <c r="AD745" s="24" t="s">
        <v>2619</v>
      </c>
      <c r="AE745" s="24" t="s">
        <v>2620</v>
      </c>
      <c r="AF745" s="24" t="s">
        <v>2621</v>
      </c>
      <c r="AG745" s="24">
        <v>70125</v>
      </c>
      <c r="AH745" s="25">
        <f t="shared" si="11"/>
        <v>6</v>
      </c>
    </row>
    <row r="746" spans="1:34" x14ac:dyDescent="0.35">
      <c r="A746" s="11">
        <v>2020</v>
      </c>
      <c r="B746" s="12">
        <v>205</v>
      </c>
      <c r="C746" s="13">
        <v>1332109656</v>
      </c>
      <c r="D746" s="14" t="s">
        <v>0</v>
      </c>
      <c r="E746" s="14" t="s">
        <v>1</v>
      </c>
      <c r="F746" s="14" t="s">
        <v>2</v>
      </c>
      <c r="G746" s="13">
        <v>151</v>
      </c>
      <c r="H746" s="15">
        <v>43983.524305555598</v>
      </c>
      <c r="I746" s="15">
        <v>43983.584027777797</v>
      </c>
      <c r="J746" s="15">
        <v>43983.629259259302</v>
      </c>
      <c r="K746" s="13">
        <v>30955</v>
      </c>
      <c r="L746" s="14" t="s">
        <v>3</v>
      </c>
      <c r="M746" s="14" t="s">
        <v>522</v>
      </c>
      <c r="N746" s="14" t="s">
        <v>523</v>
      </c>
      <c r="O746" s="14" t="s">
        <v>119</v>
      </c>
      <c r="P746" s="14" t="s">
        <v>6</v>
      </c>
      <c r="Q746" s="13">
        <v>1</v>
      </c>
      <c r="R746" s="12">
        <v>205</v>
      </c>
      <c r="S746" s="14" t="s">
        <v>85</v>
      </c>
      <c r="T746" s="14" t="s">
        <v>86</v>
      </c>
      <c r="U746" s="14" t="s">
        <v>9</v>
      </c>
      <c r="V746" s="14" t="s">
        <v>524</v>
      </c>
      <c r="W746" s="14">
        <v>-90.064175000000006</v>
      </c>
      <c r="X746" s="14">
        <v>30.0006387</v>
      </c>
      <c r="Y746" s="14" t="s">
        <v>39</v>
      </c>
      <c r="Z746" s="14" t="s">
        <v>11</v>
      </c>
      <c r="AA746" s="14" t="s">
        <v>39</v>
      </c>
      <c r="AB746" s="16">
        <v>43983</v>
      </c>
      <c r="AC746" s="17" t="s">
        <v>4</v>
      </c>
      <c r="AD746" s="17" t="s">
        <v>2625</v>
      </c>
      <c r="AE746" s="17" t="s">
        <v>2626</v>
      </c>
      <c r="AF746" s="17" t="s">
        <v>2627</v>
      </c>
      <c r="AG746" s="17">
        <v>70122</v>
      </c>
      <c r="AH746" s="25">
        <f t="shared" si="11"/>
        <v>6</v>
      </c>
    </row>
    <row r="747" spans="1:34" x14ac:dyDescent="0.35">
      <c r="A747" s="18">
        <v>2020</v>
      </c>
      <c r="B747" s="19">
        <v>11</v>
      </c>
      <c r="C747" s="20">
        <v>1332116630</v>
      </c>
      <c r="D747" s="21" t="s">
        <v>0</v>
      </c>
      <c r="E747" s="21" t="s">
        <v>1</v>
      </c>
      <c r="F747" s="21" t="s">
        <v>2</v>
      </c>
      <c r="G747" s="20">
        <v>50</v>
      </c>
      <c r="H747" s="22">
        <v>43983.607638888898</v>
      </c>
      <c r="I747" s="22">
        <v>43983.607638888898</v>
      </c>
      <c r="J747" s="22">
        <v>43983.642395833303</v>
      </c>
      <c r="K747" s="20">
        <v>550</v>
      </c>
      <c r="L747" s="21" t="s">
        <v>27</v>
      </c>
      <c r="M747" s="21" t="s">
        <v>1729</v>
      </c>
      <c r="N747" s="21" t="s">
        <v>1730</v>
      </c>
      <c r="O747" s="21" t="s">
        <v>158</v>
      </c>
      <c r="P747" s="21" t="s">
        <v>6</v>
      </c>
      <c r="Q747" s="20">
        <v>1</v>
      </c>
      <c r="R747" s="19">
        <v>11</v>
      </c>
      <c r="S747" s="21" t="s">
        <v>62</v>
      </c>
      <c r="T747" s="21" t="s">
        <v>63</v>
      </c>
      <c r="U747" s="21" t="s">
        <v>9</v>
      </c>
      <c r="V747" s="21" t="s">
        <v>63</v>
      </c>
      <c r="W747" s="21">
        <v>-90.063854000000006</v>
      </c>
      <c r="X747" s="21">
        <v>29.9698229</v>
      </c>
      <c r="Y747" s="21" t="s">
        <v>63</v>
      </c>
      <c r="Z747" s="21" t="s">
        <v>32</v>
      </c>
      <c r="AA747" s="21" t="s">
        <v>63</v>
      </c>
      <c r="AB747" s="23">
        <v>43983</v>
      </c>
      <c r="AC747" s="24" t="s">
        <v>4</v>
      </c>
      <c r="AD747" s="24" t="s">
        <v>2631</v>
      </c>
      <c r="AE747" s="24" t="s">
        <v>2632</v>
      </c>
      <c r="AF747" s="24" t="s">
        <v>2633</v>
      </c>
      <c r="AG747" s="24">
        <v>70116</v>
      </c>
      <c r="AH747" s="25">
        <f t="shared" si="11"/>
        <v>6</v>
      </c>
    </row>
    <row r="748" spans="1:34" x14ac:dyDescent="0.35">
      <c r="A748" s="11">
        <v>2020</v>
      </c>
      <c r="B748" s="12">
        <v>9</v>
      </c>
      <c r="C748" s="13">
        <v>1332121699</v>
      </c>
      <c r="D748" s="14" t="s">
        <v>0</v>
      </c>
      <c r="E748" s="14" t="s">
        <v>12</v>
      </c>
      <c r="F748" s="14" t="s">
        <v>2</v>
      </c>
      <c r="G748" s="13">
        <v>104</v>
      </c>
      <c r="H748" s="15">
        <v>43983.680555555598</v>
      </c>
      <c r="I748" s="15">
        <v>43983.680555555598</v>
      </c>
      <c r="J748" s="15">
        <v>43983.7526967593</v>
      </c>
      <c r="K748" s="13">
        <v>936</v>
      </c>
      <c r="L748" s="14" t="s">
        <v>27</v>
      </c>
      <c r="M748" s="14" t="s">
        <v>1873</v>
      </c>
      <c r="N748" s="14" t="s">
        <v>1874</v>
      </c>
      <c r="O748" s="14" t="s">
        <v>33</v>
      </c>
      <c r="P748" s="14" t="s">
        <v>6</v>
      </c>
      <c r="Q748" s="13">
        <v>6</v>
      </c>
      <c r="R748" s="12">
        <v>9</v>
      </c>
      <c r="S748" s="14" t="s">
        <v>29</v>
      </c>
      <c r="T748" s="14" t="s">
        <v>30</v>
      </c>
      <c r="U748" s="14" t="s">
        <v>9</v>
      </c>
      <c r="V748" s="14" t="s">
        <v>332</v>
      </c>
      <c r="W748" s="14">
        <v>-90.053951999999995</v>
      </c>
      <c r="X748" s="14">
        <v>29.977477400000001</v>
      </c>
      <c r="Y748" s="14" t="s">
        <v>31</v>
      </c>
      <c r="Z748" s="14" t="s">
        <v>32</v>
      </c>
      <c r="AA748" s="14" t="s">
        <v>31</v>
      </c>
      <c r="AB748" s="16">
        <v>43983</v>
      </c>
      <c r="AC748" s="17" t="s">
        <v>4</v>
      </c>
      <c r="AD748" s="17" t="s">
        <v>2625</v>
      </c>
      <c r="AE748" s="17" t="s">
        <v>2626</v>
      </c>
      <c r="AF748" s="17" t="s">
        <v>2627</v>
      </c>
      <c r="AG748" s="17">
        <v>70117</v>
      </c>
      <c r="AH748" s="25">
        <f t="shared" si="11"/>
        <v>6</v>
      </c>
    </row>
    <row r="749" spans="1:34" x14ac:dyDescent="0.35">
      <c r="A749" s="18">
        <v>2020</v>
      </c>
      <c r="B749" s="19">
        <v>2</v>
      </c>
      <c r="C749" s="20">
        <v>1332140508</v>
      </c>
      <c r="D749" s="21" t="s">
        <v>0</v>
      </c>
      <c r="E749" s="21" t="s">
        <v>12</v>
      </c>
      <c r="F749" s="21" t="s">
        <v>2</v>
      </c>
      <c r="G749" s="20">
        <v>427</v>
      </c>
      <c r="H749" s="22">
        <v>43984.308333333298</v>
      </c>
      <c r="I749" s="22">
        <v>43984.308333333298</v>
      </c>
      <c r="J749" s="22">
        <v>43984.604826388902</v>
      </c>
      <c r="K749" s="20">
        <v>854</v>
      </c>
      <c r="L749" s="21" t="s">
        <v>23</v>
      </c>
      <c r="M749" s="21" t="s">
        <v>2388</v>
      </c>
      <c r="N749" s="21" t="s">
        <v>2389</v>
      </c>
      <c r="O749" s="21" t="s">
        <v>419</v>
      </c>
      <c r="P749" s="21" t="s">
        <v>6</v>
      </c>
      <c r="Q749" s="20">
        <v>6</v>
      </c>
      <c r="R749" s="19">
        <v>2</v>
      </c>
      <c r="S749" s="21" t="s">
        <v>18</v>
      </c>
      <c r="T749" s="21" t="s">
        <v>19</v>
      </c>
      <c r="U749" s="21" t="s">
        <v>9</v>
      </c>
      <c r="V749" s="21" t="s">
        <v>2390</v>
      </c>
      <c r="W749" s="21">
        <v>-90.023394999999994</v>
      </c>
      <c r="X749" s="21">
        <v>30.032934900000001</v>
      </c>
      <c r="Y749" s="21" t="s">
        <v>16</v>
      </c>
      <c r="Z749" s="21" t="s">
        <v>26</v>
      </c>
      <c r="AA749" s="21" t="s">
        <v>16</v>
      </c>
      <c r="AB749" s="23">
        <v>43984</v>
      </c>
      <c r="AC749" s="24" t="s">
        <v>4</v>
      </c>
      <c r="AD749" s="24" t="s">
        <v>2622</v>
      </c>
      <c r="AE749" s="24" t="s">
        <v>2623</v>
      </c>
      <c r="AF749" s="24" t="s">
        <v>2624</v>
      </c>
      <c r="AG749" s="24">
        <v>70126</v>
      </c>
      <c r="AH749" s="25">
        <f t="shared" si="11"/>
        <v>6</v>
      </c>
    </row>
    <row r="750" spans="1:34" x14ac:dyDescent="0.35">
      <c r="A750" s="11">
        <v>2020</v>
      </c>
      <c r="B750" s="12">
        <v>56</v>
      </c>
      <c r="C750" s="13">
        <v>1332142267</v>
      </c>
      <c r="D750" s="14" t="s">
        <v>0</v>
      </c>
      <c r="E750" s="14" t="s">
        <v>1</v>
      </c>
      <c r="F750" s="14" t="s">
        <v>2</v>
      </c>
      <c r="G750" s="13">
        <v>491</v>
      </c>
      <c r="H750" s="15">
        <v>43984.336805555598</v>
      </c>
      <c r="I750" s="15">
        <v>43984.418749999997</v>
      </c>
      <c r="J750" s="15">
        <v>43984.677743055603</v>
      </c>
      <c r="K750" s="13">
        <v>27496</v>
      </c>
      <c r="L750" s="14" t="s">
        <v>3</v>
      </c>
      <c r="M750" s="14" t="s">
        <v>1002</v>
      </c>
      <c r="N750" s="14" t="s">
        <v>1003</v>
      </c>
      <c r="O750" s="14" t="s">
        <v>158</v>
      </c>
      <c r="P750" s="14" t="s">
        <v>6</v>
      </c>
      <c r="Q750" s="13">
        <v>1</v>
      </c>
      <c r="R750" s="12">
        <v>56</v>
      </c>
      <c r="S750" s="14" t="s">
        <v>62</v>
      </c>
      <c r="T750" s="14" t="s">
        <v>63</v>
      </c>
      <c r="U750" s="14" t="s">
        <v>9</v>
      </c>
      <c r="V750" s="14" t="s">
        <v>63</v>
      </c>
      <c r="W750" s="14">
        <v>-90.064492999999999</v>
      </c>
      <c r="X750" s="14">
        <v>29.970917700000001</v>
      </c>
      <c r="Y750" s="14" t="s">
        <v>63</v>
      </c>
      <c r="Z750" s="14" t="s">
        <v>11</v>
      </c>
      <c r="AA750" s="14" t="s">
        <v>63</v>
      </c>
      <c r="AB750" s="16">
        <v>43984</v>
      </c>
      <c r="AC750" s="17" t="s">
        <v>4</v>
      </c>
      <c r="AD750" s="17" t="s">
        <v>2631</v>
      </c>
      <c r="AE750" s="17" t="s">
        <v>2632</v>
      </c>
      <c r="AF750" s="17" t="s">
        <v>2633</v>
      </c>
      <c r="AG750" s="17">
        <v>70116</v>
      </c>
      <c r="AH750" s="25">
        <f t="shared" si="11"/>
        <v>6</v>
      </c>
    </row>
    <row r="751" spans="1:34" x14ac:dyDescent="0.35">
      <c r="A751" s="18">
        <v>2020</v>
      </c>
      <c r="B751" s="19">
        <v>10</v>
      </c>
      <c r="C751" s="20">
        <v>1332146024</v>
      </c>
      <c r="D751" s="21" t="s">
        <v>0</v>
      </c>
      <c r="E751" s="21" t="s">
        <v>12</v>
      </c>
      <c r="F751" s="21" t="s">
        <v>2</v>
      </c>
      <c r="G751" s="20">
        <v>305</v>
      </c>
      <c r="H751" s="22">
        <v>43984.371527777803</v>
      </c>
      <c r="I751" s="22">
        <v>43984.371527777803</v>
      </c>
      <c r="J751" s="22">
        <v>43984.583449074104</v>
      </c>
      <c r="K751" s="20">
        <v>3050</v>
      </c>
      <c r="L751" s="21" t="s">
        <v>27</v>
      </c>
      <c r="M751" s="21" t="s">
        <v>1795</v>
      </c>
      <c r="N751" s="21" t="s">
        <v>1796</v>
      </c>
      <c r="O751" s="21" t="s">
        <v>45</v>
      </c>
      <c r="P751" s="21" t="s">
        <v>6</v>
      </c>
      <c r="Q751" s="20">
        <v>6</v>
      </c>
      <c r="R751" s="19">
        <v>10</v>
      </c>
      <c r="S751" s="21" t="s">
        <v>62</v>
      </c>
      <c r="T751" s="21" t="s">
        <v>63</v>
      </c>
      <c r="U751" s="21" t="s">
        <v>9</v>
      </c>
      <c r="V751" s="21" t="s">
        <v>63</v>
      </c>
      <c r="W751" s="21">
        <v>-90.037685999999994</v>
      </c>
      <c r="X751" s="21">
        <v>29.970207899999998</v>
      </c>
      <c r="Y751" s="21" t="s">
        <v>63</v>
      </c>
      <c r="Z751" s="21" t="s">
        <v>32</v>
      </c>
      <c r="AA751" s="21" t="s">
        <v>63</v>
      </c>
      <c r="AB751" s="23">
        <v>43984</v>
      </c>
      <c r="AC751" s="24" t="s">
        <v>4</v>
      </c>
      <c r="AD751" s="24" t="s">
        <v>2631</v>
      </c>
      <c r="AE751" s="24" t="s">
        <v>2632</v>
      </c>
      <c r="AF751" s="24" t="s">
        <v>2633</v>
      </c>
      <c r="AG751" s="24">
        <v>70117</v>
      </c>
      <c r="AH751" s="25">
        <f t="shared" si="11"/>
        <v>6</v>
      </c>
    </row>
    <row r="752" spans="1:34" x14ac:dyDescent="0.35">
      <c r="A752" s="11">
        <v>2020</v>
      </c>
      <c r="B752" s="12">
        <v>9</v>
      </c>
      <c r="C752" s="13">
        <v>1332161825</v>
      </c>
      <c r="D752" s="14" t="s">
        <v>0</v>
      </c>
      <c r="E752" s="14" t="s">
        <v>12</v>
      </c>
      <c r="F752" s="14" t="s">
        <v>2</v>
      </c>
      <c r="G752" s="13">
        <v>265</v>
      </c>
      <c r="H752" s="15">
        <v>43984.480555555601</v>
      </c>
      <c r="I752" s="15">
        <v>43984.480555555601</v>
      </c>
      <c r="J752" s="15">
        <v>43984.664456018501</v>
      </c>
      <c r="K752" s="13">
        <v>2385</v>
      </c>
      <c r="L752" s="14" t="s">
        <v>27</v>
      </c>
      <c r="M752" s="14" t="s">
        <v>1875</v>
      </c>
      <c r="N752" s="14" t="s">
        <v>1876</v>
      </c>
      <c r="O752" s="14" t="s">
        <v>87</v>
      </c>
      <c r="P752" s="14" t="s">
        <v>6</v>
      </c>
      <c r="Q752" s="13">
        <v>6</v>
      </c>
      <c r="R752" s="12">
        <v>9</v>
      </c>
      <c r="S752" s="14" t="s">
        <v>7</v>
      </c>
      <c r="T752" s="14" t="s">
        <v>8</v>
      </c>
      <c r="U752" s="14" t="s">
        <v>9</v>
      </c>
      <c r="V752" s="14" t="s">
        <v>1877</v>
      </c>
      <c r="W752" s="14">
        <v>-90.011893000000001</v>
      </c>
      <c r="X752" s="14">
        <v>29.965700500000001</v>
      </c>
      <c r="Y752" s="14" t="s">
        <v>10</v>
      </c>
      <c r="Z752" s="14" t="s">
        <v>32</v>
      </c>
      <c r="AA752" s="14" t="s">
        <v>10</v>
      </c>
      <c r="AB752" s="16">
        <v>43984</v>
      </c>
      <c r="AC752" s="17" t="s">
        <v>4</v>
      </c>
      <c r="AD752" s="17" t="s">
        <v>2622</v>
      </c>
      <c r="AE752" s="17" t="s">
        <v>2623</v>
      </c>
      <c r="AF752" s="17" t="s">
        <v>2624</v>
      </c>
      <c r="AG752" s="17">
        <v>70117</v>
      </c>
      <c r="AH752" s="25">
        <f t="shared" si="11"/>
        <v>6</v>
      </c>
    </row>
    <row r="753" spans="1:34" x14ac:dyDescent="0.35">
      <c r="A753" s="18">
        <v>2020</v>
      </c>
      <c r="B753" s="19">
        <v>4</v>
      </c>
      <c r="C753" s="20">
        <v>1332172550</v>
      </c>
      <c r="D753" s="21" t="s">
        <v>0</v>
      </c>
      <c r="E753" s="21" t="s">
        <v>12</v>
      </c>
      <c r="F753" s="21" t="s">
        <v>2</v>
      </c>
      <c r="G753" s="20">
        <v>12</v>
      </c>
      <c r="H753" s="22">
        <v>43984.6381944444</v>
      </c>
      <c r="I753" s="22">
        <v>43984.6381944444</v>
      </c>
      <c r="J753" s="22">
        <v>43984.646331018499</v>
      </c>
      <c r="K753" s="20">
        <v>48</v>
      </c>
      <c r="L753" s="21" t="s">
        <v>27</v>
      </c>
      <c r="M753" s="21" t="s">
        <v>2244</v>
      </c>
      <c r="N753" s="21" t="s">
        <v>2245</v>
      </c>
      <c r="O753" s="21" t="s">
        <v>87</v>
      </c>
      <c r="P753" s="21" t="s">
        <v>6</v>
      </c>
      <c r="Q753" s="20">
        <v>6</v>
      </c>
      <c r="R753" s="19">
        <v>4</v>
      </c>
      <c r="S753" s="21" t="s">
        <v>62</v>
      </c>
      <c r="T753" s="21" t="s">
        <v>63</v>
      </c>
      <c r="U753" s="21" t="s">
        <v>9</v>
      </c>
      <c r="V753" s="21" t="s">
        <v>63</v>
      </c>
      <c r="W753" s="21">
        <v>-90.011606999999998</v>
      </c>
      <c r="X753" s="21">
        <v>29.964970099999999</v>
      </c>
      <c r="Y753" s="21" t="s">
        <v>63</v>
      </c>
      <c r="Z753" s="21" t="s">
        <v>32</v>
      </c>
      <c r="AA753" s="21" t="s">
        <v>63</v>
      </c>
      <c r="AB753" s="23">
        <v>43984</v>
      </c>
      <c r="AC753" s="24" t="s">
        <v>4</v>
      </c>
      <c r="AD753" s="24" t="s">
        <v>2622</v>
      </c>
      <c r="AE753" s="24" t="s">
        <v>2623</v>
      </c>
      <c r="AF753" s="24" t="s">
        <v>2624</v>
      </c>
      <c r="AG753" s="24">
        <v>70117</v>
      </c>
      <c r="AH753" s="25">
        <f t="shared" si="11"/>
        <v>6</v>
      </c>
    </row>
    <row r="754" spans="1:34" x14ac:dyDescent="0.35">
      <c r="A754" s="11">
        <v>2020</v>
      </c>
      <c r="B754" s="12">
        <v>4</v>
      </c>
      <c r="C754" s="13">
        <v>1332197352</v>
      </c>
      <c r="D754" s="14" t="s">
        <v>0</v>
      </c>
      <c r="E754" s="14" t="s">
        <v>1</v>
      </c>
      <c r="F754" s="14" t="s">
        <v>2</v>
      </c>
      <c r="G754" s="13">
        <v>415</v>
      </c>
      <c r="H754" s="15">
        <v>43985.336805555598</v>
      </c>
      <c r="I754" s="15">
        <v>43985.336805555598</v>
      </c>
      <c r="J754" s="15">
        <v>43985.625150462998</v>
      </c>
      <c r="K754" s="13">
        <v>1660</v>
      </c>
      <c r="L754" s="14" t="s">
        <v>27</v>
      </c>
      <c r="M754" s="14" t="s">
        <v>2246</v>
      </c>
      <c r="N754" s="14" t="s">
        <v>2247</v>
      </c>
      <c r="O754" s="14" t="s">
        <v>119</v>
      </c>
      <c r="P754" s="14" t="s">
        <v>6</v>
      </c>
      <c r="Q754" s="13">
        <v>1</v>
      </c>
      <c r="R754" s="12">
        <v>4</v>
      </c>
      <c r="S754" s="14" t="s">
        <v>62</v>
      </c>
      <c r="T754" s="14" t="s">
        <v>63</v>
      </c>
      <c r="U754" s="14" t="s">
        <v>9</v>
      </c>
      <c r="V754" s="14" t="s">
        <v>63</v>
      </c>
      <c r="W754" s="14">
        <v>-90.070419999999999</v>
      </c>
      <c r="X754" s="14">
        <v>30.006219300000001</v>
      </c>
      <c r="Y754" s="14" t="s">
        <v>63</v>
      </c>
      <c r="Z754" s="14" t="s">
        <v>32</v>
      </c>
      <c r="AA754" s="14" t="s">
        <v>63</v>
      </c>
      <c r="AB754" s="16">
        <v>43985</v>
      </c>
      <c r="AC754" s="17" t="s">
        <v>4</v>
      </c>
      <c r="AD754" s="17" t="s">
        <v>2625</v>
      </c>
      <c r="AE754" s="17" t="s">
        <v>2626</v>
      </c>
      <c r="AF754" s="17" t="s">
        <v>2627</v>
      </c>
      <c r="AG754" s="17">
        <v>70122</v>
      </c>
      <c r="AH754" s="25">
        <f t="shared" si="11"/>
        <v>6</v>
      </c>
    </row>
    <row r="755" spans="1:34" x14ac:dyDescent="0.35">
      <c r="A755" s="18">
        <v>2020</v>
      </c>
      <c r="B755" s="19">
        <v>109</v>
      </c>
      <c r="C755" s="20">
        <v>1332198679</v>
      </c>
      <c r="D755" s="21" t="s">
        <v>0</v>
      </c>
      <c r="E755" s="21" t="s">
        <v>12</v>
      </c>
      <c r="F755" s="21" t="s">
        <v>2</v>
      </c>
      <c r="G755" s="20">
        <v>485</v>
      </c>
      <c r="H755" s="22">
        <v>43985.354166666701</v>
      </c>
      <c r="I755" s="22">
        <v>43985.610416666699</v>
      </c>
      <c r="J755" s="22">
        <v>43985.691041666701</v>
      </c>
      <c r="K755" s="20">
        <v>52865</v>
      </c>
      <c r="L755" s="21" t="s">
        <v>3</v>
      </c>
      <c r="M755" s="21" t="s">
        <v>705</v>
      </c>
      <c r="N755" s="21" t="s">
        <v>706</v>
      </c>
      <c r="O755" s="21" t="s">
        <v>33</v>
      </c>
      <c r="P755" s="21" t="s">
        <v>6</v>
      </c>
      <c r="Q755" s="20">
        <v>6</v>
      </c>
      <c r="R755" s="19">
        <v>109</v>
      </c>
      <c r="S755" s="21" t="s">
        <v>62</v>
      </c>
      <c r="T755" s="21" t="s">
        <v>63</v>
      </c>
      <c r="U755" s="21" t="s">
        <v>9</v>
      </c>
      <c r="V755" s="21" t="s">
        <v>63</v>
      </c>
      <c r="W755" s="21">
        <v>-90.055169000000006</v>
      </c>
      <c r="X755" s="21">
        <v>29.978660600000001</v>
      </c>
      <c r="Y755" s="21" t="s">
        <v>63</v>
      </c>
      <c r="Z755" s="21" t="s">
        <v>11</v>
      </c>
      <c r="AA755" s="21" t="s">
        <v>63</v>
      </c>
      <c r="AB755" s="23">
        <v>43985</v>
      </c>
      <c r="AC755" s="24" t="s">
        <v>4</v>
      </c>
      <c r="AD755" s="24" t="s">
        <v>2625</v>
      </c>
      <c r="AE755" s="24" t="s">
        <v>2626</v>
      </c>
      <c r="AF755" s="24" t="s">
        <v>2627</v>
      </c>
      <c r="AG755" s="24">
        <v>70117</v>
      </c>
      <c r="AH755" s="25">
        <f t="shared" si="11"/>
        <v>6</v>
      </c>
    </row>
    <row r="756" spans="1:34" x14ac:dyDescent="0.35">
      <c r="A756" s="11">
        <v>2020</v>
      </c>
      <c r="B756" s="12">
        <v>5</v>
      </c>
      <c r="C756" s="13">
        <v>1332204038</v>
      </c>
      <c r="D756" s="14" t="s">
        <v>0</v>
      </c>
      <c r="E756" s="14" t="s">
        <v>12</v>
      </c>
      <c r="F756" s="14" t="s">
        <v>2</v>
      </c>
      <c r="G756" s="13">
        <v>64</v>
      </c>
      <c r="H756" s="15">
        <v>43985.435416666704</v>
      </c>
      <c r="I756" s="15">
        <v>43985.435416666704</v>
      </c>
      <c r="J756" s="15">
        <v>43985.479675925897</v>
      </c>
      <c r="K756" s="13">
        <v>320</v>
      </c>
      <c r="L756" s="14" t="s">
        <v>27</v>
      </c>
      <c r="M756" s="14" t="s">
        <v>2182</v>
      </c>
      <c r="N756" s="14" t="s">
        <v>2183</v>
      </c>
      <c r="O756" s="14" t="s">
        <v>28</v>
      </c>
      <c r="P756" s="14" t="s">
        <v>6</v>
      </c>
      <c r="Q756" s="13">
        <v>6</v>
      </c>
      <c r="R756" s="12">
        <v>5</v>
      </c>
      <c r="S756" s="14" t="s">
        <v>62</v>
      </c>
      <c r="T756" s="14" t="s">
        <v>63</v>
      </c>
      <c r="U756" s="14" t="s">
        <v>9</v>
      </c>
      <c r="V756" s="14" t="s">
        <v>63</v>
      </c>
      <c r="W756" s="14">
        <v>-90.035818000000006</v>
      </c>
      <c r="X756" s="14">
        <v>30.013309400000001</v>
      </c>
      <c r="Y756" s="14" t="s">
        <v>63</v>
      </c>
      <c r="Z756" s="14" t="s">
        <v>32</v>
      </c>
      <c r="AA756" s="14" t="s">
        <v>63</v>
      </c>
      <c r="AB756" s="16">
        <v>43985</v>
      </c>
      <c r="AC756" s="17" t="s">
        <v>4</v>
      </c>
      <c r="AD756" s="17" t="s">
        <v>2625</v>
      </c>
      <c r="AE756" s="17" t="s">
        <v>2626</v>
      </c>
      <c r="AF756" s="17" t="s">
        <v>2627</v>
      </c>
      <c r="AG756" s="17">
        <v>70126</v>
      </c>
      <c r="AH756" s="25">
        <f t="shared" si="11"/>
        <v>6</v>
      </c>
    </row>
    <row r="757" spans="1:34" x14ac:dyDescent="0.35">
      <c r="A757" s="18">
        <v>2020</v>
      </c>
      <c r="B757" s="19">
        <v>6</v>
      </c>
      <c r="C757" s="20">
        <v>1332215038</v>
      </c>
      <c r="D757" s="21" t="s">
        <v>0</v>
      </c>
      <c r="E757" s="21" t="s">
        <v>1</v>
      </c>
      <c r="F757" s="21" t="s">
        <v>2</v>
      </c>
      <c r="G757" s="20">
        <v>96</v>
      </c>
      <c r="H757" s="22">
        <v>43985.588194444397</v>
      </c>
      <c r="I757" s="22">
        <v>43985.588194444397</v>
      </c>
      <c r="J757" s="22">
        <v>43985.655231481498</v>
      </c>
      <c r="K757" s="20">
        <v>576</v>
      </c>
      <c r="L757" s="21" t="s">
        <v>27</v>
      </c>
      <c r="M757" s="21" t="s">
        <v>2077</v>
      </c>
      <c r="N757" s="21" t="s">
        <v>2078</v>
      </c>
      <c r="O757" s="21" t="s">
        <v>119</v>
      </c>
      <c r="P757" s="21" t="s">
        <v>6</v>
      </c>
      <c r="Q757" s="20">
        <v>1</v>
      </c>
      <c r="R757" s="19">
        <v>6</v>
      </c>
      <c r="S757" s="21" t="s">
        <v>137</v>
      </c>
      <c r="T757" s="21" t="s">
        <v>138</v>
      </c>
      <c r="U757" s="21" t="s">
        <v>9</v>
      </c>
      <c r="V757" s="21" t="s">
        <v>2079</v>
      </c>
      <c r="W757" s="21">
        <v>-90.065145999999999</v>
      </c>
      <c r="X757" s="21">
        <v>29.997135100000001</v>
      </c>
      <c r="Y757" s="21" t="s">
        <v>39</v>
      </c>
      <c r="Z757" s="21" t="s">
        <v>32</v>
      </c>
      <c r="AA757" s="21" t="s">
        <v>39</v>
      </c>
      <c r="AB757" s="23">
        <v>43985</v>
      </c>
      <c r="AC757" s="24" t="s">
        <v>4</v>
      </c>
      <c r="AD757" s="24" t="s">
        <v>2625</v>
      </c>
      <c r="AE757" s="24" t="s">
        <v>2626</v>
      </c>
      <c r="AF757" s="24" t="s">
        <v>2627</v>
      </c>
      <c r="AG757" s="24">
        <v>70122</v>
      </c>
      <c r="AH757" s="25">
        <f t="shared" si="11"/>
        <v>6</v>
      </c>
    </row>
    <row r="758" spans="1:34" x14ac:dyDescent="0.35">
      <c r="A758" s="11">
        <v>2020</v>
      </c>
      <c r="B758" s="12">
        <v>6</v>
      </c>
      <c r="C758" s="13">
        <v>1332220636</v>
      </c>
      <c r="D758" s="14" t="s">
        <v>0</v>
      </c>
      <c r="E758" s="14" t="s">
        <v>1</v>
      </c>
      <c r="F758" s="14" t="s">
        <v>2</v>
      </c>
      <c r="G758" s="13">
        <v>81</v>
      </c>
      <c r="H758" s="15">
        <v>43985.631944444402</v>
      </c>
      <c r="I758" s="15">
        <v>43985.631944444402</v>
      </c>
      <c r="J758" s="15">
        <v>43985.688101851898</v>
      </c>
      <c r="K758" s="13">
        <v>486</v>
      </c>
      <c r="L758" s="14" t="s">
        <v>27</v>
      </c>
      <c r="M758" s="14" t="s">
        <v>2080</v>
      </c>
      <c r="N758" s="14" t="s">
        <v>2081</v>
      </c>
      <c r="O758" s="14" t="s">
        <v>119</v>
      </c>
      <c r="P758" s="14" t="s">
        <v>6</v>
      </c>
      <c r="Q758" s="13">
        <v>1</v>
      </c>
      <c r="R758" s="12">
        <v>6</v>
      </c>
      <c r="S758" s="14" t="s">
        <v>62</v>
      </c>
      <c r="T758" s="14" t="s">
        <v>63</v>
      </c>
      <c r="U758" s="14" t="s">
        <v>9</v>
      </c>
      <c r="V758" s="14" t="s">
        <v>63</v>
      </c>
      <c r="W758" s="14">
        <v>-90.070599000000001</v>
      </c>
      <c r="X758" s="14">
        <v>30.004955299999999</v>
      </c>
      <c r="Y758" s="14" t="s">
        <v>63</v>
      </c>
      <c r="Z758" s="14" t="s">
        <v>32</v>
      </c>
      <c r="AA758" s="14" t="s">
        <v>63</v>
      </c>
      <c r="AB758" s="16">
        <v>43985</v>
      </c>
      <c r="AC758" s="17" t="s">
        <v>4</v>
      </c>
      <c r="AD758" s="17" t="s">
        <v>2625</v>
      </c>
      <c r="AE758" s="17" t="s">
        <v>2626</v>
      </c>
      <c r="AF758" s="17" t="s">
        <v>2627</v>
      </c>
      <c r="AG758" s="17">
        <v>70122</v>
      </c>
      <c r="AH758" s="25">
        <f t="shared" si="11"/>
        <v>6</v>
      </c>
    </row>
    <row r="759" spans="1:34" x14ac:dyDescent="0.35">
      <c r="A759" s="18">
        <v>2020</v>
      </c>
      <c r="B759" s="19">
        <v>159</v>
      </c>
      <c r="C759" s="20">
        <v>1332243281</v>
      </c>
      <c r="D759" s="21" t="s">
        <v>0</v>
      </c>
      <c r="E759" s="21" t="s">
        <v>12</v>
      </c>
      <c r="F759" s="21" t="s">
        <v>2</v>
      </c>
      <c r="G759" s="20">
        <v>29</v>
      </c>
      <c r="H759" s="22">
        <v>43985.778472222199</v>
      </c>
      <c r="I759" s="22">
        <v>43985.790972222203</v>
      </c>
      <c r="J759" s="22">
        <v>43985.798738425903</v>
      </c>
      <c r="K759" s="20">
        <v>4611</v>
      </c>
      <c r="L759" s="21" t="s">
        <v>3</v>
      </c>
      <c r="M759" s="21" t="s">
        <v>582</v>
      </c>
      <c r="N759" s="21" t="s">
        <v>583</v>
      </c>
      <c r="O759" s="21" t="s">
        <v>183</v>
      </c>
      <c r="P759" s="21" t="s">
        <v>6</v>
      </c>
      <c r="Q759" s="20">
        <v>6</v>
      </c>
      <c r="R759" s="19">
        <v>159</v>
      </c>
      <c r="S759" s="21" t="s">
        <v>62</v>
      </c>
      <c r="T759" s="21" t="s">
        <v>63</v>
      </c>
      <c r="U759" s="21" t="s">
        <v>9</v>
      </c>
      <c r="V759" s="21" t="s">
        <v>584</v>
      </c>
      <c r="W759" s="21">
        <v>-90.043502000000004</v>
      </c>
      <c r="X759" s="21">
        <v>30.0021339</v>
      </c>
      <c r="Y759" s="21" t="s">
        <v>63</v>
      </c>
      <c r="Z759" s="21" t="s">
        <v>11</v>
      </c>
      <c r="AA759" s="21" t="s">
        <v>63</v>
      </c>
      <c r="AB759" s="23">
        <v>43985</v>
      </c>
      <c r="AC759" s="24" t="s">
        <v>4</v>
      </c>
      <c r="AD759" s="24" t="s">
        <v>2625</v>
      </c>
      <c r="AE759" s="24" t="s">
        <v>2626</v>
      </c>
      <c r="AF759" s="24" t="s">
        <v>2627</v>
      </c>
      <c r="AG759" s="24">
        <v>70126</v>
      </c>
      <c r="AH759" s="25">
        <f t="shared" si="11"/>
        <v>6</v>
      </c>
    </row>
    <row r="760" spans="1:34" x14ac:dyDescent="0.35">
      <c r="A760" s="11">
        <v>2020</v>
      </c>
      <c r="B760" s="12">
        <v>30</v>
      </c>
      <c r="C760" s="13">
        <v>1332262706</v>
      </c>
      <c r="D760" s="14" t="s">
        <v>0</v>
      </c>
      <c r="E760" s="14" t="s">
        <v>1</v>
      </c>
      <c r="F760" s="14" t="s">
        <v>2</v>
      </c>
      <c r="G760" s="13">
        <v>95</v>
      </c>
      <c r="H760" s="15">
        <v>43986.233333333301</v>
      </c>
      <c r="I760" s="15">
        <v>43986.254861111098</v>
      </c>
      <c r="J760" s="15">
        <v>43986.299502314803</v>
      </c>
      <c r="K760" s="13">
        <v>2850</v>
      </c>
      <c r="L760" s="14" t="s">
        <v>3</v>
      </c>
      <c r="M760" s="14" t="s">
        <v>1231</v>
      </c>
      <c r="N760" s="14" t="s">
        <v>1232</v>
      </c>
      <c r="O760" s="14" t="s">
        <v>238</v>
      </c>
      <c r="P760" s="14" t="s">
        <v>6</v>
      </c>
      <c r="Q760" s="13">
        <v>1</v>
      </c>
      <c r="R760" s="12">
        <v>30</v>
      </c>
      <c r="S760" s="14" t="s">
        <v>137</v>
      </c>
      <c r="T760" s="14" t="s">
        <v>138</v>
      </c>
      <c r="U760" s="14" t="s">
        <v>9</v>
      </c>
      <c r="V760" s="14" t="s">
        <v>975</v>
      </c>
      <c r="W760" s="14">
        <v>-90.089568</v>
      </c>
      <c r="X760" s="14">
        <v>29.921649899999998</v>
      </c>
      <c r="Y760" s="14" t="s">
        <v>39</v>
      </c>
      <c r="Z760" s="14" t="s">
        <v>11</v>
      </c>
      <c r="AA760" s="14" t="s">
        <v>39</v>
      </c>
      <c r="AB760" s="16">
        <v>43986</v>
      </c>
      <c r="AC760" s="17" t="s">
        <v>4</v>
      </c>
      <c r="AD760" s="17" t="s">
        <v>2619</v>
      </c>
      <c r="AE760" s="17" t="s">
        <v>2620</v>
      </c>
      <c r="AF760" s="17" t="s">
        <v>2621</v>
      </c>
      <c r="AG760" s="17">
        <v>70115</v>
      </c>
      <c r="AH760" s="25">
        <f t="shared" si="11"/>
        <v>6</v>
      </c>
    </row>
    <row r="761" spans="1:34" x14ac:dyDescent="0.35">
      <c r="A761" s="18">
        <v>2020</v>
      </c>
      <c r="B761" s="19">
        <v>69</v>
      </c>
      <c r="C761" s="20">
        <v>1332264706</v>
      </c>
      <c r="D761" s="21" t="s">
        <v>0</v>
      </c>
      <c r="E761" s="21" t="s">
        <v>1</v>
      </c>
      <c r="F761" s="21" t="s">
        <v>2</v>
      </c>
      <c r="G761" s="20">
        <v>266</v>
      </c>
      <c r="H761" s="22">
        <v>43986.252777777801</v>
      </c>
      <c r="I761" s="22">
        <v>43986.380555555603</v>
      </c>
      <c r="J761" s="22">
        <v>43986.437685185199</v>
      </c>
      <c r="K761" s="20">
        <v>18354</v>
      </c>
      <c r="L761" s="21" t="s">
        <v>3</v>
      </c>
      <c r="M761" s="21" t="s">
        <v>892</v>
      </c>
      <c r="N761" s="21" t="s">
        <v>893</v>
      </c>
      <c r="O761" s="21" t="s">
        <v>134</v>
      </c>
      <c r="P761" s="21" t="s">
        <v>6</v>
      </c>
      <c r="Q761" s="20">
        <v>1</v>
      </c>
      <c r="R761" s="19">
        <v>69</v>
      </c>
      <c r="S761" s="21" t="s">
        <v>92</v>
      </c>
      <c r="T761" s="21" t="s">
        <v>93</v>
      </c>
      <c r="U761" s="21" t="s">
        <v>9</v>
      </c>
      <c r="V761" s="21" t="s">
        <v>894</v>
      </c>
      <c r="W761" s="21">
        <v>-90.090864999999994</v>
      </c>
      <c r="X761" s="21">
        <v>29.920102199999999</v>
      </c>
      <c r="Y761" s="21" t="s">
        <v>16</v>
      </c>
      <c r="Z761" s="21" t="s">
        <v>11</v>
      </c>
      <c r="AA761" s="21" t="s">
        <v>16</v>
      </c>
      <c r="AB761" s="23">
        <v>43986</v>
      </c>
      <c r="AC761" s="24" t="s">
        <v>4</v>
      </c>
      <c r="AD761" s="24" t="s">
        <v>2619</v>
      </c>
      <c r="AE761" s="24" t="s">
        <v>2620</v>
      </c>
      <c r="AF761" s="24" t="s">
        <v>2621</v>
      </c>
      <c r="AG761" s="24">
        <v>70115</v>
      </c>
      <c r="AH761" s="25">
        <f t="shared" si="11"/>
        <v>6</v>
      </c>
    </row>
    <row r="762" spans="1:34" x14ac:dyDescent="0.35">
      <c r="A762" s="11">
        <v>2020</v>
      </c>
      <c r="B762" s="12">
        <v>71</v>
      </c>
      <c r="C762" s="13">
        <v>1332270155</v>
      </c>
      <c r="D762" s="14" t="s">
        <v>0</v>
      </c>
      <c r="E762" s="14" t="s">
        <v>1</v>
      </c>
      <c r="F762" s="14" t="s">
        <v>2</v>
      </c>
      <c r="G762" s="13">
        <v>103</v>
      </c>
      <c r="H762" s="15">
        <v>43986.329166666699</v>
      </c>
      <c r="I762" s="15">
        <v>43986.359722222202</v>
      </c>
      <c r="J762" s="15">
        <v>43986.400740740697</v>
      </c>
      <c r="K762" s="13">
        <v>7313</v>
      </c>
      <c r="L762" s="14" t="s">
        <v>3</v>
      </c>
      <c r="M762" s="14" t="s">
        <v>883</v>
      </c>
      <c r="N762" s="14" t="s">
        <v>884</v>
      </c>
      <c r="O762" s="14" t="s">
        <v>657</v>
      </c>
      <c r="P762" s="14" t="s">
        <v>6</v>
      </c>
      <c r="Q762" s="13">
        <v>1</v>
      </c>
      <c r="R762" s="12">
        <v>71</v>
      </c>
      <c r="S762" s="14" t="s">
        <v>29</v>
      </c>
      <c r="T762" s="14" t="s">
        <v>30</v>
      </c>
      <c r="U762" s="14" t="s">
        <v>9</v>
      </c>
      <c r="V762" s="14" t="s">
        <v>22</v>
      </c>
      <c r="W762" s="14">
        <v>-90.076256999999998</v>
      </c>
      <c r="X762" s="14">
        <v>29.986477199999999</v>
      </c>
      <c r="Y762" s="14" t="s">
        <v>31</v>
      </c>
      <c r="Z762" s="14" t="s">
        <v>11</v>
      </c>
      <c r="AA762" s="14" t="s">
        <v>31</v>
      </c>
      <c r="AB762" s="16">
        <v>43986</v>
      </c>
      <c r="AC762" s="17" t="s">
        <v>4</v>
      </c>
      <c r="AD762" s="17" t="s">
        <v>2628</v>
      </c>
      <c r="AE762" s="17" t="s">
        <v>2629</v>
      </c>
      <c r="AF762" s="17" t="s">
        <v>2630</v>
      </c>
      <c r="AG762" s="17">
        <v>70119</v>
      </c>
      <c r="AH762" s="25">
        <f t="shared" si="11"/>
        <v>6</v>
      </c>
    </row>
    <row r="763" spans="1:34" x14ac:dyDescent="0.35">
      <c r="A763" s="18">
        <v>2020</v>
      </c>
      <c r="B763" s="19">
        <v>1</v>
      </c>
      <c r="C763" s="20">
        <v>1332281834</v>
      </c>
      <c r="D763" s="21" t="s">
        <v>0</v>
      </c>
      <c r="E763" s="21" t="s">
        <v>12</v>
      </c>
      <c r="F763" s="21" t="s">
        <v>2</v>
      </c>
      <c r="G763" s="20">
        <v>173</v>
      </c>
      <c r="H763" s="22">
        <v>43986.429166666698</v>
      </c>
      <c r="I763" s="22">
        <v>43986.429166666698</v>
      </c>
      <c r="J763" s="22">
        <v>43986.549293981501</v>
      </c>
      <c r="K763" s="20">
        <v>173</v>
      </c>
      <c r="L763" s="21" t="s">
        <v>64</v>
      </c>
      <c r="M763" s="21" t="s">
        <v>115</v>
      </c>
      <c r="N763" s="21" t="s">
        <v>537</v>
      </c>
      <c r="O763" s="21" t="s">
        <v>45</v>
      </c>
      <c r="P763" s="21" t="s">
        <v>6</v>
      </c>
      <c r="Q763" s="20">
        <v>6</v>
      </c>
      <c r="R763" s="19">
        <v>1</v>
      </c>
      <c r="S763" s="21" t="s">
        <v>172</v>
      </c>
      <c r="T763" s="21" t="s">
        <v>173</v>
      </c>
      <c r="U763" s="21" t="s">
        <v>9</v>
      </c>
      <c r="V763" s="21" t="s">
        <v>2572</v>
      </c>
      <c r="W763" s="21"/>
      <c r="X763" s="21"/>
      <c r="Y763" s="21" t="s">
        <v>16</v>
      </c>
      <c r="Z763" s="21" t="s">
        <v>67</v>
      </c>
      <c r="AA763" s="21" t="s">
        <v>16</v>
      </c>
      <c r="AB763" s="23">
        <v>43986</v>
      </c>
      <c r="AC763" s="24" t="s">
        <v>4</v>
      </c>
      <c r="AD763" s="24" t="s">
        <v>2625</v>
      </c>
      <c r="AE763" s="24" t="s">
        <v>2626</v>
      </c>
      <c r="AF763" s="24" t="s">
        <v>2627</v>
      </c>
      <c r="AG763" s="24">
        <v>70126</v>
      </c>
      <c r="AH763" s="25">
        <f t="shared" si="11"/>
        <v>6</v>
      </c>
    </row>
    <row r="764" spans="1:34" x14ac:dyDescent="0.35">
      <c r="A764" s="11">
        <v>2020</v>
      </c>
      <c r="B764" s="12">
        <v>30</v>
      </c>
      <c r="C764" s="13">
        <v>1332295679</v>
      </c>
      <c r="D764" s="14" t="s">
        <v>0</v>
      </c>
      <c r="E764" s="14" t="s">
        <v>1</v>
      </c>
      <c r="F764" s="14" t="s">
        <v>2</v>
      </c>
      <c r="G764" s="13">
        <v>126</v>
      </c>
      <c r="H764" s="15">
        <v>43986.640277777798</v>
      </c>
      <c r="I764" s="15">
        <v>43986.663194444402</v>
      </c>
      <c r="J764" s="15">
        <v>43986.727615740703</v>
      </c>
      <c r="K764" s="13">
        <v>3780</v>
      </c>
      <c r="L764" s="14" t="s">
        <v>3</v>
      </c>
      <c r="M764" s="14" t="s">
        <v>1233</v>
      </c>
      <c r="N764" s="14" t="s">
        <v>1234</v>
      </c>
      <c r="O764" s="14" t="s">
        <v>134</v>
      </c>
      <c r="P764" s="14" t="s">
        <v>6</v>
      </c>
      <c r="Q764" s="13">
        <v>1</v>
      </c>
      <c r="R764" s="12">
        <v>30</v>
      </c>
      <c r="S764" s="14" t="s">
        <v>131</v>
      </c>
      <c r="T764" s="14" t="s">
        <v>132</v>
      </c>
      <c r="U764" s="14" t="s">
        <v>9</v>
      </c>
      <c r="V764" s="14" t="s">
        <v>1235</v>
      </c>
      <c r="W764" s="14">
        <v>-90.099498999999994</v>
      </c>
      <c r="X764" s="14">
        <v>29.945439</v>
      </c>
      <c r="Y764" s="14" t="s">
        <v>36</v>
      </c>
      <c r="Z764" s="14" t="s">
        <v>11</v>
      </c>
      <c r="AA764" s="14" t="s">
        <v>36</v>
      </c>
      <c r="AB764" s="16">
        <v>43986</v>
      </c>
      <c r="AC764" s="17" t="s">
        <v>4</v>
      </c>
      <c r="AD764" s="17" t="s">
        <v>2619</v>
      </c>
      <c r="AE764" s="17" t="s">
        <v>2620</v>
      </c>
      <c r="AF764" s="17" t="s">
        <v>2621</v>
      </c>
      <c r="AG764" s="17">
        <v>70125</v>
      </c>
      <c r="AH764" s="25">
        <f t="shared" si="11"/>
        <v>6</v>
      </c>
    </row>
    <row r="765" spans="1:34" x14ac:dyDescent="0.35">
      <c r="A765" s="18">
        <v>2020</v>
      </c>
      <c r="B765" s="19">
        <v>7</v>
      </c>
      <c r="C765" s="20">
        <v>1332296675</v>
      </c>
      <c r="D765" s="21" t="s">
        <v>0</v>
      </c>
      <c r="E765" s="21" t="s">
        <v>1</v>
      </c>
      <c r="F765" s="21" t="s">
        <v>2</v>
      </c>
      <c r="G765" s="20">
        <v>93</v>
      </c>
      <c r="H765" s="22">
        <v>43986.661111111098</v>
      </c>
      <c r="I765" s="22">
        <v>43986.661111111098</v>
      </c>
      <c r="J765" s="22">
        <v>43986.725960648102</v>
      </c>
      <c r="K765" s="20">
        <v>651</v>
      </c>
      <c r="L765" s="21" t="s">
        <v>27</v>
      </c>
      <c r="M765" s="21" t="s">
        <v>1994</v>
      </c>
      <c r="N765" s="21" t="s">
        <v>1995</v>
      </c>
      <c r="O765" s="21" t="s">
        <v>5</v>
      </c>
      <c r="P765" s="21" t="s">
        <v>6</v>
      </c>
      <c r="Q765" s="20">
        <v>1</v>
      </c>
      <c r="R765" s="19">
        <v>7</v>
      </c>
      <c r="S765" s="21" t="s">
        <v>131</v>
      </c>
      <c r="T765" s="21" t="s">
        <v>132</v>
      </c>
      <c r="U765" s="21" t="s">
        <v>9</v>
      </c>
      <c r="V765" s="21" t="s">
        <v>22</v>
      </c>
      <c r="W765" s="21">
        <v>-90.100611999999998</v>
      </c>
      <c r="X765" s="21">
        <v>29.948003400000001</v>
      </c>
      <c r="Y765" s="21" t="s">
        <v>36</v>
      </c>
      <c r="Z765" s="21" t="s">
        <v>32</v>
      </c>
      <c r="AA765" s="21" t="s">
        <v>36</v>
      </c>
      <c r="AB765" s="23">
        <v>43986</v>
      </c>
      <c r="AC765" s="24" t="s">
        <v>4</v>
      </c>
      <c r="AD765" s="24" t="s">
        <v>2619</v>
      </c>
      <c r="AE765" s="24" t="s">
        <v>2620</v>
      </c>
      <c r="AF765" s="24" t="s">
        <v>2621</v>
      </c>
      <c r="AG765" s="24">
        <v>70125</v>
      </c>
      <c r="AH765" s="25">
        <f t="shared" si="11"/>
        <v>6</v>
      </c>
    </row>
    <row r="766" spans="1:34" x14ac:dyDescent="0.35">
      <c r="A766" s="11">
        <v>2020</v>
      </c>
      <c r="B766" s="12">
        <v>2</v>
      </c>
      <c r="C766" s="13">
        <v>1332305188</v>
      </c>
      <c r="D766" s="14" t="s">
        <v>0</v>
      </c>
      <c r="E766" s="14" t="s">
        <v>12</v>
      </c>
      <c r="F766" s="14" t="s">
        <v>2</v>
      </c>
      <c r="G766" s="13">
        <v>32</v>
      </c>
      <c r="H766" s="15">
        <v>43986.838888888902</v>
      </c>
      <c r="I766" s="15">
        <v>43986.838888888902</v>
      </c>
      <c r="J766" s="15">
        <v>43986.861111111102</v>
      </c>
      <c r="K766" s="13">
        <v>64</v>
      </c>
      <c r="L766" s="14" t="s">
        <v>146</v>
      </c>
      <c r="M766" s="14" t="s">
        <v>2391</v>
      </c>
      <c r="N766" s="14" t="s">
        <v>2392</v>
      </c>
      <c r="O766" s="14" t="s">
        <v>2393</v>
      </c>
      <c r="P766" s="14" t="s">
        <v>6</v>
      </c>
      <c r="Q766" s="13">
        <v>6</v>
      </c>
      <c r="R766" s="12">
        <v>2</v>
      </c>
      <c r="S766" s="14" t="s">
        <v>932</v>
      </c>
      <c r="T766" s="14" t="s">
        <v>933</v>
      </c>
      <c r="U766" s="14" t="s">
        <v>9</v>
      </c>
      <c r="V766" s="14" t="s">
        <v>718</v>
      </c>
      <c r="W766" s="14">
        <v>-90.029538000000002</v>
      </c>
      <c r="X766" s="14">
        <v>30.008110299999998</v>
      </c>
      <c r="Y766" s="14" t="s">
        <v>16</v>
      </c>
      <c r="Z766" s="14" t="s">
        <v>147</v>
      </c>
      <c r="AA766" s="14" t="s">
        <v>16</v>
      </c>
      <c r="AB766" s="16">
        <v>43986</v>
      </c>
      <c r="AC766" s="17" t="s">
        <v>4</v>
      </c>
      <c r="AD766" s="17" t="s">
        <v>2625</v>
      </c>
      <c r="AE766" s="17" t="s">
        <v>2626</v>
      </c>
      <c r="AF766" s="17" t="s">
        <v>2627</v>
      </c>
      <c r="AG766" s="17">
        <v>70126</v>
      </c>
      <c r="AH766" s="25">
        <f t="shared" si="11"/>
        <v>6</v>
      </c>
    </row>
    <row r="767" spans="1:34" x14ac:dyDescent="0.35">
      <c r="A767" s="18">
        <v>2020</v>
      </c>
      <c r="B767" s="19">
        <v>3</v>
      </c>
      <c r="C767" s="20">
        <v>1332323007</v>
      </c>
      <c r="D767" s="21" t="s">
        <v>0</v>
      </c>
      <c r="E767" s="21" t="s">
        <v>12</v>
      </c>
      <c r="F767" s="21" t="s">
        <v>2</v>
      </c>
      <c r="G767" s="20">
        <v>58</v>
      </c>
      <c r="H767" s="22">
        <v>43987.55</v>
      </c>
      <c r="I767" s="22">
        <v>43987.55</v>
      </c>
      <c r="J767" s="22">
        <v>43987.590474536999</v>
      </c>
      <c r="K767" s="20">
        <v>174</v>
      </c>
      <c r="L767" s="21" t="s">
        <v>27</v>
      </c>
      <c r="M767" s="21" t="s">
        <v>2331</v>
      </c>
      <c r="N767" s="21" t="s">
        <v>2332</v>
      </c>
      <c r="O767" s="21" t="s">
        <v>45</v>
      </c>
      <c r="P767" s="21" t="s">
        <v>6</v>
      </c>
      <c r="Q767" s="20">
        <v>6</v>
      </c>
      <c r="R767" s="19">
        <v>3</v>
      </c>
      <c r="S767" s="21" t="s">
        <v>62</v>
      </c>
      <c r="T767" s="21" t="s">
        <v>63</v>
      </c>
      <c r="U767" s="21" t="s">
        <v>9</v>
      </c>
      <c r="V767" s="21" t="s">
        <v>2333</v>
      </c>
      <c r="W767" s="21">
        <v>-90.033736000000005</v>
      </c>
      <c r="X767" s="21">
        <v>29.971071500000001</v>
      </c>
      <c r="Y767" s="21" t="s">
        <v>63</v>
      </c>
      <c r="Z767" s="21" t="s">
        <v>32</v>
      </c>
      <c r="AA767" s="21" t="s">
        <v>63</v>
      </c>
      <c r="AB767" s="23">
        <v>43987</v>
      </c>
      <c r="AC767" s="24" t="s">
        <v>4</v>
      </c>
      <c r="AD767" s="24" t="s">
        <v>2625</v>
      </c>
      <c r="AE767" s="24" t="s">
        <v>2626</v>
      </c>
      <c r="AF767" s="24" t="s">
        <v>2627</v>
      </c>
      <c r="AG767" s="24">
        <v>70117</v>
      </c>
      <c r="AH767" s="25">
        <f t="shared" si="11"/>
        <v>6</v>
      </c>
    </row>
    <row r="768" spans="1:34" x14ac:dyDescent="0.35">
      <c r="A768" s="11">
        <v>2020</v>
      </c>
      <c r="B768" s="12">
        <v>7</v>
      </c>
      <c r="C768" s="13">
        <v>1332453070</v>
      </c>
      <c r="D768" s="14" t="s">
        <v>0</v>
      </c>
      <c r="E768" s="14" t="s">
        <v>1</v>
      </c>
      <c r="F768" s="14" t="s">
        <v>2</v>
      </c>
      <c r="G768" s="13">
        <v>47</v>
      </c>
      <c r="H768" s="15">
        <v>43988.324999999997</v>
      </c>
      <c r="I768" s="15">
        <v>43988.326388888898</v>
      </c>
      <c r="J768" s="15">
        <v>43988.357326388897</v>
      </c>
      <c r="K768" s="13">
        <v>329</v>
      </c>
      <c r="L768" s="14" t="s">
        <v>27</v>
      </c>
      <c r="M768" s="14" t="s">
        <v>1996</v>
      </c>
      <c r="N768" s="14" t="s">
        <v>1997</v>
      </c>
      <c r="O768" s="14" t="s">
        <v>1024</v>
      </c>
      <c r="P768" s="14" t="s">
        <v>6</v>
      </c>
      <c r="Q768" s="13">
        <v>1</v>
      </c>
      <c r="R768" s="12">
        <v>7</v>
      </c>
      <c r="S768" s="14" t="s">
        <v>79</v>
      </c>
      <c r="T768" s="14" t="s">
        <v>80</v>
      </c>
      <c r="U768" s="14" t="s">
        <v>9</v>
      </c>
      <c r="V768" s="14" t="s">
        <v>975</v>
      </c>
      <c r="W768" s="14">
        <v>-90.102811000000003</v>
      </c>
      <c r="X768" s="14">
        <v>29.990598899999998</v>
      </c>
      <c r="Y768" s="14" t="s">
        <v>16</v>
      </c>
      <c r="Z768" s="14" t="s">
        <v>32</v>
      </c>
      <c r="AA768" s="14" t="s">
        <v>16</v>
      </c>
      <c r="AB768" s="16">
        <v>43988</v>
      </c>
      <c r="AC768" s="17" t="s">
        <v>4</v>
      </c>
      <c r="AD768" s="17" t="s">
        <v>2628</v>
      </c>
      <c r="AE768" s="17" t="s">
        <v>2629</v>
      </c>
      <c r="AF768" s="17" t="s">
        <v>2630</v>
      </c>
      <c r="AG768" s="17">
        <v>70124</v>
      </c>
      <c r="AH768" s="25">
        <f t="shared" si="11"/>
        <v>6</v>
      </c>
    </row>
    <row r="769" spans="1:34" x14ac:dyDescent="0.35">
      <c r="A769" s="18">
        <v>2020</v>
      </c>
      <c r="B769" s="19">
        <v>278</v>
      </c>
      <c r="C769" s="20">
        <v>1332457581</v>
      </c>
      <c r="D769" s="21" t="s">
        <v>0</v>
      </c>
      <c r="E769" s="21" t="s">
        <v>12</v>
      </c>
      <c r="F769" s="21" t="s">
        <v>2</v>
      </c>
      <c r="G769" s="20">
        <v>250</v>
      </c>
      <c r="H769" s="22">
        <v>43988.364583333299</v>
      </c>
      <c r="I769" s="22">
        <v>43988.410416666702</v>
      </c>
      <c r="J769" s="22">
        <v>43988.538275462997</v>
      </c>
      <c r="K769" s="20">
        <v>69500</v>
      </c>
      <c r="L769" s="21" t="s">
        <v>3</v>
      </c>
      <c r="M769" s="21" t="s">
        <v>448</v>
      </c>
      <c r="N769" s="21" t="s">
        <v>449</v>
      </c>
      <c r="O769" s="21" t="s">
        <v>45</v>
      </c>
      <c r="P769" s="21" t="s">
        <v>6</v>
      </c>
      <c r="Q769" s="20">
        <v>6</v>
      </c>
      <c r="R769" s="19">
        <v>278</v>
      </c>
      <c r="S769" s="21" t="s">
        <v>62</v>
      </c>
      <c r="T769" s="21" t="s">
        <v>63</v>
      </c>
      <c r="U769" s="21" t="s">
        <v>9</v>
      </c>
      <c r="V769" s="21" t="s">
        <v>451</v>
      </c>
      <c r="W769" s="21">
        <v>-90.033535999999998</v>
      </c>
      <c r="X769" s="21">
        <v>29.9717789</v>
      </c>
      <c r="Y769" s="21" t="s">
        <v>63</v>
      </c>
      <c r="Z769" s="21" t="s">
        <v>11</v>
      </c>
      <c r="AA769" s="21" t="s">
        <v>63</v>
      </c>
      <c r="AB769" s="23">
        <v>43988</v>
      </c>
      <c r="AC769" s="24" t="s">
        <v>4</v>
      </c>
      <c r="AD769" s="24" t="s">
        <v>2625</v>
      </c>
      <c r="AE769" s="24" t="s">
        <v>2626</v>
      </c>
      <c r="AF769" s="24" t="s">
        <v>2627</v>
      </c>
      <c r="AG769" s="24">
        <v>70117</v>
      </c>
      <c r="AH769" s="25">
        <f t="shared" si="11"/>
        <v>6</v>
      </c>
    </row>
    <row r="770" spans="1:34" x14ac:dyDescent="0.35">
      <c r="A770" s="11">
        <v>2020</v>
      </c>
      <c r="B770" s="12">
        <v>40</v>
      </c>
      <c r="C770" s="13">
        <v>1332478850</v>
      </c>
      <c r="D770" s="14" t="s">
        <v>0</v>
      </c>
      <c r="E770" s="14" t="s">
        <v>12</v>
      </c>
      <c r="F770" s="14" t="s">
        <v>2</v>
      </c>
      <c r="G770" s="13">
        <v>58</v>
      </c>
      <c r="H770" s="15">
        <v>43988.561111111099</v>
      </c>
      <c r="I770" s="15">
        <v>43988.568055555603</v>
      </c>
      <c r="J770" s="15">
        <v>43988.601736111101</v>
      </c>
      <c r="K770" s="13">
        <v>2320</v>
      </c>
      <c r="L770" s="14" t="s">
        <v>3</v>
      </c>
      <c r="M770" s="14" t="s">
        <v>685</v>
      </c>
      <c r="N770" s="14" t="s">
        <v>686</v>
      </c>
      <c r="O770" s="14" t="s">
        <v>687</v>
      </c>
      <c r="P770" s="14" t="s">
        <v>6</v>
      </c>
      <c r="Q770" s="13">
        <v>6</v>
      </c>
      <c r="R770" s="12">
        <v>40</v>
      </c>
      <c r="S770" s="14" t="s">
        <v>14</v>
      </c>
      <c r="T770" s="14" t="s">
        <v>15</v>
      </c>
      <c r="U770" s="14" t="s">
        <v>9</v>
      </c>
      <c r="V770" s="14" t="s">
        <v>1139</v>
      </c>
      <c r="W770" s="14">
        <v>-90.058162999999993</v>
      </c>
      <c r="X770" s="14">
        <v>30.016110399999999</v>
      </c>
      <c r="Y770" s="14" t="s">
        <v>16</v>
      </c>
      <c r="Z770" s="14" t="s">
        <v>11</v>
      </c>
      <c r="AA770" s="14" t="s">
        <v>16</v>
      </c>
      <c r="AB770" s="16">
        <v>43988</v>
      </c>
      <c r="AC770" s="17" t="s">
        <v>4</v>
      </c>
      <c r="AD770" s="17" t="s">
        <v>2625</v>
      </c>
      <c r="AE770" s="17" t="s">
        <v>2626</v>
      </c>
      <c r="AF770" s="17" t="s">
        <v>2627</v>
      </c>
      <c r="AG770" s="17">
        <v>70122</v>
      </c>
      <c r="AH770" s="25">
        <f t="shared" si="11"/>
        <v>6</v>
      </c>
    </row>
    <row r="771" spans="1:34" x14ac:dyDescent="0.35">
      <c r="A771" s="18">
        <v>2020</v>
      </c>
      <c r="B771" s="19">
        <v>23</v>
      </c>
      <c r="C771" s="20">
        <v>1332494416</v>
      </c>
      <c r="D771" s="21" t="s">
        <v>0</v>
      </c>
      <c r="E771" s="21" t="s">
        <v>12</v>
      </c>
      <c r="F771" s="21" t="s">
        <v>2</v>
      </c>
      <c r="G771" s="20">
        <v>187</v>
      </c>
      <c r="H771" s="22">
        <v>43988.684027777803</v>
      </c>
      <c r="I771" s="22">
        <v>43988.720138888901</v>
      </c>
      <c r="J771" s="22">
        <v>43988.814293981501</v>
      </c>
      <c r="K771" s="20">
        <v>4301</v>
      </c>
      <c r="L771" s="21" t="s">
        <v>3</v>
      </c>
      <c r="M771" s="21" t="s">
        <v>1378</v>
      </c>
      <c r="N771" s="21" t="s">
        <v>1379</v>
      </c>
      <c r="O771" s="21" t="s">
        <v>87</v>
      </c>
      <c r="P771" s="21" t="s">
        <v>6</v>
      </c>
      <c r="Q771" s="20">
        <v>6</v>
      </c>
      <c r="R771" s="19">
        <v>23</v>
      </c>
      <c r="S771" s="21" t="s">
        <v>92</v>
      </c>
      <c r="T771" s="21" t="s">
        <v>93</v>
      </c>
      <c r="U771" s="21" t="s">
        <v>9</v>
      </c>
      <c r="V771" s="21" t="s">
        <v>1380</v>
      </c>
      <c r="W771" s="21">
        <v>-90.035894999999996</v>
      </c>
      <c r="X771" s="21">
        <v>29.9603723</v>
      </c>
      <c r="Y771" s="21" t="s">
        <v>16</v>
      </c>
      <c r="Z771" s="21" t="s">
        <v>11</v>
      </c>
      <c r="AA771" s="21" t="s">
        <v>16</v>
      </c>
      <c r="AB771" s="23">
        <v>43988</v>
      </c>
      <c r="AC771" s="24" t="s">
        <v>4</v>
      </c>
      <c r="AD771" s="24" t="s">
        <v>2631</v>
      </c>
      <c r="AE771" s="24" t="s">
        <v>2632</v>
      </c>
      <c r="AF771" s="24" t="s">
        <v>2633</v>
      </c>
      <c r="AG771" s="24">
        <v>70117</v>
      </c>
      <c r="AH771" s="25">
        <f t="shared" ref="AH771:AH834" si="12">MONTH(AB771)</f>
        <v>6</v>
      </c>
    </row>
    <row r="772" spans="1:34" x14ac:dyDescent="0.35">
      <c r="A772" s="11">
        <v>2020</v>
      </c>
      <c r="B772" s="12">
        <v>39</v>
      </c>
      <c r="C772" s="13">
        <v>1332512186</v>
      </c>
      <c r="D772" s="14" t="s">
        <v>0</v>
      </c>
      <c r="E772" s="14" t="s">
        <v>12</v>
      </c>
      <c r="F772" s="14" t="s">
        <v>2</v>
      </c>
      <c r="G772" s="13">
        <v>323</v>
      </c>
      <c r="H772" s="15">
        <v>43988.900694444397</v>
      </c>
      <c r="I772" s="15">
        <v>43989.065277777801</v>
      </c>
      <c r="J772" s="15">
        <v>43989.125162037002</v>
      </c>
      <c r="K772" s="13">
        <v>12597</v>
      </c>
      <c r="L772" s="14" t="s">
        <v>3</v>
      </c>
      <c r="M772" s="14" t="s">
        <v>1146</v>
      </c>
      <c r="N772" s="14" t="s">
        <v>1147</v>
      </c>
      <c r="O772" s="14" t="s">
        <v>337</v>
      </c>
      <c r="P772" s="14" t="s">
        <v>6</v>
      </c>
      <c r="Q772" s="13">
        <v>6</v>
      </c>
      <c r="R772" s="12">
        <v>39</v>
      </c>
      <c r="S772" s="14" t="s">
        <v>137</v>
      </c>
      <c r="T772" s="14" t="s">
        <v>138</v>
      </c>
      <c r="U772" s="14" t="s">
        <v>9</v>
      </c>
      <c r="V772" s="14" t="s">
        <v>1148</v>
      </c>
      <c r="W772" s="14">
        <v>-97.075810000000004</v>
      </c>
      <c r="X772" s="14">
        <v>27.906598899999999</v>
      </c>
      <c r="Y772" s="14" t="s">
        <v>39</v>
      </c>
      <c r="Z772" s="14" t="s">
        <v>11</v>
      </c>
      <c r="AA772" s="14" t="s">
        <v>39</v>
      </c>
      <c r="AB772" s="16">
        <v>43988</v>
      </c>
      <c r="AC772" s="17" t="s">
        <v>4</v>
      </c>
      <c r="AD772" s="17" t="s">
        <v>2622</v>
      </c>
      <c r="AE772" s="17" t="s">
        <v>2623</v>
      </c>
      <c r="AF772" s="17" t="s">
        <v>2624</v>
      </c>
      <c r="AG772" s="17">
        <v>70127</v>
      </c>
      <c r="AH772" s="25">
        <f t="shared" si="12"/>
        <v>6</v>
      </c>
    </row>
    <row r="773" spans="1:34" x14ac:dyDescent="0.35">
      <c r="A773" s="18">
        <v>2020</v>
      </c>
      <c r="B773" s="19">
        <v>4</v>
      </c>
      <c r="C773" s="20">
        <v>1332513277</v>
      </c>
      <c r="D773" s="21" t="s">
        <v>0</v>
      </c>
      <c r="E773" s="21" t="s">
        <v>1</v>
      </c>
      <c r="F773" s="21" t="s">
        <v>2</v>
      </c>
      <c r="G773" s="20">
        <v>163</v>
      </c>
      <c r="H773" s="22">
        <v>43988.929166666698</v>
      </c>
      <c r="I773" s="22">
        <v>43988.931944444397</v>
      </c>
      <c r="J773" s="22">
        <v>43989.042256944398</v>
      </c>
      <c r="K773" s="20">
        <v>652</v>
      </c>
      <c r="L773" s="21" t="s">
        <v>27</v>
      </c>
      <c r="M773" s="21" t="s">
        <v>2248</v>
      </c>
      <c r="N773" s="21" t="s">
        <v>2249</v>
      </c>
      <c r="O773" s="21" t="s">
        <v>157</v>
      </c>
      <c r="P773" s="21" t="s">
        <v>6</v>
      </c>
      <c r="Q773" s="20">
        <v>1</v>
      </c>
      <c r="R773" s="19">
        <v>4</v>
      </c>
      <c r="S773" s="21" t="s">
        <v>14</v>
      </c>
      <c r="T773" s="21" t="s">
        <v>15</v>
      </c>
      <c r="U773" s="21" t="s">
        <v>9</v>
      </c>
      <c r="V773" s="21" t="s">
        <v>2250</v>
      </c>
      <c r="W773" s="21">
        <v>-90.097841000000003</v>
      </c>
      <c r="X773" s="21">
        <v>29.9468633</v>
      </c>
      <c r="Y773" s="21" t="s">
        <v>16</v>
      </c>
      <c r="Z773" s="21" t="s">
        <v>32</v>
      </c>
      <c r="AA773" s="21" t="s">
        <v>16</v>
      </c>
      <c r="AB773" s="23">
        <v>43988</v>
      </c>
      <c r="AC773" s="24" t="s">
        <v>4</v>
      </c>
      <c r="AD773" s="24" t="s">
        <v>2619</v>
      </c>
      <c r="AE773" s="24" t="s">
        <v>2620</v>
      </c>
      <c r="AF773" s="24" t="s">
        <v>2621</v>
      </c>
      <c r="AG773" s="24">
        <v>70125</v>
      </c>
      <c r="AH773" s="25">
        <f t="shared" si="12"/>
        <v>6</v>
      </c>
    </row>
    <row r="774" spans="1:34" x14ac:dyDescent="0.35">
      <c r="A774" s="11">
        <v>2020</v>
      </c>
      <c r="B774" s="12">
        <v>1</v>
      </c>
      <c r="C774" s="13">
        <v>1332513575</v>
      </c>
      <c r="D774" s="14" t="s">
        <v>0</v>
      </c>
      <c r="E774" s="14" t="s">
        <v>1</v>
      </c>
      <c r="F774" s="14" t="s">
        <v>2</v>
      </c>
      <c r="G774" s="13">
        <v>324</v>
      </c>
      <c r="H774" s="15">
        <v>43988.943055555603</v>
      </c>
      <c r="I774" s="15">
        <v>43988.943055555603</v>
      </c>
      <c r="J774" s="15">
        <v>43989.167858796303</v>
      </c>
      <c r="K774" s="13">
        <v>324</v>
      </c>
      <c r="L774" s="14" t="s">
        <v>64</v>
      </c>
      <c r="M774" s="14" t="s">
        <v>167</v>
      </c>
      <c r="N774" s="14" t="s">
        <v>2573</v>
      </c>
      <c r="O774" s="14" t="s">
        <v>1062</v>
      </c>
      <c r="P774" s="14" t="s">
        <v>6</v>
      </c>
      <c r="Q774" s="13">
        <v>1</v>
      </c>
      <c r="R774" s="12">
        <v>1</v>
      </c>
      <c r="S774" s="14" t="s">
        <v>34</v>
      </c>
      <c r="T774" s="14" t="s">
        <v>35</v>
      </c>
      <c r="U774" s="14" t="s">
        <v>9</v>
      </c>
      <c r="V774" s="14" t="s">
        <v>2574</v>
      </c>
      <c r="W774" s="14">
        <v>-90.115453000000002</v>
      </c>
      <c r="X774" s="14">
        <v>29.9220544</v>
      </c>
      <c r="Y774" s="14" t="s">
        <v>36</v>
      </c>
      <c r="Z774" s="14" t="s">
        <v>67</v>
      </c>
      <c r="AA774" s="14" t="s">
        <v>36</v>
      </c>
      <c r="AB774" s="16">
        <v>43988</v>
      </c>
      <c r="AC774" s="17" t="s">
        <v>4</v>
      </c>
      <c r="AD774" s="17" t="s">
        <v>2628</v>
      </c>
      <c r="AE774" s="17" t="s">
        <v>2629</v>
      </c>
      <c r="AF774" s="17" t="s">
        <v>2630</v>
      </c>
      <c r="AG774" s="17">
        <v>70115</v>
      </c>
      <c r="AH774" s="25">
        <f t="shared" si="12"/>
        <v>6</v>
      </c>
    </row>
    <row r="775" spans="1:34" x14ac:dyDescent="0.35">
      <c r="A775" s="18">
        <v>2020</v>
      </c>
      <c r="B775" s="19">
        <v>89</v>
      </c>
      <c r="C775" s="20">
        <v>1332519399</v>
      </c>
      <c r="D775" s="21" t="s">
        <v>0</v>
      </c>
      <c r="E775" s="21" t="s">
        <v>12</v>
      </c>
      <c r="F775" s="21" t="s">
        <v>108</v>
      </c>
      <c r="G775" s="20">
        <v>289</v>
      </c>
      <c r="H775" s="22">
        <v>43989.038194444402</v>
      </c>
      <c r="I775" s="22">
        <v>43989.197222222203</v>
      </c>
      <c r="J775" s="22">
        <v>43989.238726851901</v>
      </c>
      <c r="K775" s="20">
        <v>25721</v>
      </c>
      <c r="L775" s="21" t="s">
        <v>3</v>
      </c>
      <c r="M775" s="21" t="s">
        <v>775</v>
      </c>
      <c r="N775" s="21" t="s">
        <v>776</v>
      </c>
      <c r="O775" s="21" t="s">
        <v>69</v>
      </c>
      <c r="P775" s="21" t="s">
        <v>6</v>
      </c>
      <c r="Q775" s="20">
        <v>6</v>
      </c>
      <c r="R775" s="19">
        <v>89</v>
      </c>
      <c r="S775" s="21" t="s">
        <v>42</v>
      </c>
      <c r="T775" s="21" t="s">
        <v>43</v>
      </c>
      <c r="U775" s="21" t="s">
        <v>9</v>
      </c>
      <c r="V775" s="21" t="s">
        <v>777</v>
      </c>
      <c r="W775" s="21">
        <v>-97.075806999999998</v>
      </c>
      <c r="X775" s="21">
        <v>27.9065893</v>
      </c>
      <c r="Y775" s="21" t="s">
        <v>16</v>
      </c>
      <c r="Z775" s="21" t="s">
        <v>11</v>
      </c>
      <c r="AA775" s="21" t="s">
        <v>16</v>
      </c>
      <c r="AB775" s="23">
        <v>43989</v>
      </c>
      <c r="AC775" s="24" t="s">
        <v>4</v>
      </c>
      <c r="AD775" s="24" t="s">
        <v>2622</v>
      </c>
      <c r="AE775" s="24" t="s">
        <v>2623</v>
      </c>
      <c r="AF775" s="24" t="s">
        <v>2624</v>
      </c>
      <c r="AG775" s="24">
        <v>70127</v>
      </c>
      <c r="AH775" s="25">
        <f t="shared" si="12"/>
        <v>6</v>
      </c>
    </row>
    <row r="776" spans="1:34" x14ac:dyDescent="0.35">
      <c r="A776" s="11">
        <v>2020</v>
      </c>
      <c r="B776" s="12">
        <v>46</v>
      </c>
      <c r="C776" s="13">
        <v>1332520170</v>
      </c>
      <c r="D776" s="14" t="s">
        <v>0</v>
      </c>
      <c r="E776" s="14" t="s">
        <v>1</v>
      </c>
      <c r="F776" s="14" t="s">
        <v>108</v>
      </c>
      <c r="G776" s="13">
        <v>230</v>
      </c>
      <c r="H776" s="15">
        <v>43989.065277777801</v>
      </c>
      <c r="I776" s="15">
        <v>43989.2055555556</v>
      </c>
      <c r="J776" s="15">
        <v>43989.2249421296</v>
      </c>
      <c r="K776" s="13">
        <v>10580</v>
      </c>
      <c r="L776" s="14" t="s">
        <v>3</v>
      </c>
      <c r="M776" s="14" t="s">
        <v>1070</v>
      </c>
      <c r="N776" s="14" t="s">
        <v>1071</v>
      </c>
      <c r="O776" s="14" t="s">
        <v>66</v>
      </c>
      <c r="P776" s="14" t="s">
        <v>6</v>
      </c>
      <c r="Q776" s="13">
        <v>1</v>
      </c>
      <c r="R776" s="12">
        <v>46</v>
      </c>
      <c r="S776" s="14" t="s">
        <v>92</v>
      </c>
      <c r="T776" s="14" t="s">
        <v>93</v>
      </c>
      <c r="U776" s="14" t="s">
        <v>9</v>
      </c>
      <c r="V776" s="14" t="s">
        <v>1072</v>
      </c>
      <c r="W776" s="14">
        <v>-90.072460000000007</v>
      </c>
      <c r="X776" s="14">
        <v>29.9859577</v>
      </c>
      <c r="Y776" s="14" t="s">
        <v>16</v>
      </c>
      <c r="Z776" s="14" t="s">
        <v>11</v>
      </c>
      <c r="AA776" s="14" t="s">
        <v>16</v>
      </c>
      <c r="AB776" s="16">
        <v>43989</v>
      </c>
      <c r="AC776" s="17" t="s">
        <v>4</v>
      </c>
      <c r="AD776" s="17" t="s">
        <v>2625</v>
      </c>
      <c r="AE776" s="17" t="s">
        <v>2626</v>
      </c>
      <c r="AF776" s="17" t="s">
        <v>2627</v>
      </c>
      <c r="AG776" s="17">
        <v>70119</v>
      </c>
      <c r="AH776" s="25">
        <f t="shared" si="12"/>
        <v>6</v>
      </c>
    </row>
    <row r="777" spans="1:34" x14ac:dyDescent="0.35">
      <c r="A777" s="18">
        <v>2020</v>
      </c>
      <c r="B777" s="19">
        <v>167</v>
      </c>
      <c r="C777" s="20">
        <v>1332520121</v>
      </c>
      <c r="D777" s="21" t="s">
        <v>0</v>
      </c>
      <c r="E777" s="21" t="s">
        <v>1</v>
      </c>
      <c r="F777" s="21" t="s">
        <v>2</v>
      </c>
      <c r="G777" s="20">
        <v>138</v>
      </c>
      <c r="H777" s="22">
        <v>43989.072916666701</v>
      </c>
      <c r="I777" s="22">
        <v>43989.079861111102</v>
      </c>
      <c r="J777" s="22">
        <v>43989.168923611098</v>
      </c>
      <c r="K777" s="20">
        <v>23046</v>
      </c>
      <c r="L777" s="21" t="s">
        <v>3</v>
      </c>
      <c r="M777" s="21" t="s">
        <v>568</v>
      </c>
      <c r="N777" s="21" t="s">
        <v>569</v>
      </c>
      <c r="O777" s="21" t="s">
        <v>472</v>
      </c>
      <c r="P777" s="21" t="s">
        <v>6</v>
      </c>
      <c r="Q777" s="20">
        <v>1</v>
      </c>
      <c r="R777" s="19">
        <v>167</v>
      </c>
      <c r="S777" s="21" t="s">
        <v>127</v>
      </c>
      <c r="T777" s="21" t="s">
        <v>128</v>
      </c>
      <c r="U777" s="21" t="s">
        <v>9</v>
      </c>
      <c r="V777" s="21" t="s">
        <v>570</v>
      </c>
      <c r="W777" s="21">
        <v>-90.070851000000005</v>
      </c>
      <c r="X777" s="21">
        <v>29.9686193</v>
      </c>
      <c r="Y777" s="21" t="s">
        <v>36</v>
      </c>
      <c r="Z777" s="21" t="s">
        <v>11</v>
      </c>
      <c r="AA777" s="21" t="s">
        <v>36</v>
      </c>
      <c r="AB777" s="23">
        <v>43989</v>
      </c>
      <c r="AC777" s="24" t="s">
        <v>4</v>
      </c>
      <c r="AD777" s="24" t="s">
        <v>2625</v>
      </c>
      <c r="AE777" s="24" t="s">
        <v>2626</v>
      </c>
      <c r="AF777" s="24" t="s">
        <v>2627</v>
      </c>
      <c r="AG777" s="24">
        <v>70116</v>
      </c>
      <c r="AH777" s="25">
        <f t="shared" si="12"/>
        <v>6</v>
      </c>
    </row>
    <row r="778" spans="1:34" x14ac:dyDescent="0.35">
      <c r="A778" s="11">
        <v>2020</v>
      </c>
      <c r="B778" s="12">
        <v>62</v>
      </c>
      <c r="C778" s="13">
        <v>1332522083</v>
      </c>
      <c r="D778" s="14" t="s">
        <v>0</v>
      </c>
      <c r="E778" s="14" t="s">
        <v>1</v>
      </c>
      <c r="F778" s="14" t="s">
        <v>2</v>
      </c>
      <c r="G778" s="13">
        <v>159</v>
      </c>
      <c r="H778" s="15">
        <v>43989.157638888901</v>
      </c>
      <c r="I778" s="15">
        <v>43989.161805555603</v>
      </c>
      <c r="J778" s="15">
        <v>43989.2679166667</v>
      </c>
      <c r="K778" s="13">
        <v>9858</v>
      </c>
      <c r="L778" s="14" t="s">
        <v>3</v>
      </c>
      <c r="M778" s="14" t="s">
        <v>960</v>
      </c>
      <c r="N778" s="14" t="s">
        <v>961</v>
      </c>
      <c r="O778" s="14" t="s">
        <v>148</v>
      </c>
      <c r="P778" s="14" t="s">
        <v>6</v>
      </c>
      <c r="Q778" s="13">
        <v>1</v>
      </c>
      <c r="R778" s="12">
        <v>62</v>
      </c>
      <c r="S778" s="14" t="s">
        <v>34</v>
      </c>
      <c r="T778" s="14" t="s">
        <v>35</v>
      </c>
      <c r="U778" s="14" t="s">
        <v>9</v>
      </c>
      <c r="V778" s="14" t="s">
        <v>962</v>
      </c>
      <c r="W778" s="14">
        <v>-90.132731000000007</v>
      </c>
      <c r="X778" s="14">
        <v>29.945781199999999</v>
      </c>
      <c r="Y778" s="14" t="s">
        <v>36</v>
      </c>
      <c r="Z778" s="14" t="s">
        <v>11</v>
      </c>
      <c r="AA778" s="14" t="s">
        <v>36</v>
      </c>
      <c r="AB778" s="16">
        <v>43989</v>
      </c>
      <c r="AC778" s="17" t="s">
        <v>4</v>
      </c>
      <c r="AD778" s="17" t="s">
        <v>2628</v>
      </c>
      <c r="AE778" s="17" t="s">
        <v>2629</v>
      </c>
      <c r="AF778" s="17" t="s">
        <v>2630</v>
      </c>
      <c r="AG778" s="17">
        <v>70118</v>
      </c>
      <c r="AH778" s="25">
        <f t="shared" si="12"/>
        <v>6</v>
      </c>
    </row>
    <row r="779" spans="1:34" x14ac:dyDescent="0.35">
      <c r="A779" s="18">
        <v>2020</v>
      </c>
      <c r="B779" s="19">
        <v>135</v>
      </c>
      <c r="C779" s="20">
        <v>1332522022</v>
      </c>
      <c r="D779" s="21" t="s">
        <v>0</v>
      </c>
      <c r="E779" s="21" t="s">
        <v>12</v>
      </c>
      <c r="F779" s="21" t="s">
        <v>135</v>
      </c>
      <c r="G779" s="20">
        <v>68</v>
      </c>
      <c r="H779" s="22">
        <v>43989.158333333296</v>
      </c>
      <c r="I779" s="22">
        <v>43989.193749999999</v>
      </c>
      <c r="J779" s="22">
        <v>43989.205462963</v>
      </c>
      <c r="K779" s="20">
        <v>9180</v>
      </c>
      <c r="L779" s="21" t="s">
        <v>3</v>
      </c>
      <c r="M779" s="21" t="s">
        <v>611</v>
      </c>
      <c r="N779" s="21" t="s">
        <v>612</v>
      </c>
      <c r="O779" s="21" t="s">
        <v>520</v>
      </c>
      <c r="P779" s="21" t="s">
        <v>6</v>
      </c>
      <c r="Q779" s="20">
        <v>6</v>
      </c>
      <c r="R779" s="19">
        <v>135</v>
      </c>
      <c r="S779" s="21" t="s">
        <v>127</v>
      </c>
      <c r="T779" s="21" t="s">
        <v>128</v>
      </c>
      <c r="U779" s="21" t="s">
        <v>9</v>
      </c>
      <c r="V779" s="21" t="s">
        <v>613</v>
      </c>
      <c r="W779" s="21">
        <v>-90.049201999999994</v>
      </c>
      <c r="X779" s="21">
        <v>29.9708705</v>
      </c>
      <c r="Y779" s="21" t="s">
        <v>36</v>
      </c>
      <c r="Z779" s="21" t="s">
        <v>11</v>
      </c>
      <c r="AA779" s="21" t="s">
        <v>36</v>
      </c>
      <c r="AB779" s="23">
        <v>43989</v>
      </c>
      <c r="AC779" s="24" t="s">
        <v>4</v>
      </c>
      <c r="AD779" s="24" t="s">
        <v>2631</v>
      </c>
      <c r="AE779" s="24" t="s">
        <v>2632</v>
      </c>
      <c r="AF779" s="24" t="s">
        <v>2633</v>
      </c>
      <c r="AG779" s="24">
        <v>70117</v>
      </c>
      <c r="AH779" s="25">
        <f t="shared" si="12"/>
        <v>6</v>
      </c>
    </row>
    <row r="780" spans="1:34" x14ac:dyDescent="0.35">
      <c r="A780" s="11">
        <v>2020</v>
      </c>
      <c r="B780" s="12">
        <v>14</v>
      </c>
      <c r="C780" s="13">
        <v>1332522095</v>
      </c>
      <c r="D780" s="14" t="s">
        <v>0</v>
      </c>
      <c r="E780" s="14" t="s">
        <v>12</v>
      </c>
      <c r="F780" s="14" t="s">
        <v>2</v>
      </c>
      <c r="G780" s="13">
        <v>174</v>
      </c>
      <c r="H780" s="15">
        <v>43989.161805555603</v>
      </c>
      <c r="I780" s="15">
        <v>43989.1652777778</v>
      </c>
      <c r="J780" s="15">
        <v>43989.282928240696</v>
      </c>
      <c r="K780" s="13">
        <v>2436</v>
      </c>
      <c r="L780" s="14" t="s">
        <v>3</v>
      </c>
      <c r="M780" s="14" t="s">
        <v>1596</v>
      </c>
      <c r="N780" s="14" t="s">
        <v>1597</v>
      </c>
      <c r="O780" s="14" t="s">
        <v>139</v>
      </c>
      <c r="P780" s="14" t="s">
        <v>6</v>
      </c>
      <c r="Q780" s="13">
        <v>6</v>
      </c>
      <c r="R780" s="12">
        <v>14</v>
      </c>
      <c r="S780" s="14" t="s">
        <v>127</v>
      </c>
      <c r="T780" s="14" t="s">
        <v>128</v>
      </c>
      <c r="U780" s="14" t="s">
        <v>9</v>
      </c>
      <c r="V780" s="14" t="s">
        <v>850</v>
      </c>
      <c r="W780" s="14">
        <v>-90.009150000000005</v>
      </c>
      <c r="X780" s="14">
        <v>30.038528700000001</v>
      </c>
      <c r="Y780" s="14" t="s">
        <v>36</v>
      </c>
      <c r="Z780" s="14" t="s">
        <v>11</v>
      </c>
      <c r="AA780" s="14" t="s">
        <v>36</v>
      </c>
      <c r="AB780" s="16">
        <v>43989</v>
      </c>
      <c r="AC780" s="17" t="s">
        <v>4</v>
      </c>
      <c r="AD780" s="17" t="s">
        <v>2622</v>
      </c>
      <c r="AE780" s="17" t="s">
        <v>2623</v>
      </c>
      <c r="AF780" s="17" t="s">
        <v>2624</v>
      </c>
      <c r="AG780" s="17">
        <v>70126</v>
      </c>
      <c r="AH780" s="25">
        <f t="shared" si="12"/>
        <v>6</v>
      </c>
    </row>
    <row r="781" spans="1:34" x14ac:dyDescent="0.35">
      <c r="A781" s="18">
        <v>2020</v>
      </c>
      <c r="B781" s="19">
        <v>12</v>
      </c>
      <c r="C781" s="20">
        <v>1332522734</v>
      </c>
      <c r="D781" s="21" t="s">
        <v>0</v>
      </c>
      <c r="E781" s="21" t="s">
        <v>1</v>
      </c>
      <c r="F781" s="21" t="s">
        <v>55</v>
      </c>
      <c r="G781" s="20">
        <v>60</v>
      </c>
      <c r="H781" s="22">
        <v>43989.209027777797</v>
      </c>
      <c r="I781" s="22">
        <v>43989.209027777797</v>
      </c>
      <c r="J781" s="22">
        <v>43989.2504976852</v>
      </c>
      <c r="K781" s="20">
        <v>720</v>
      </c>
      <c r="L781" s="21" t="s">
        <v>27</v>
      </c>
      <c r="M781" s="21" t="s">
        <v>1665</v>
      </c>
      <c r="N781" s="21" t="s">
        <v>1666</v>
      </c>
      <c r="O781" s="21" t="s">
        <v>136</v>
      </c>
      <c r="P781" s="21" t="s">
        <v>6</v>
      </c>
      <c r="Q781" s="20">
        <v>1</v>
      </c>
      <c r="R781" s="19">
        <v>12</v>
      </c>
      <c r="S781" s="21" t="s">
        <v>62</v>
      </c>
      <c r="T781" s="21" t="s">
        <v>63</v>
      </c>
      <c r="U781" s="21" t="s">
        <v>9</v>
      </c>
      <c r="V781" s="21" t="s">
        <v>1667</v>
      </c>
      <c r="W781" s="21">
        <v>-90.103326999999993</v>
      </c>
      <c r="X781" s="21">
        <v>30.0128311</v>
      </c>
      <c r="Y781" s="21" t="s">
        <v>63</v>
      </c>
      <c r="Z781" s="21" t="s">
        <v>32</v>
      </c>
      <c r="AA781" s="21" t="s">
        <v>63</v>
      </c>
      <c r="AB781" s="23">
        <v>43989</v>
      </c>
      <c r="AC781" s="24" t="s">
        <v>4</v>
      </c>
      <c r="AD781" s="24" t="s">
        <v>2628</v>
      </c>
      <c r="AE781" s="24" t="s">
        <v>2629</v>
      </c>
      <c r="AF781" s="24" t="s">
        <v>2630</v>
      </c>
      <c r="AG781" s="24">
        <v>70124</v>
      </c>
      <c r="AH781" s="25">
        <f t="shared" si="12"/>
        <v>6</v>
      </c>
    </row>
    <row r="782" spans="1:34" x14ac:dyDescent="0.35">
      <c r="A782" s="11">
        <v>2020</v>
      </c>
      <c r="B782" s="12">
        <v>16</v>
      </c>
      <c r="C782" s="13">
        <v>1332529957</v>
      </c>
      <c r="D782" s="14" t="s">
        <v>0</v>
      </c>
      <c r="E782" s="14" t="s">
        <v>1</v>
      </c>
      <c r="F782" s="14" t="s">
        <v>2</v>
      </c>
      <c r="G782" s="13">
        <v>55</v>
      </c>
      <c r="H782" s="15">
        <v>43989.322916666701</v>
      </c>
      <c r="I782" s="15">
        <v>43989.322916666701</v>
      </c>
      <c r="J782" s="15">
        <v>43989.361238425903</v>
      </c>
      <c r="K782" s="13">
        <v>880</v>
      </c>
      <c r="L782" s="14" t="s">
        <v>27</v>
      </c>
      <c r="M782" s="14" t="s">
        <v>1527</v>
      </c>
      <c r="N782" s="14" t="s">
        <v>1528</v>
      </c>
      <c r="O782" s="14" t="s">
        <v>1272</v>
      </c>
      <c r="P782" s="14" t="s">
        <v>6</v>
      </c>
      <c r="Q782" s="13">
        <v>1</v>
      </c>
      <c r="R782" s="12">
        <v>16</v>
      </c>
      <c r="S782" s="14" t="s">
        <v>137</v>
      </c>
      <c r="T782" s="14" t="s">
        <v>138</v>
      </c>
      <c r="U782" s="14" t="s">
        <v>9</v>
      </c>
      <c r="V782" s="14" t="s">
        <v>22</v>
      </c>
      <c r="W782" s="14">
        <v>-90.097593000000003</v>
      </c>
      <c r="X782" s="14">
        <v>29.976175999999999</v>
      </c>
      <c r="Y782" s="14" t="s">
        <v>39</v>
      </c>
      <c r="Z782" s="14" t="s">
        <v>32</v>
      </c>
      <c r="AA782" s="14" t="s">
        <v>39</v>
      </c>
      <c r="AB782" s="16">
        <v>43989</v>
      </c>
      <c r="AC782" s="17" t="s">
        <v>4</v>
      </c>
      <c r="AD782" s="17" t="s">
        <v>2628</v>
      </c>
      <c r="AE782" s="17" t="s">
        <v>2629</v>
      </c>
      <c r="AF782" s="17" t="s">
        <v>2630</v>
      </c>
      <c r="AG782" s="17">
        <v>70119</v>
      </c>
      <c r="AH782" s="25">
        <f t="shared" si="12"/>
        <v>6</v>
      </c>
    </row>
    <row r="783" spans="1:34" x14ac:dyDescent="0.35">
      <c r="A783" s="18">
        <v>2020</v>
      </c>
      <c r="B783" s="19">
        <v>135</v>
      </c>
      <c r="C783" s="20">
        <v>1332538496</v>
      </c>
      <c r="D783" s="21" t="s">
        <v>0</v>
      </c>
      <c r="E783" s="21" t="s">
        <v>12</v>
      </c>
      <c r="F783" s="21" t="s">
        <v>135</v>
      </c>
      <c r="G783" s="20">
        <v>67</v>
      </c>
      <c r="H783" s="22">
        <v>43989.422222222202</v>
      </c>
      <c r="I783" s="22">
        <v>43989.429166666698</v>
      </c>
      <c r="J783" s="22">
        <v>43989.4687962963</v>
      </c>
      <c r="K783" s="20">
        <v>9045</v>
      </c>
      <c r="L783" s="21" t="s">
        <v>3</v>
      </c>
      <c r="M783" s="21" t="s">
        <v>611</v>
      </c>
      <c r="N783" s="21" t="s">
        <v>612</v>
      </c>
      <c r="O783" s="21" t="s">
        <v>520</v>
      </c>
      <c r="P783" s="21" t="s">
        <v>6</v>
      </c>
      <c r="Q783" s="20">
        <v>6</v>
      </c>
      <c r="R783" s="19">
        <v>135</v>
      </c>
      <c r="S783" s="21" t="s">
        <v>127</v>
      </c>
      <c r="T783" s="21" t="s">
        <v>128</v>
      </c>
      <c r="U783" s="21" t="s">
        <v>9</v>
      </c>
      <c r="V783" s="21" t="s">
        <v>614</v>
      </c>
      <c r="W783" s="21">
        <v>-90.049201999999994</v>
      </c>
      <c r="X783" s="21">
        <v>29.9708705</v>
      </c>
      <c r="Y783" s="21" t="s">
        <v>36</v>
      </c>
      <c r="Z783" s="21" t="s">
        <v>11</v>
      </c>
      <c r="AA783" s="21" t="s">
        <v>36</v>
      </c>
      <c r="AB783" s="23">
        <v>43989</v>
      </c>
      <c r="AC783" s="24" t="s">
        <v>4</v>
      </c>
      <c r="AD783" s="24" t="s">
        <v>2631</v>
      </c>
      <c r="AE783" s="24" t="s">
        <v>2632</v>
      </c>
      <c r="AF783" s="24" t="s">
        <v>2633</v>
      </c>
      <c r="AG783" s="24">
        <v>70117</v>
      </c>
      <c r="AH783" s="25">
        <f t="shared" si="12"/>
        <v>6</v>
      </c>
    </row>
    <row r="784" spans="1:34" x14ac:dyDescent="0.35">
      <c r="A784" s="11">
        <v>2020</v>
      </c>
      <c r="B784" s="12">
        <v>27</v>
      </c>
      <c r="C784" s="13">
        <v>1332545286</v>
      </c>
      <c r="D784" s="14" t="s">
        <v>0</v>
      </c>
      <c r="E784" s="14" t="s">
        <v>1</v>
      </c>
      <c r="F784" s="14" t="s">
        <v>135</v>
      </c>
      <c r="G784" s="13">
        <v>130</v>
      </c>
      <c r="H784" s="15">
        <v>43989.435416666704</v>
      </c>
      <c r="I784" s="15">
        <v>43989.435416666704</v>
      </c>
      <c r="J784" s="15">
        <v>43989.525694444397</v>
      </c>
      <c r="K784" s="13">
        <v>3510</v>
      </c>
      <c r="L784" s="14" t="s">
        <v>146</v>
      </c>
      <c r="M784" s="14" t="s">
        <v>1279</v>
      </c>
      <c r="N784" s="14" t="s">
        <v>1280</v>
      </c>
      <c r="O784" s="14" t="s">
        <v>1208</v>
      </c>
      <c r="P784" s="14" t="s">
        <v>6</v>
      </c>
      <c r="Q784" s="13">
        <v>1</v>
      </c>
      <c r="R784" s="12">
        <v>27</v>
      </c>
      <c r="S784" s="14" t="s">
        <v>137</v>
      </c>
      <c r="T784" s="14" t="s">
        <v>138</v>
      </c>
      <c r="U784" s="14" t="s">
        <v>9</v>
      </c>
      <c r="V784" s="14" t="s">
        <v>1281</v>
      </c>
      <c r="W784" s="14">
        <v>-90.075862000000001</v>
      </c>
      <c r="X784" s="14">
        <v>29.956291100000001</v>
      </c>
      <c r="Y784" s="14" t="s">
        <v>39</v>
      </c>
      <c r="Z784" s="14" t="s">
        <v>147</v>
      </c>
      <c r="AA784" s="14" t="s">
        <v>39</v>
      </c>
      <c r="AB784" s="16">
        <v>43989</v>
      </c>
      <c r="AC784" s="17" t="s">
        <v>4</v>
      </c>
      <c r="AD784" s="17" t="s">
        <v>2619</v>
      </c>
      <c r="AE784" s="17" t="s">
        <v>2620</v>
      </c>
      <c r="AF784" s="17" t="s">
        <v>2621</v>
      </c>
      <c r="AG784" s="17">
        <v>70112</v>
      </c>
      <c r="AH784" s="25">
        <f t="shared" si="12"/>
        <v>6</v>
      </c>
    </row>
    <row r="785" spans="1:34" x14ac:dyDescent="0.35">
      <c r="A785" s="18">
        <v>2020</v>
      </c>
      <c r="B785" s="19">
        <v>4</v>
      </c>
      <c r="C785" s="20">
        <v>1332541060</v>
      </c>
      <c r="D785" s="21" t="s">
        <v>0</v>
      </c>
      <c r="E785" s="21" t="s">
        <v>1</v>
      </c>
      <c r="F785" s="21" t="s">
        <v>135</v>
      </c>
      <c r="G785" s="20">
        <v>49</v>
      </c>
      <c r="H785" s="22">
        <v>43989.4359722222</v>
      </c>
      <c r="I785" s="22">
        <v>43989.439583333296</v>
      </c>
      <c r="J785" s="22">
        <v>43989.469780092601</v>
      </c>
      <c r="K785" s="20">
        <v>196</v>
      </c>
      <c r="L785" s="21" t="s">
        <v>68</v>
      </c>
      <c r="M785" s="21" t="s">
        <v>1208</v>
      </c>
      <c r="N785" s="21" t="s">
        <v>1209</v>
      </c>
      <c r="O785" s="21" t="s">
        <v>1208</v>
      </c>
      <c r="P785" s="21" t="s">
        <v>6</v>
      </c>
      <c r="Q785" s="20">
        <v>1</v>
      </c>
      <c r="R785" s="19">
        <v>4</v>
      </c>
      <c r="S785" s="21" t="s">
        <v>137</v>
      </c>
      <c r="T785" s="21" t="s">
        <v>138</v>
      </c>
      <c r="U785" s="21" t="s">
        <v>9</v>
      </c>
      <c r="V785" s="21" t="s">
        <v>2251</v>
      </c>
      <c r="W785" s="21">
        <v>-90.085976000000002</v>
      </c>
      <c r="X785" s="21">
        <v>29.953315400000001</v>
      </c>
      <c r="Y785" s="21" t="s">
        <v>39</v>
      </c>
      <c r="Z785" s="21" t="s">
        <v>71</v>
      </c>
      <c r="AA785" s="21" t="s">
        <v>39</v>
      </c>
      <c r="AB785" s="23">
        <v>43989</v>
      </c>
      <c r="AC785" s="24" t="s">
        <v>4</v>
      </c>
      <c r="AD785" s="24" t="s">
        <v>2619</v>
      </c>
      <c r="AE785" s="24" t="s">
        <v>2620</v>
      </c>
      <c r="AF785" s="24" t="s">
        <v>2621</v>
      </c>
      <c r="AG785" s="24">
        <v>70113</v>
      </c>
      <c r="AH785" s="25">
        <f t="shared" si="12"/>
        <v>6</v>
      </c>
    </row>
    <row r="786" spans="1:34" x14ac:dyDescent="0.35">
      <c r="A786" s="11">
        <v>2020</v>
      </c>
      <c r="B786" s="12">
        <v>1</v>
      </c>
      <c r="C786" s="13">
        <v>1332548001</v>
      </c>
      <c r="D786" s="14" t="s">
        <v>0</v>
      </c>
      <c r="E786" s="14" t="s">
        <v>12</v>
      </c>
      <c r="F786" s="14" t="s">
        <v>108</v>
      </c>
      <c r="G786" s="13">
        <v>154</v>
      </c>
      <c r="H786" s="15">
        <v>43989.488888888904</v>
      </c>
      <c r="I786" s="15">
        <v>43989.488888888904</v>
      </c>
      <c r="J786" s="15">
        <v>43989.595891203702</v>
      </c>
      <c r="K786" s="13">
        <v>154</v>
      </c>
      <c r="L786" s="14" t="s">
        <v>64</v>
      </c>
      <c r="M786" s="14" t="s">
        <v>115</v>
      </c>
      <c r="N786" s="14" t="s">
        <v>2575</v>
      </c>
      <c r="O786" s="14" t="s">
        <v>439</v>
      </c>
      <c r="P786" s="14" t="s">
        <v>6</v>
      </c>
      <c r="Q786" s="13">
        <v>6</v>
      </c>
      <c r="R786" s="12">
        <v>1</v>
      </c>
      <c r="S786" s="14" t="s">
        <v>99</v>
      </c>
      <c r="T786" s="14" t="s">
        <v>100</v>
      </c>
      <c r="U786" s="14" t="s">
        <v>9</v>
      </c>
      <c r="V786" s="14" t="s">
        <v>2576</v>
      </c>
      <c r="W786" s="14">
        <v>-89.949433999999997</v>
      </c>
      <c r="X786" s="14">
        <v>30.025804999999998</v>
      </c>
      <c r="Y786" s="14" t="s">
        <v>16</v>
      </c>
      <c r="Z786" s="14" t="s">
        <v>67</v>
      </c>
      <c r="AA786" s="14" t="s">
        <v>16</v>
      </c>
      <c r="AB786" s="16">
        <v>43989</v>
      </c>
      <c r="AC786" s="17" t="s">
        <v>4</v>
      </c>
      <c r="AD786" s="17" t="s">
        <v>2622</v>
      </c>
      <c r="AE786" s="17" t="s">
        <v>2623</v>
      </c>
      <c r="AF786" s="17" t="s">
        <v>2624</v>
      </c>
      <c r="AG786" s="17">
        <v>70128</v>
      </c>
      <c r="AH786" s="25">
        <f t="shared" si="12"/>
        <v>6</v>
      </c>
    </row>
    <row r="787" spans="1:34" x14ac:dyDescent="0.35">
      <c r="A787" s="18">
        <v>2020</v>
      </c>
      <c r="B787" s="19">
        <v>1</v>
      </c>
      <c r="C787" s="20">
        <v>1332548786</v>
      </c>
      <c r="D787" s="21" t="s">
        <v>0</v>
      </c>
      <c r="E787" s="21" t="s">
        <v>1</v>
      </c>
      <c r="F787" s="21" t="s">
        <v>135</v>
      </c>
      <c r="G787" s="20">
        <v>115</v>
      </c>
      <c r="H787" s="22">
        <v>43989.5</v>
      </c>
      <c r="I787" s="22">
        <v>43989.5</v>
      </c>
      <c r="J787" s="22">
        <v>43989.5801967593</v>
      </c>
      <c r="K787" s="20">
        <v>115</v>
      </c>
      <c r="L787" s="21" t="s">
        <v>27</v>
      </c>
      <c r="M787" s="21" t="s">
        <v>2577</v>
      </c>
      <c r="N787" s="21" t="s">
        <v>2578</v>
      </c>
      <c r="O787" s="21" t="s">
        <v>263</v>
      </c>
      <c r="P787" s="21" t="s">
        <v>6</v>
      </c>
      <c r="Q787" s="20">
        <v>1</v>
      </c>
      <c r="R787" s="19">
        <v>1</v>
      </c>
      <c r="S787" s="21" t="s">
        <v>34</v>
      </c>
      <c r="T787" s="21" t="s">
        <v>35</v>
      </c>
      <c r="U787" s="21" t="s">
        <v>9</v>
      </c>
      <c r="V787" s="21" t="s">
        <v>22</v>
      </c>
      <c r="W787" s="21">
        <v>-90.114694</v>
      </c>
      <c r="X787" s="21">
        <v>29.960695099999999</v>
      </c>
      <c r="Y787" s="21" t="s">
        <v>36</v>
      </c>
      <c r="Z787" s="21" t="s">
        <v>32</v>
      </c>
      <c r="AA787" s="21" t="s">
        <v>36</v>
      </c>
      <c r="AB787" s="23">
        <v>43989</v>
      </c>
      <c r="AC787" s="24" t="s">
        <v>4</v>
      </c>
      <c r="AD787" s="24" t="s">
        <v>2619</v>
      </c>
      <c r="AE787" s="24" t="s">
        <v>2620</v>
      </c>
      <c r="AF787" s="24" t="s">
        <v>2621</v>
      </c>
      <c r="AG787" s="24">
        <v>70125</v>
      </c>
      <c r="AH787" s="25">
        <f t="shared" si="12"/>
        <v>6</v>
      </c>
    </row>
    <row r="788" spans="1:34" x14ac:dyDescent="0.35">
      <c r="A788" s="11">
        <v>2020</v>
      </c>
      <c r="B788" s="12">
        <v>62</v>
      </c>
      <c r="C788" s="13">
        <v>1332554335</v>
      </c>
      <c r="D788" s="14" t="s">
        <v>0</v>
      </c>
      <c r="E788" s="14" t="s">
        <v>1</v>
      </c>
      <c r="F788" s="14" t="s">
        <v>135</v>
      </c>
      <c r="G788" s="13">
        <v>159</v>
      </c>
      <c r="H788" s="15">
        <v>43989.55</v>
      </c>
      <c r="I788" s="15">
        <v>43989.558333333298</v>
      </c>
      <c r="J788" s="15">
        <v>43989.660358796304</v>
      </c>
      <c r="K788" s="13">
        <v>9858</v>
      </c>
      <c r="L788" s="14" t="s">
        <v>3</v>
      </c>
      <c r="M788" s="14" t="s">
        <v>963</v>
      </c>
      <c r="N788" s="14" t="s">
        <v>964</v>
      </c>
      <c r="O788" s="14" t="s">
        <v>807</v>
      </c>
      <c r="P788" s="14" t="s">
        <v>6</v>
      </c>
      <c r="Q788" s="13">
        <v>1</v>
      </c>
      <c r="R788" s="12">
        <v>62</v>
      </c>
      <c r="S788" s="14" t="s">
        <v>57</v>
      </c>
      <c r="T788" s="14" t="s">
        <v>58</v>
      </c>
      <c r="U788" s="14" t="s">
        <v>9</v>
      </c>
      <c r="V788" s="14" t="s">
        <v>965</v>
      </c>
      <c r="W788" s="14">
        <v>-90.069113000000002</v>
      </c>
      <c r="X788" s="14">
        <v>29.964911399999998</v>
      </c>
      <c r="Y788" s="14" t="s">
        <v>36</v>
      </c>
      <c r="Z788" s="14" t="s">
        <v>11</v>
      </c>
      <c r="AA788" s="14" t="s">
        <v>36</v>
      </c>
      <c r="AB788" s="16">
        <v>43989</v>
      </c>
      <c r="AC788" s="17" t="s">
        <v>4</v>
      </c>
      <c r="AD788" s="17" t="s">
        <v>2631</v>
      </c>
      <c r="AE788" s="17" t="s">
        <v>2632</v>
      </c>
      <c r="AF788" s="17" t="s">
        <v>2633</v>
      </c>
      <c r="AG788" s="17">
        <v>70116</v>
      </c>
      <c r="AH788" s="25">
        <f t="shared" si="12"/>
        <v>6</v>
      </c>
    </row>
    <row r="789" spans="1:34" x14ac:dyDescent="0.35">
      <c r="A789" s="18">
        <v>2020</v>
      </c>
      <c r="B789" s="19">
        <v>11</v>
      </c>
      <c r="C789" s="20">
        <v>1332554354</v>
      </c>
      <c r="D789" s="21" t="s">
        <v>0</v>
      </c>
      <c r="E789" s="21" t="s">
        <v>1</v>
      </c>
      <c r="F789" s="21" t="s">
        <v>135</v>
      </c>
      <c r="G789" s="20">
        <v>171</v>
      </c>
      <c r="H789" s="22">
        <v>43989.551388888904</v>
      </c>
      <c r="I789" s="22">
        <v>43989.551388888904</v>
      </c>
      <c r="J789" s="22">
        <v>43989.670381944401</v>
      </c>
      <c r="K789" s="20">
        <v>1881</v>
      </c>
      <c r="L789" s="21" t="s">
        <v>27</v>
      </c>
      <c r="M789" s="21" t="s">
        <v>1731</v>
      </c>
      <c r="N789" s="21" t="s">
        <v>1732</v>
      </c>
      <c r="O789" s="21" t="s">
        <v>116</v>
      </c>
      <c r="P789" s="21" t="s">
        <v>6</v>
      </c>
      <c r="Q789" s="20">
        <v>1</v>
      </c>
      <c r="R789" s="19">
        <v>11</v>
      </c>
      <c r="S789" s="21" t="s">
        <v>74</v>
      </c>
      <c r="T789" s="21" t="s">
        <v>75</v>
      </c>
      <c r="U789" s="21" t="s">
        <v>9</v>
      </c>
      <c r="V789" s="21" t="s">
        <v>1733</v>
      </c>
      <c r="W789" s="21">
        <v>-90.081225000000003</v>
      </c>
      <c r="X789" s="21">
        <v>29.9733269</v>
      </c>
      <c r="Y789" s="21" t="s">
        <v>16</v>
      </c>
      <c r="Z789" s="21" t="s">
        <v>32</v>
      </c>
      <c r="AA789" s="21" t="s">
        <v>16</v>
      </c>
      <c r="AB789" s="23">
        <v>43989</v>
      </c>
      <c r="AC789" s="24" t="s">
        <v>4</v>
      </c>
      <c r="AD789" s="24" t="s">
        <v>2628</v>
      </c>
      <c r="AE789" s="24" t="s">
        <v>2629</v>
      </c>
      <c r="AF789" s="24" t="s">
        <v>2630</v>
      </c>
      <c r="AG789" s="24">
        <v>70119</v>
      </c>
      <c r="AH789" s="25">
        <f t="shared" si="12"/>
        <v>6</v>
      </c>
    </row>
    <row r="790" spans="1:34" x14ac:dyDescent="0.35">
      <c r="A790" s="11">
        <v>2020</v>
      </c>
      <c r="B790" s="12">
        <v>12</v>
      </c>
      <c r="C790" s="13">
        <v>1332556343</v>
      </c>
      <c r="D790" s="14" t="s">
        <v>0</v>
      </c>
      <c r="E790" s="14" t="s">
        <v>1</v>
      </c>
      <c r="F790" s="14" t="s">
        <v>135</v>
      </c>
      <c r="G790" s="13">
        <v>146</v>
      </c>
      <c r="H790" s="15">
        <v>43989.574305555601</v>
      </c>
      <c r="I790" s="15">
        <v>43989.574305555601</v>
      </c>
      <c r="J790" s="15">
        <v>43989.675659722197</v>
      </c>
      <c r="K790" s="13">
        <v>1752</v>
      </c>
      <c r="L790" s="14" t="s">
        <v>27</v>
      </c>
      <c r="M790" s="14" t="s">
        <v>1668</v>
      </c>
      <c r="N790" s="14" t="s">
        <v>1669</v>
      </c>
      <c r="O790" s="14" t="s">
        <v>905</v>
      </c>
      <c r="P790" s="14" t="s">
        <v>6</v>
      </c>
      <c r="Q790" s="13">
        <v>1</v>
      </c>
      <c r="R790" s="12">
        <v>12</v>
      </c>
      <c r="S790" s="14" t="s">
        <v>1365</v>
      </c>
      <c r="T790" s="14" t="s">
        <v>1366</v>
      </c>
      <c r="U790" s="14" t="s">
        <v>9</v>
      </c>
      <c r="V790" s="14" t="s">
        <v>22</v>
      </c>
      <c r="W790" s="14">
        <v>-90.063225000000003</v>
      </c>
      <c r="X790" s="14">
        <v>30.017418299999999</v>
      </c>
      <c r="Y790" s="14" t="s">
        <v>39</v>
      </c>
      <c r="Z790" s="14" t="s">
        <v>32</v>
      </c>
      <c r="AA790" s="14" t="s">
        <v>39</v>
      </c>
      <c r="AB790" s="16">
        <v>43989</v>
      </c>
      <c r="AC790" s="17" t="s">
        <v>4</v>
      </c>
      <c r="AD790" s="17" t="s">
        <v>2625</v>
      </c>
      <c r="AE790" s="17" t="s">
        <v>2626</v>
      </c>
      <c r="AF790" s="17" t="s">
        <v>2627</v>
      </c>
      <c r="AG790" s="17">
        <v>70122</v>
      </c>
      <c r="AH790" s="25">
        <f t="shared" si="12"/>
        <v>6</v>
      </c>
    </row>
    <row r="791" spans="1:34" x14ac:dyDescent="0.35">
      <c r="A791" s="18">
        <v>2020</v>
      </c>
      <c r="B791" s="19">
        <v>25</v>
      </c>
      <c r="C791" s="20">
        <v>1332556627</v>
      </c>
      <c r="D791" s="21" t="s">
        <v>0</v>
      </c>
      <c r="E791" s="21" t="s">
        <v>12</v>
      </c>
      <c r="F791" s="21" t="s">
        <v>135</v>
      </c>
      <c r="G791" s="20">
        <v>72</v>
      </c>
      <c r="H791" s="22">
        <v>43989.5756944444</v>
      </c>
      <c r="I791" s="22">
        <v>43989.599305555603</v>
      </c>
      <c r="J791" s="22">
        <v>43989.625694444403</v>
      </c>
      <c r="K791" s="20">
        <v>1800</v>
      </c>
      <c r="L791" s="21" t="s">
        <v>146</v>
      </c>
      <c r="M791" s="21" t="s">
        <v>1321</v>
      </c>
      <c r="N791" s="21" t="s">
        <v>1322</v>
      </c>
      <c r="O791" s="21" t="s">
        <v>73</v>
      </c>
      <c r="P791" s="21" t="s">
        <v>6</v>
      </c>
      <c r="Q791" s="20">
        <v>6</v>
      </c>
      <c r="R791" s="19">
        <v>25</v>
      </c>
      <c r="S791" s="21" t="s">
        <v>525</v>
      </c>
      <c r="T791" s="21" t="s">
        <v>526</v>
      </c>
      <c r="U791" s="21" t="s">
        <v>9</v>
      </c>
      <c r="V791" s="21" t="s">
        <v>1323</v>
      </c>
      <c r="W791" s="21">
        <v>-89.988808000000006</v>
      </c>
      <c r="X791" s="21">
        <v>30.024684300000001</v>
      </c>
      <c r="Y791" s="21" t="s">
        <v>528</v>
      </c>
      <c r="Z791" s="21" t="s">
        <v>147</v>
      </c>
      <c r="AA791" s="21" t="s">
        <v>528</v>
      </c>
      <c r="AB791" s="23">
        <v>43989</v>
      </c>
      <c r="AC791" s="24" t="s">
        <v>4</v>
      </c>
      <c r="AD791" s="24" t="s">
        <v>2622</v>
      </c>
      <c r="AE791" s="24" t="s">
        <v>2623</v>
      </c>
      <c r="AF791" s="24" t="s">
        <v>2624</v>
      </c>
      <c r="AG791" s="24">
        <v>70127</v>
      </c>
      <c r="AH791" s="25">
        <f t="shared" si="12"/>
        <v>6</v>
      </c>
    </row>
    <row r="792" spans="1:34" x14ac:dyDescent="0.35">
      <c r="A792" s="11">
        <v>2020</v>
      </c>
      <c r="B792" s="12">
        <v>4</v>
      </c>
      <c r="C792" s="13">
        <v>1332562157</v>
      </c>
      <c r="D792" s="14" t="s">
        <v>0</v>
      </c>
      <c r="E792" s="14" t="s">
        <v>12</v>
      </c>
      <c r="F792" s="14" t="s">
        <v>2</v>
      </c>
      <c r="G792" s="13">
        <v>20</v>
      </c>
      <c r="H792" s="15">
        <v>43989.666666666701</v>
      </c>
      <c r="I792" s="15">
        <v>43989.666666666701</v>
      </c>
      <c r="J792" s="15">
        <v>43989.680740740703</v>
      </c>
      <c r="K792" s="13">
        <v>80</v>
      </c>
      <c r="L792" s="14" t="s">
        <v>3</v>
      </c>
      <c r="M792" s="14" t="s">
        <v>2252</v>
      </c>
      <c r="N792" s="14" t="s">
        <v>2253</v>
      </c>
      <c r="O792" s="14" t="s">
        <v>520</v>
      </c>
      <c r="P792" s="14" t="s">
        <v>6</v>
      </c>
      <c r="Q792" s="13">
        <v>6</v>
      </c>
      <c r="R792" s="12">
        <v>4</v>
      </c>
      <c r="S792" s="14" t="s">
        <v>37</v>
      </c>
      <c r="T792" s="14" t="s">
        <v>38</v>
      </c>
      <c r="U792" s="14" t="s">
        <v>9</v>
      </c>
      <c r="V792" s="14" t="s">
        <v>22</v>
      </c>
      <c r="W792" s="14">
        <v>-90.044422999999995</v>
      </c>
      <c r="X792" s="14">
        <v>29.984254</v>
      </c>
      <c r="Y792" s="14" t="s">
        <v>39</v>
      </c>
      <c r="Z792" s="14" t="s">
        <v>11</v>
      </c>
      <c r="AA792" s="14" t="s">
        <v>38</v>
      </c>
      <c r="AB792" s="16">
        <v>43989</v>
      </c>
      <c r="AC792" s="17" t="s">
        <v>4</v>
      </c>
      <c r="AD792" s="17" t="s">
        <v>2625</v>
      </c>
      <c r="AE792" s="17" t="s">
        <v>2626</v>
      </c>
      <c r="AF792" s="17" t="s">
        <v>2627</v>
      </c>
      <c r="AG792" s="17">
        <v>70117</v>
      </c>
      <c r="AH792" s="25">
        <f t="shared" si="12"/>
        <v>6</v>
      </c>
    </row>
    <row r="793" spans="1:34" x14ac:dyDescent="0.35">
      <c r="A793" s="18">
        <v>2020</v>
      </c>
      <c r="B793" s="19">
        <v>115</v>
      </c>
      <c r="C793" s="20">
        <v>1332564727</v>
      </c>
      <c r="D793" s="21" t="s">
        <v>0</v>
      </c>
      <c r="E793" s="21" t="s">
        <v>12</v>
      </c>
      <c r="F793" s="21" t="s">
        <v>2</v>
      </c>
      <c r="G793" s="20">
        <v>235</v>
      </c>
      <c r="H793" s="22">
        <v>43989.709027777797</v>
      </c>
      <c r="I793" s="22">
        <v>43989.870833333298</v>
      </c>
      <c r="J793" s="22">
        <v>43989.872164351902</v>
      </c>
      <c r="K793" s="20">
        <v>27025</v>
      </c>
      <c r="L793" s="21" t="s">
        <v>252</v>
      </c>
      <c r="M793" s="21" t="s">
        <v>496</v>
      </c>
      <c r="N793" s="21" t="s">
        <v>482</v>
      </c>
      <c r="O793" s="21" t="s">
        <v>155</v>
      </c>
      <c r="P793" s="21" t="s">
        <v>6</v>
      </c>
      <c r="Q793" s="20">
        <v>6</v>
      </c>
      <c r="R793" s="19">
        <v>115</v>
      </c>
      <c r="S793" s="21" t="s">
        <v>53</v>
      </c>
      <c r="T793" s="21" t="s">
        <v>54</v>
      </c>
      <c r="U793" s="21" t="s">
        <v>9</v>
      </c>
      <c r="V793" s="21" t="s">
        <v>679</v>
      </c>
      <c r="W793" s="21">
        <v>-89.769227000000001</v>
      </c>
      <c r="X793" s="21">
        <v>30.092798999999999</v>
      </c>
      <c r="Y793" s="21" t="s">
        <v>16</v>
      </c>
      <c r="Z793" s="21" t="s">
        <v>256</v>
      </c>
      <c r="AA793" s="21" t="s">
        <v>16</v>
      </c>
      <c r="AB793" s="23">
        <v>43989</v>
      </c>
      <c r="AC793" s="24" t="s">
        <v>4</v>
      </c>
      <c r="AD793" s="24" t="s">
        <v>2622</v>
      </c>
      <c r="AE793" s="24" t="s">
        <v>2623</v>
      </c>
      <c r="AF793" s="24" t="s">
        <v>2624</v>
      </c>
      <c r="AG793" s="24">
        <v>70129</v>
      </c>
      <c r="AH793" s="25">
        <f t="shared" si="12"/>
        <v>6</v>
      </c>
    </row>
    <row r="794" spans="1:34" x14ac:dyDescent="0.35">
      <c r="A794" s="11">
        <v>2020</v>
      </c>
      <c r="B794" s="12">
        <v>2</v>
      </c>
      <c r="C794" s="13">
        <v>1332581406</v>
      </c>
      <c r="D794" s="14" t="s">
        <v>0</v>
      </c>
      <c r="E794" s="14" t="s">
        <v>12</v>
      </c>
      <c r="F794" s="14" t="s">
        <v>108</v>
      </c>
      <c r="G794" s="13">
        <v>2560</v>
      </c>
      <c r="H794" s="15">
        <v>43989.717361111099</v>
      </c>
      <c r="I794" s="15">
        <v>43989.717361111099</v>
      </c>
      <c r="J794" s="15">
        <v>43991.4948842593</v>
      </c>
      <c r="K794" s="13">
        <v>5120</v>
      </c>
      <c r="L794" s="14" t="s">
        <v>27</v>
      </c>
      <c r="M794" s="14" t="s">
        <v>2394</v>
      </c>
      <c r="N794" s="14" t="s">
        <v>2395</v>
      </c>
      <c r="O794" s="14" t="s">
        <v>155</v>
      </c>
      <c r="P794" s="14" t="s">
        <v>6</v>
      </c>
      <c r="Q794" s="13">
        <v>6</v>
      </c>
      <c r="R794" s="12">
        <v>2</v>
      </c>
      <c r="S794" s="14" t="s">
        <v>53</v>
      </c>
      <c r="T794" s="14" t="s">
        <v>54</v>
      </c>
      <c r="U794" s="14" t="s">
        <v>9</v>
      </c>
      <c r="V794" s="14" t="s">
        <v>718</v>
      </c>
      <c r="W794" s="14">
        <v>-89.739261999999997</v>
      </c>
      <c r="X794" s="14">
        <v>30.164717599999999</v>
      </c>
      <c r="Y794" s="14" t="s">
        <v>16</v>
      </c>
      <c r="Z794" s="14" t="s">
        <v>32</v>
      </c>
      <c r="AA794" s="14" t="s">
        <v>16</v>
      </c>
      <c r="AB794" s="16">
        <v>43989</v>
      </c>
      <c r="AC794" s="17" t="s">
        <v>4</v>
      </c>
      <c r="AD794" s="17" t="s">
        <v>2622</v>
      </c>
      <c r="AE794" s="17" t="s">
        <v>2623</v>
      </c>
      <c r="AF794" s="17" t="s">
        <v>2624</v>
      </c>
      <c r="AG794" s="17">
        <v>70129</v>
      </c>
      <c r="AH794" s="25">
        <f t="shared" si="12"/>
        <v>6</v>
      </c>
    </row>
    <row r="795" spans="1:34" x14ac:dyDescent="0.35">
      <c r="A795" s="18">
        <v>2020</v>
      </c>
      <c r="B795" s="19">
        <v>7</v>
      </c>
      <c r="C795" s="20">
        <v>1332578227</v>
      </c>
      <c r="D795" s="21" t="s">
        <v>0</v>
      </c>
      <c r="E795" s="21" t="s">
        <v>1</v>
      </c>
      <c r="F795" s="21" t="s">
        <v>2</v>
      </c>
      <c r="G795" s="20">
        <v>133</v>
      </c>
      <c r="H795" s="22">
        <v>43989.829166666699</v>
      </c>
      <c r="I795" s="22">
        <v>43989.836805555598</v>
      </c>
      <c r="J795" s="22">
        <v>43989.921840277799</v>
      </c>
      <c r="K795" s="20">
        <v>931</v>
      </c>
      <c r="L795" s="21" t="s">
        <v>23</v>
      </c>
      <c r="M795" s="21" t="s">
        <v>1998</v>
      </c>
      <c r="N795" s="21" t="s">
        <v>1999</v>
      </c>
      <c r="O795" s="21" t="s">
        <v>83</v>
      </c>
      <c r="P795" s="21" t="s">
        <v>6</v>
      </c>
      <c r="Q795" s="20">
        <v>1</v>
      </c>
      <c r="R795" s="19">
        <v>7</v>
      </c>
      <c r="S795" s="21" t="s">
        <v>18</v>
      </c>
      <c r="T795" s="21" t="s">
        <v>19</v>
      </c>
      <c r="U795" s="21" t="s">
        <v>9</v>
      </c>
      <c r="V795" s="21" t="s">
        <v>1592</v>
      </c>
      <c r="W795" s="21">
        <v>-90.104322999999994</v>
      </c>
      <c r="X795" s="21">
        <v>30.0193157</v>
      </c>
      <c r="Y795" s="21" t="s">
        <v>16</v>
      </c>
      <c r="Z795" s="21" t="s">
        <v>26</v>
      </c>
      <c r="AA795" s="21" t="s">
        <v>16</v>
      </c>
      <c r="AB795" s="23">
        <v>43989</v>
      </c>
      <c r="AC795" s="24" t="s">
        <v>4</v>
      </c>
      <c r="AD795" s="24" t="s">
        <v>2628</v>
      </c>
      <c r="AE795" s="24" t="s">
        <v>2629</v>
      </c>
      <c r="AF795" s="24" t="s">
        <v>2630</v>
      </c>
      <c r="AG795" s="24">
        <v>70124</v>
      </c>
      <c r="AH795" s="25">
        <f t="shared" si="12"/>
        <v>6</v>
      </c>
    </row>
    <row r="796" spans="1:34" x14ac:dyDescent="0.35">
      <c r="A796" s="11">
        <v>2020</v>
      </c>
      <c r="B796" s="12">
        <v>6</v>
      </c>
      <c r="C796" s="13">
        <v>1332579461</v>
      </c>
      <c r="D796" s="14" t="s">
        <v>0</v>
      </c>
      <c r="E796" s="14" t="s">
        <v>12</v>
      </c>
      <c r="F796" s="14" t="s">
        <v>2</v>
      </c>
      <c r="G796" s="13">
        <v>85</v>
      </c>
      <c r="H796" s="15">
        <v>43989.844444444403</v>
      </c>
      <c r="I796" s="15">
        <v>43989.845138888901</v>
      </c>
      <c r="J796" s="15">
        <v>43989.903333333299</v>
      </c>
      <c r="K796" s="13">
        <v>510</v>
      </c>
      <c r="L796" s="14" t="s">
        <v>27</v>
      </c>
      <c r="M796" s="14" t="s">
        <v>2082</v>
      </c>
      <c r="N796" s="14" t="s">
        <v>2083</v>
      </c>
      <c r="O796" s="14" t="s">
        <v>13</v>
      </c>
      <c r="P796" s="14" t="s">
        <v>6</v>
      </c>
      <c r="Q796" s="13">
        <v>6</v>
      </c>
      <c r="R796" s="12">
        <v>6</v>
      </c>
      <c r="S796" s="14" t="s">
        <v>137</v>
      </c>
      <c r="T796" s="14" t="s">
        <v>138</v>
      </c>
      <c r="U796" s="14" t="s">
        <v>9</v>
      </c>
      <c r="V796" s="14" t="s">
        <v>2084</v>
      </c>
      <c r="W796" s="14">
        <v>-89.991095999999999</v>
      </c>
      <c r="X796" s="14">
        <v>30.045925</v>
      </c>
      <c r="Y796" s="14" t="s">
        <v>39</v>
      </c>
      <c r="Z796" s="14" t="s">
        <v>32</v>
      </c>
      <c r="AA796" s="14" t="s">
        <v>39</v>
      </c>
      <c r="AB796" s="16">
        <v>43989</v>
      </c>
      <c r="AC796" s="17" t="s">
        <v>4</v>
      </c>
      <c r="AD796" s="17" t="s">
        <v>2622</v>
      </c>
      <c r="AE796" s="17" t="s">
        <v>2623</v>
      </c>
      <c r="AF796" s="17" t="s">
        <v>2624</v>
      </c>
      <c r="AG796" s="17">
        <v>70127</v>
      </c>
      <c r="AH796" s="25">
        <f t="shared" si="12"/>
        <v>6</v>
      </c>
    </row>
    <row r="797" spans="1:34" x14ac:dyDescent="0.35">
      <c r="A797" s="18">
        <v>2020</v>
      </c>
      <c r="B797" s="19">
        <v>13</v>
      </c>
      <c r="C797" s="20">
        <v>1332580320</v>
      </c>
      <c r="D797" s="21" t="s">
        <v>0</v>
      </c>
      <c r="E797" s="21" t="s">
        <v>1</v>
      </c>
      <c r="F797" s="21" t="s">
        <v>108</v>
      </c>
      <c r="G797" s="20">
        <v>70</v>
      </c>
      <c r="H797" s="22">
        <v>43989.864583333299</v>
      </c>
      <c r="I797" s="22">
        <v>43989.864583333299</v>
      </c>
      <c r="J797" s="22">
        <v>43989.9132060185</v>
      </c>
      <c r="K797" s="20">
        <v>910</v>
      </c>
      <c r="L797" s="21" t="s">
        <v>27</v>
      </c>
      <c r="M797" s="21" t="s">
        <v>1610</v>
      </c>
      <c r="N797" s="21" t="s">
        <v>1611</v>
      </c>
      <c r="O797" s="21" t="s">
        <v>263</v>
      </c>
      <c r="P797" s="21" t="s">
        <v>6</v>
      </c>
      <c r="Q797" s="20">
        <v>1</v>
      </c>
      <c r="R797" s="19">
        <v>13</v>
      </c>
      <c r="S797" s="21" t="s">
        <v>62</v>
      </c>
      <c r="T797" s="21" t="s">
        <v>63</v>
      </c>
      <c r="U797" s="21" t="s">
        <v>9</v>
      </c>
      <c r="V797" s="21" t="s">
        <v>63</v>
      </c>
      <c r="W797" s="21">
        <v>-90.109594999999999</v>
      </c>
      <c r="X797" s="21">
        <v>29.9548366</v>
      </c>
      <c r="Y797" s="21" t="s">
        <v>63</v>
      </c>
      <c r="Z797" s="21" t="s">
        <v>32</v>
      </c>
      <c r="AA797" s="21" t="s">
        <v>63</v>
      </c>
      <c r="AB797" s="23">
        <v>43989</v>
      </c>
      <c r="AC797" s="24" t="s">
        <v>4</v>
      </c>
      <c r="AD797" s="24" t="s">
        <v>2619</v>
      </c>
      <c r="AE797" s="24" t="s">
        <v>2620</v>
      </c>
      <c r="AF797" s="24" t="s">
        <v>2621</v>
      </c>
      <c r="AG797" s="24">
        <v>70125</v>
      </c>
      <c r="AH797" s="25">
        <f t="shared" si="12"/>
        <v>6</v>
      </c>
    </row>
    <row r="798" spans="1:34" x14ac:dyDescent="0.35">
      <c r="A798" s="11">
        <v>2020</v>
      </c>
      <c r="B798" s="12">
        <v>1</v>
      </c>
      <c r="C798" s="13">
        <v>1332641764</v>
      </c>
      <c r="D798" s="14" t="s">
        <v>0</v>
      </c>
      <c r="E798" s="14" t="s">
        <v>12</v>
      </c>
      <c r="F798" s="14" t="s">
        <v>108</v>
      </c>
      <c r="G798" s="13">
        <v>125</v>
      </c>
      <c r="H798" s="15">
        <v>43990.377083333296</v>
      </c>
      <c r="I798" s="15">
        <v>43990.377083333296</v>
      </c>
      <c r="J798" s="15">
        <v>43990.463599536997</v>
      </c>
      <c r="K798" s="13">
        <v>125</v>
      </c>
      <c r="L798" s="14" t="s">
        <v>27</v>
      </c>
      <c r="M798" s="14" t="s">
        <v>2579</v>
      </c>
      <c r="N798" s="14" t="s">
        <v>2580</v>
      </c>
      <c r="O798" s="14" t="s">
        <v>2581</v>
      </c>
      <c r="P798" s="14" t="s">
        <v>6</v>
      </c>
      <c r="Q798" s="13">
        <v>6</v>
      </c>
      <c r="R798" s="12">
        <v>1</v>
      </c>
      <c r="S798" s="14" t="s">
        <v>14</v>
      </c>
      <c r="T798" s="14" t="s">
        <v>15</v>
      </c>
      <c r="U798" s="14" t="s">
        <v>9</v>
      </c>
      <c r="V798" s="14" t="s">
        <v>2582</v>
      </c>
      <c r="W798" s="14">
        <v>-90.026974999999993</v>
      </c>
      <c r="X798" s="14">
        <v>30.0243742</v>
      </c>
      <c r="Y798" s="14" t="s">
        <v>16</v>
      </c>
      <c r="Z798" s="14" t="s">
        <v>32</v>
      </c>
      <c r="AA798" s="14" t="s">
        <v>16</v>
      </c>
      <c r="AB798" s="16">
        <v>43990</v>
      </c>
      <c r="AC798" s="17" t="s">
        <v>4</v>
      </c>
      <c r="AD798" s="17" t="s">
        <v>2625</v>
      </c>
      <c r="AE798" s="17" t="s">
        <v>2626</v>
      </c>
      <c r="AF798" s="17" t="s">
        <v>2627</v>
      </c>
      <c r="AG798" s="17">
        <v>70126</v>
      </c>
      <c r="AH798" s="25">
        <f t="shared" si="12"/>
        <v>6</v>
      </c>
    </row>
    <row r="799" spans="1:34" x14ac:dyDescent="0.35">
      <c r="A799" s="18">
        <v>2020</v>
      </c>
      <c r="B799" s="19">
        <v>11</v>
      </c>
      <c r="C799" s="20">
        <v>1332667181</v>
      </c>
      <c r="D799" s="21" t="s">
        <v>0</v>
      </c>
      <c r="E799" s="21" t="s">
        <v>1</v>
      </c>
      <c r="F799" s="21" t="s">
        <v>108</v>
      </c>
      <c r="G799" s="20">
        <v>86</v>
      </c>
      <c r="H799" s="22">
        <v>43990.452777777798</v>
      </c>
      <c r="I799" s="22">
        <v>43990.458333333299</v>
      </c>
      <c r="J799" s="22">
        <v>43990.512858796297</v>
      </c>
      <c r="K799" s="20">
        <v>946</v>
      </c>
      <c r="L799" s="21" t="s">
        <v>27</v>
      </c>
      <c r="M799" s="21" t="s">
        <v>1734</v>
      </c>
      <c r="N799" s="21" t="s">
        <v>1735</v>
      </c>
      <c r="O799" s="21" t="s">
        <v>24</v>
      </c>
      <c r="P799" s="21" t="s">
        <v>6</v>
      </c>
      <c r="Q799" s="20">
        <v>1</v>
      </c>
      <c r="R799" s="19">
        <v>11</v>
      </c>
      <c r="S799" s="21" t="s">
        <v>99</v>
      </c>
      <c r="T799" s="21" t="s">
        <v>100</v>
      </c>
      <c r="U799" s="21" t="s">
        <v>9</v>
      </c>
      <c r="V799" s="21" t="s">
        <v>332</v>
      </c>
      <c r="W799" s="21">
        <v>-90.123097000000001</v>
      </c>
      <c r="X799" s="21">
        <v>29.9232984</v>
      </c>
      <c r="Y799" s="21" t="s">
        <v>16</v>
      </c>
      <c r="Z799" s="21" t="s">
        <v>32</v>
      </c>
      <c r="AA799" s="21" t="s">
        <v>16</v>
      </c>
      <c r="AB799" s="23">
        <v>43990</v>
      </c>
      <c r="AC799" s="24" t="s">
        <v>4</v>
      </c>
      <c r="AD799" s="24" t="s">
        <v>2628</v>
      </c>
      <c r="AE799" s="24" t="s">
        <v>2629</v>
      </c>
      <c r="AF799" s="24" t="s">
        <v>2630</v>
      </c>
      <c r="AG799" s="24">
        <v>70118</v>
      </c>
      <c r="AH799" s="25">
        <f t="shared" si="12"/>
        <v>6</v>
      </c>
    </row>
    <row r="800" spans="1:34" x14ac:dyDescent="0.35">
      <c r="A800" s="11">
        <v>2020</v>
      </c>
      <c r="B800" s="12">
        <v>102</v>
      </c>
      <c r="C800" s="13">
        <v>1332687929</v>
      </c>
      <c r="D800" s="14" t="s">
        <v>0</v>
      </c>
      <c r="E800" s="14" t="s">
        <v>1</v>
      </c>
      <c r="F800" s="14" t="s">
        <v>108</v>
      </c>
      <c r="G800" s="13">
        <v>141</v>
      </c>
      <c r="H800" s="15">
        <v>43990.546527777798</v>
      </c>
      <c r="I800" s="15">
        <v>43990.560416666704</v>
      </c>
      <c r="J800" s="15">
        <v>43990.644444444399</v>
      </c>
      <c r="K800" s="13">
        <v>14382</v>
      </c>
      <c r="L800" s="14" t="s">
        <v>146</v>
      </c>
      <c r="M800" s="14" t="s">
        <v>727</v>
      </c>
      <c r="N800" s="14" t="s">
        <v>728</v>
      </c>
      <c r="O800" s="14" t="s">
        <v>61</v>
      </c>
      <c r="P800" s="14" t="s">
        <v>6</v>
      </c>
      <c r="Q800" s="13">
        <v>1</v>
      </c>
      <c r="R800" s="12">
        <v>102</v>
      </c>
      <c r="S800" s="14" t="s">
        <v>34</v>
      </c>
      <c r="T800" s="14" t="s">
        <v>35</v>
      </c>
      <c r="U800" s="14" t="s">
        <v>9</v>
      </c>
      <c r="V800" s="14" t="s">
        <v>729</v>
      </c>
      <c r="W800" s="14">
        <v>-90.114401999999998</v>
      </c>
      <c r="X800" s="14">
        <v>29.936179599999999</v>
      </c>
      <c r="Y800" s="14" t="s">
        <v>36</v>
      </c>
      <c r="Z800" s="14" t="s">
        <v>147</v>
      </c>
      <c r="AA800" s="14" t="s">
        <v>36</v>
      </c>
      <c r="AB800" s="16">
        <v>43990</v>
      </c>
      <c r="AC800" s="17" t="s">
        <v>4</v>
      </c>
      <c r="AD800" s="17" t="s">
        <v>2628</v>
      </c>
      <c r="AE800" s="17" t="s">
        <v>2629</v>
      </c>
      <c r="AF800" s="17" t="s">
        <v>2630</v>
      </c>
      <c r="AG800" s="17">
        <v>70115</v>
      </c>
      <c r="AH800" s="25">
        <f t="shared" si="12"/>
        <v>6</v>
      </c>
    </row>
    <row r="801" spans="1:34" x14ac:dyDescent="0.35">
      <c r="A801" s="18">
        <v>2020</v>
      </c>
      <c r="B801" s="19">
        <v>7</v>
      </c>
      <c r="C801" s="20">
        <v>1332688125</v>
      </c>
      <c r="D801" s="21" t="s">
        <v>0</v>
      </c>
      <c r="E801" s="21" t="s">
        <v>1</v>
      </c>
      <c r="F801" s="21" t="s">
        <v>2</v>
      </c>
      <c r="G801" s="20">
        <v>130</v>
      </c>
      <c r="H801" s="22">
        <v>43990.55</v>
      </c>
      <c r="I801" s="22">
        <v>43990.55</v>
      </c>
      <c r="J801" s="22">
        <v>43990.640613425901</v>
      </c>
      <c r="K801" s="20">
        <v>910</v>
      </c>
      <c r="L801" s="21" t="s">
        <v>27</v>
      </c>
      <c r="M801" s="21" t="s">
        <v>2000</v>
      </c>
      <c r="N801" s="21" t="s">
        <v>2001</v>
      </c>
      <c r="O801" s="21" t="s">
        <v>664</v>
      </c>
      <c r="P801" s="21" t="s">
        <v>6</v>
      </c>
      <c r="Q801" s="20">
        <v>1</v>
      </c>
      <c r="R801" s="19">
        <v>7</v>
      </c>
      <c r="S801" s="21" t="s">
        <v>92</v>
      </c>
      <c r="T801" s="21" t="s">
        <v>93</v>
      </c>
      <c r="U801" s="21" t="s">
        <v>9</v>
      </c>
      <c r="V801" s="21" t="s">
        <v>2002</v>
      </c>
      <c r="W801" s="21">
        <v>-90.111227999999997</v>
      </c>
      <c r="X801" s="21">
        <v>29.9437918</v>
      </c>
      <c r="Y801" s="21" t="s">
        <v>16</v>
      </c>
      <c r="Z801" s="21" t="s">
        <v>32</v>
      </c>
      <c r="AA801" s="21" t="s">
        <v>16</v>
      </c>
      <c r="AB801" s="23">
        <v>43990</v>
      </c>
      <c r="AC801" s="24" t="s">
        <v>4</v>
      </c>
      <c r="AD801" s="24" t="s">
        <v>2628</v>
      </c>
      <c r="AE801" s="24" t="s">
        <v>2629</v>
      </c>
      <c r="AF801" s="24" t="s">
        <v>2630</v>
      </c>
      <c r="AG801" s="24">
        <v>70125</v>
      </c>
      <c r="AH801" s="25">
        <f t="shared" si="12"/>
        <v>6</v>
      </c>
    </row>
    <row r="802" spans="1:34" x14ac:dyDescent="0.35">
      <c r="A802" s="11">
        <v>2020</v>
      </c>
      <c r="B802" s="12">
        <v>7</v>
      </c>
      <c r="C802" s="13">
        <v>1332739620</v>
      </c>
      <c r="D802" s="14" t="s">
        <v>0</v>
      </c>
      <c r="E802" s="14" t="s">
        <v>1</v>
      </c>
      <c r="F802" s="14" t="s">
        <v>135</v>
      </c>
      <c r="G802" s="13">
        <v>68</v>
      </c>
      <c r="H802" s="15">
        <v>43990.765277777798</v>
      </c>
      <c r="I802" s="15">
        <v>43990.765277777798</v>
      </c>
      <c r="J802" s="15">
        <v>43990.812326388899</v>
      </c>
      <c r="K802" s="13">
        <v>476</v>
      </c>
      <c r="L802" s="14" t="s">
        <v>27</v>
      </c>
      <c r="M802" s="14" t="s">
        <v>2003</v>
      </c>
      <c r="N802" s="14" t="s">
        <v>2004</v>
      </c>
      <c r="O802" s="14" t="s">
        <v>238</v>
      </c>
      <c r="P802" s="14" t="s">
        <v>6</v>
      </c>
      <c r="Q802" s="13">
        <v>1</v>
      </c>
      <c r="R802" s="12">
        <v>7</v>
      </c>
      <c r="S802" s="14" t="s">
        <v>161</v>
      </c>
      <c r="T802" s="14" t="s">
        <v>162</v>
      </c>
      <c r="U802" s="14" t="s">
        <v>9</v>
      </c>
      <c r="V802" s="14" t="s">
        <v>2005</v>
      </c>
      <c r="W802" s="14">
        <v>-90.088487000000001</v>
      </c>
      <c r="X802" s="14">
        <v>29.920914</v>
      </c>
      <c r="Y802" s="14" t="s">
        <v>162</v>
      </c>
      <c r="Z802" s="14" t="s">
        <v>32</v>
      </c>
      <c r="AA802" s="14" t="s">
        <v>162</v>
      </c>
      <c r="AB802" s="16">
        <v>43990</v>
      </c>
      <c r="AC802" s="17" t="s">
        <v>4</v>
      </c>
      <c r="AD802" s="17" t="s">
        <v>2619</v>
      </c>
      <c r="AE802" s="17" t="s">
        <v>2620</v>
      </c>
      <c r="AF802" s="17" t="s">
        <v>2621</v>
      </c>
      <c r="AG802" s="17">
        <v>70115</v>
      </c>
      <c r="AH802" s="25">
        <f t="shared" si="12"/>
        <v>6</v>
      </c>
    </row>
    <row r="803" spans="1:34" x14ac:dyDescent="0.35">
      <c r="A803" s="18">
        <v>2020</v>
      </c>
      <c r="B803" s="19">
        <v>91</v>
      </c>
      <c r="C803" s="20">
        <v>1332778700</v>
      </c>
      <c r="D803" s="21" t="s">
        <v>0</v>
      </c>
      <c r="E803" s="21" t="s">
        <v>12</v>
      </c>
      <c r="F803" s="21" t="s">
        <v>2</v>
      </c>
      <c r="G803" s="20">
        <v>177</v>
      </c>
      <c r="H803" s="22">
        <v>43991.013888888898</v>
      </c>
      <c r="I803" s="22">
        <v>43991.013888888898</v>
      </c>
      <c r="J803" s="22">
        <v>43991.136909722198</v>
      </c>
      <c r="K803" s="20">
        <v>16107</v>
      </c>
      <c r="L803" s="21" t="s">
        <v>27</v>
      </c>
      <c r="M803" s="21" t="s">
        <v>768</v>
      </c>
      <c r="N803" s="21" t="s">
        <v>769</v>
      </c>
      <c r="O803" s="21" t="s">
        <v>139</v>
      </c>
      <c r="P803" s="21" t="s">
        <v>6</v>
      </c>
      <c r="Q803" s="20">
        <v>6</v>
      </c>
      <c r="R803" s="19">
        <v>91</v>
      </c>
      <c r="S803" s="21" t="s">
        <v>79</v>
      </c>
      <c r="T803" s="21" t="s">
        <v>80</v>
      </c>
      <c r="U803" s="21" t="s">
        <v>9</v>
      </c>
      <c r="V803" s="21" t="s">
        <v>770</v>
      </c>
      <c r="W803" s="21">
        <v>-90.013063000000002</v>
      </c>
      <c r="X803" s="21">
        <v>30.039349699999999</v>
      </c>
      <c r="Y803" s="21" t="s">
        <v>16</v>
      </c>
      <c r="Z803" s="21" t="s">
        <v>32</v>
      </c>
      <c r="AA803" s="21" t="s">
        <v>16</v>
      </c>
      <c r="AB803" s="23">
        <v>43991</v>
      </c>
      <c r="AC803" s="24" t="s">
        <v>4</v>
      </c>
      <c r="AD803" s="24" t="s">
        <v>2622</v>
      </c>
      <c r="AE803" s="24" t="s">
        <v>2623</v>
      </c>
      <c r="AF803" s="24" t="s">
        <v>2624</v>
      </c>
      <c r="AG803" s="24">
        <v>70126</v>
      </c>
      <c r="AH803" s="25">
        <f t="shared" si="12"/>
        <v>6</v>
      </c>
    </row>
    <row r="804" spans="1:34" x14ac:dyDescent="0.35">
      <c r="A804" s="11">
        <v>2020</v>
      </c>
      <c r="B804" s="12">
        <v>23</v>
      </c>
      <c r="C804" s="13">
        <v>1332784990</v>
      </c>
      <c r="D804" s="14" t="s">
        <v>0</v>
      </c>
      <c r="E804" s="14" t="s">
        <v>1</v>
      </c>
      <c r="F804" s="14" t="s">
        <v>2</v>
      </c>
      <c r="G804" s="13">
        <v>88</v>
      </c>
      <c r="H804" s="15">
        <v>43991.129861111098</v>
      </c>
      <c r="I804" s="15">
        <v>43991.145138888904</v>
      </c>
      <c r="J804" s="15">
        <v>43991.191354166702</v>
      </c>
      <c r="K804" s="13">
        <v>2024</v>
      </c>
      <c r="L804" s="14" t="s">
        <v>3</v>
      </c>
      <c r="M804" s="14" t="s">
        <v>1381</v>
      </c>
      <c r="N804" s="14" t="s">
        <v>1382</v>
      </c>
      <c r="O804" s="14" t="s">
        <v>154</v>
      </c>
      <c r="P804" s="14" t="s">
        <v>6</v>
      </c>
      <c r="Q804" s="13">
        <v>1</v>
      </c>
      <c r="R804" s="12">
        <v>23</v>
      </c>
      <c r="S804" s="14" t="s">
        <v>62</v>
      </c>
      <c r="T804" s="14" t="s">
        <v>63</v>
      </c>
      <c r="U804" s="14" t="s">
        <v>9</v>
      </c>
      <c r="V804" s="14" t="s">
        <v>63</v>
      </c>
      <c r="W804" s="14">
        <v>-90.119398000000004</v>
      </c>
      <c r="X804" s="14">
        <v>29.9494589</v>
      </c>
      <c r="Y804" s="14" t="s">
        <v>63</v>
      </c>
      <c r="Z804" s="14" t="s">
        <v>11</v>
      </c>
      <c r="AA804" s="14" t="s">
        <v>63</v>
      </c>
      <c r="AB804" s="16">
        <v>43991</v>
      </c>
      <c r="AC804" s="17" t="s">
        <v>4</v>
      </c>
      <c r="AD804" s="17" t="s">
        <v>2628</v>
      </c>
      <c r="AE804" s="17" t="s">
        <v>2629</v>
      </c>
      <c r="AF804" s="17" t="s">
        <v>2630</v>
      </c>
      <c r="AG804" s="17">
        <v>70118</v>
      </c>
      <c r="AH804" s="25">
        <f t="shared" si="12"/>
        <v>6</v>
      </c>
    </row>
    <row r="805" spans="1:34" x14ac:dyDescent="0.35">
      <c r="A805" s="18">
        <v>2020</v>
      </c>
      <c r="B805" s="19">
        <v>114</v>
      </c>
      <c r="C805" s="20">
        <v>1332793735</v>
      </c>
      <c r="D805" s="21" t="s">
        <v>0</v>
      </c>
      <c r="E805" s="21" t="s">
        <v>1</v>
      </c>
      <c r="F805" s="21" t="s">
        <v>2</v>
      </c>
      <c r="G805" s="20">
        <v>181</v>
      </c>
      <c r="H805" s="22">
        <v>43991.326388888898</v>
      </c>
      <c r="I805" s="22">
        <v>43991.418749999997</v>
      </c>
      <c r="J805" s="22">
        <v>43991.452037037001</v>
      </c>
      <c r="K805" s="20">
        <v>20634</v>
      </c>
      <c r="L805" s="21" t="s">
        <v>3</v>
      </c>
      <c r="M805" s="21" t="s">
        <v>683</v>
      </c>
      <c r="N805" s="21" t="s">
        <v>684</v>
      </c>
      <c r="O805" s="21" t="s">
        <v>116</v>
      </c>
      <c r="P805" s="21" t="s">
        <v>6</v>
      </c>
      <c r="Q805" s="20">
        <v>1</v>
      </c>
      <c r="R805" s="19">
        <v>114</v>
      </c>
      <c r="S805" s="21" t="s">
        <v>62</v>
      </c>
      <c r="T805" s="21" t="s">
        <v>63</v>
      </c>
      <c r="U805" s="21" t="s">
        <v>9</v>
      </c>
      <c r="V805" s="21" t="s">
        <v>22</v>
      </c>
      <c r="W805" s="21">
        <v>-90.072174000000004</v>
      </c>
      <c r="X805" s="21">
        <v>29.977106500000001</v>
      </c>
      <c r="Y805" s="21" t="s">
        <v>63</v>
      </c>
      <c r="Z805" s="21" t="s">
        <v>11</v>
      </c>
      <c r="AA805" s="21" t="s">
        <v>63</v>
      </c>
      <c r="AB805" s="23">
        <v>43991</v>
      </c>
      <c r="AC805" s="24" t="s">
        <v>4</v>
      </c>
      <c r="AD805" s="24" t="s">
        <v>2625</v>
      </c>
      <c r="AE805" s="24" t="s">
        <v>2626</v>
      </c>
      <c r="AF805" s="24" t="s">
        <v>2627</v>
      </c>
      <c r="AG805" s="24">
        <v>70119</v>
      </c>
      <c r="AH805" s="25">
        <f t="shared" si="12"/>
        <v>6</v>
      </c>
    </row>
    <row r="806" spans="1:34" x14ac:dyDescent="0.35">
      <c r="A806" s="11">
        <v>2020</v>
      </c>
      <c r="B806" s="12">
        <v>4</v>
      </c>
      <c r="C806" s="13">
        <v>1332807230</v>
      </c>
      <c r="D806" s="14" t="s">
        <v>0</v>
      </c>
      <c r="E806" s="14" t="s">
        <v>12</v>
      </c>
      <c r="F806" s="14" t="s">
        <v>2</v>
      </c>
      <c r="G806" s="13">
        <v>65</v>
      </c>
      <c r="H806" s="15">
        <v>43991.414583333302</v>
      </c>
      <c r="I806" s="15">
        <v>43991.414583333302</v>
      </c>
      <c r="J806" s="15">
        <v>43991.459432870397</v>
      </c>
      <c r="K806" s="13">
        <v>260</v>
      </c>
      <c r="L806" s="14" t="s">
        <v>27</v>
      </c>
      <c r="M806" s="14" t="s">
        <v>2254</v>
      </c>
      <c r="N806" s="14" t="s">
        <v>2255</v>
      </c>
      <c r="O806" s="14" t="s">
        <v>394</v>
      </c>
      <c r="P806" s="14" t="s">
        <v>6</v>
      </c>
      <c r="Q806" s="13">
        <v>6</v>
      </c>
      <c r="R806" s="12">
        <v>4</v>
      </c>
      <c r="S806" s="14" t="s">
        <v>62</v>
      </c>
      <c r="T806" s="14" t="s">
        <v>63</v>
      </c>
      <c r="U806" s="14" t="s">
        <v>9</v>
      </c>
      <c r="V806" s="14" t="s">
        <v>22</v>
      </c>
      <c r="W806" s="14">
        <v>-90.005549999999999</v>
      </c>
      <c r="X806" s="14">
        <v>29.966592800000001</v>
      </c>
      <c r="Y806" s="14" t="s">
        <v>63</v>
      </c>
      <c r="Z806" s="14" t="s">
        <v>32</v>
      </c>
      <c r="AA806" s="14" t="s">
        <v>63</v>
      </c>
      <c r="AB806" s="16">
        <v>43991</v>
      </c>
      <c r="AC806" s="17" t="s">
        <v>4</v>
      </c>
      <c r="AD806" s="17" t="s">
        <v>2622</v>
      </c>
      <c r="AE806" s="17" t="s">
        <v>2623</v>
      </c>
      <c r="AF806" s="17" t="s">
        <v>2624</v>
      </c>
      <c r="AG806" s="17">
        <v>70117</v>
      </c>
      <c r="AH806" s="25">
        <f t="shared" si="12"/>
        <v>6</v>
      </c>
    </row>
    <row r="807" spans="1:34" x14ac:dyDescent="0.35">
      <c r="A807" s="18">
        <v>2020</v>
      </c>
      <c r="B807" s="19">
        <v>1</v>
      </c>
      <c r="C807" s="20">
        <v>1332846802</v>
      </c>
      <c r="D807" s="21" t="s">
        <v>0</v>
      </c>
      <c r="E807" s="21" t="s">
        <v>12</v>
      </c>
      <c r="F807" s="21" t="s">
        <v>2</v>
      </c>
      <c r="G807" s="20">
        <v>143</v>
      </c>
      <c r="H807" s="22">
        <v>43991.7368055556</v>
      </c>
      <c r="I807" s="22">
        <v>43991.7368055556</v>
      </c>
      <c r="J807" s="22">
        <v>43991.836493055598</v>
      </c>
      <c r="K807" s="20">
        <v>143</v>
      </c>
      <c r="L807" s="21" t="s">
        <v>64</v>
      </c>
      <c r="M807" s="21" t="s">
        <v>167</v>
      </c>
      <c r="N807" s="21" t="s">
        <v>2583</v>
      </c>
      <c r="O807" s="21" t="s">
        <v>13</v>
      </c>
      <c r="P807" s="21" t="s">
        <v>6</v>
      </c>
      <c r="Q807" s="20">
        <v>6</v>
      </c>
      <c r="R807" s="19">
        <v>1</v>
      </c>
      <c r="S807" s="21" t="s">
        <v>14</v>
      </c>
      <c r="T807" s="21" t="s">
        <v>15</v>
      </c>
      <c r="U807" s="21" t="s">
        <v>9</v>
      </c>
      <c r="V807" s="21" t="s">
        <v>2584</v>
      </c>
      <c r="W807" s="21">
        <v>-89.989626999999999</v>
      </c>
      <c r="X807" s="21">
        <v>30.043090400000001</v>
      </c>
      <c r="Y807" s="21" t="s">
        <v>16</v>
      </c>
      <c r="Z807" s="21" t="s">
        <v>67</v>
      </c>
      <c r="AA807" s="21" t="s">
        <v>16</v>
      </c>
      <c r="AB807" s="23">
        <v>43991</v>
      </c>
      <c r="AC807" s="24" t="s">
        <v>4</v>
      </c>
      <c r="AD807" s="24" t="s">
        <v>2622</v>
      </c>
      <c r="AE807" s="24" t="s">
        <v>2623</v>
      </c>
      <c r="AF807" s="24" t="s">
        <v>2624</v>
      </c>
      <c r="AG807" s="24">
        <v>70127</v>
      </c>
      <c r="AH807" s="25">
        <f t="shared" si="12"/>
        <v>6</v>
      </c>
    </row>
    <row r="808" spans="1:34" x14ac:dyDescent="0.35">
      <c r="A808" s="11">
        <v>2020</v>
      </c>
      <c r="B808" s="12">
        <v>7</v>
      </c>
      <c r="C808" s="13">
        <v>1332848514</v>
      </c>
      <c r="D808" s="14" t="s">
        <v>0</v>
      </c>
      <c r="E808" s="14" t="s">
        <v>1</v>
      </c>
      <c r="F808" s="14" t="s">
        <v>2</v>
      </c>
      <c r="G808" s="13">
        <v>9</v>
      </c>
      <c r="H808" s="15">
        <v>43991.771527777797</v>
      </c>
      <c r="I808" s="15">
        <v>43991.771527777797</v>
      </c>
      <c r="J808" s="15">
        <v>43991.778020833299</v>
      </c>
      <c r="K808" s="13">
        <v>63</v>
      </c>
      <c r="L808" s="14" t="s">
        <v>27</v>
      </c>
      <c r="M808" s="14" t="s">
        <v>2006</v>
      </c>
      <c r="N808" s="14" t="s">
        <v>2007</v>
      </c>
      <c r="O808" s="14" t="s">
        <v>238</v>
      </c>
      <c r="P808" s="14" t="s">
        <v>6</v>
      </c>
      <c r="Q808" s="13">
        <v>1</v>
      </c>
      <c r="R808" s="12">
        <v>7</v>
      </c>
      <c r="S808" s="14" t="s">
        <v>62</v>
      </c>
      <c r="T808" s="14" t="s">
        <v>63</v>
      </c>
      <c r="U808" s="14" t="s">
        <v>9</v>
      </c>
      <c r="V808" s="14" t="s">
        <v>63</v>
      </c>
      <c r="W808" s="14">
        <v>-90.088907000000006</v>
      </c>
      <c r="X808" s="14">
        <v>29.928169499999999</v>
      </c>
      <c r="Y808" s="14" t="s">
        <v>63</v>
      </c>
      <c r="Z808" s="14" t="s">
        <v>32</v>
      </c>
      <c r="AA808" s="14" t="s">
        <v>63</v>
      </c>
      <c r="AB808" s="16">
        <v>43991</v>
      </c>
      <c r="AC808" s="17" t="s">
        <v>4</v>
      </c>
      <c r="AD808" s="17" t="s">
        <v>2619</v>
      </c>
      <c r="AE808" s="17" t="s">
        <v>2620</v>
      </c>
      <c r="AF808" s="17" t="s">
        <v>2621</v>
      </c>
      <c r="AG808" s="17">
        <v>70115</v>
      </c>
      <c r="AH808" s="25">
        <f t="shared" si="12"/>
        <v>6</v>
      </c>
    </row>
    <row r="809" spans="1:34" x14ac:dyDescent="0.35">
      <c r="A809" s="18">
        <v>2020</v>
      </c>
      <c r="B809" s="19">
        <v>2</v>
      </c>
      <c r="C809" s="20">
        <v>1332849300</v>
      </c>
      <c r="D809" s="21" t="s">
        <v>0</v>
      </c>
      <c r="E809" s="21" t="s">
        <v>12</v>
      </c>
      <c r="F809" s="21" t="s">
        <v>2</v>
      </c>
      <c r="G809" s="20">
        <v>171</v>
      </c>
      <c r="H809" s="22">
        <v>43991.788194444402</v>
      </c>
      <c r="I809" s="22">
        <v>43991.788194444402</v>
      </c>
      <c r="J809" s="22">
        <v>43991.906886574099</v>
      </c>
      <c r="K809" s="20">
        <v>342</v>
      </c>
      <c r="L809" s="21" t="s">
        <v>23</v>
      </c>
      <c r="M809" s="21" t="s">
        <v>2396</v>
      </c>
      <c r="N809" s="21" t="s">
        <v>2397</v>
      </c>
      <c r="O809" s="21" t="s">
        <v>439</v>
      </c>
      <c r="P809" s="21" t="s">
        <v>6</v>
      </c>
      <c r="Q809" s="20">
        <v>6</v>
      </c>
      <c r="R809" s="19">
        <v>2</v>
      </c>
      <c r="S809" s="21" t="s">
        <v>18</v>
      </c>
      <c r="T809" s="21" t="s">
        <v>19</v>
      </c>
      <c r="U809" s="21" t="s">
        <v>9</v>
      </c>
      <c r="V809" s="21" t="s">
        <v>2398</v>
      </c>
      <c r="W809" s="21">
        <v>-89.956922000000006</v>
      </c>
      <c r="X809" s="21">
        <v>30.0286425</v>
      </c>
      <c r="Y809" s="21" t="s">
        <v>16</v>
      </c>
      <c r="Z809" s="21" t="s">
        <v>26</v>
      </c>
      <c r="AA809" s="21" t="s">
        <v>16</v>
      </c>
      <c r="AB809" s="23">
        <v>43991</v>
      </c>
      <c r="AC809" s="24" t="s">
        <v>4</v>
      </c>
      <c r="AD809" s="24" t="s">
        <v>2622</v>
      </c>
      <c r="AE809" s="24" t="s">
        <v>2623</v>
      </c>
      <c r="AF809" s="24" t="s">
        <v>2624</v>
      </c>
      <c r="AG809" s="24">
        <v>70128</v>
      </c>
      <c r="AH809" s="25">
        <f t="shared" si="12"/>
        <v>6</v>
      </c>
    </row>
    <row r="810" spans="1:34" x14ac:dyDescent="0.35">
      <c r="A810" s="11">
        <v>2020</v>
      </c>
      <c r="B810" s="12">
        <v>54</v>
      </c>
      <c r="C810" s="13">
        <v>1332853836</v>
      </c>
      <c r="D810" s="14" t="s">
        <v>0</v>
      </c>
      <c r="E810" s="14" t="s">
        <v>12</v>
      </c>
      <c r="F810" s="14" t="s">
        <v>2</v>
      </c>
      <c r="G810" s="13">
        <v>46</v>
      </c>
      <c r="H810" s="15">
        <v>43991.864583333299</v>
      </c>
      <c r="I810" s="15">
        <v>43991.881944444402</v>
      </c>
      <c r="J810" s="15">
        <v>43991.896273148202</v>
      </c>
      <c r="K810" s="13">
        <v>2484</v>
      </c>
      <c r="L810" s="14" t="s">
        <v>3</v>
      </c>
      <c r="M810" s="14" t="s">
        <v>1010</v>
      </c>
      <c r="N810" s="14" t="s">
        <v>1011</v>
      </c>
      <c r="O810" s="14" t="s">
        <v>439</v>
      </c>
      <c r="P810" s="14" t="s">
        <v>6</v>
      </c>
      <c r="Q810" s="13">
        <v>6</v>
      </c>
      <c r="R810" s="12">
        <v>54</v>
      </c>
      <c r="S810" s="14" t="s">
        <v>62</v>
      </c>
      <c r="T810" s="14" t="s">
        <v>63</v>
      </c>
      <c r="U810" s="14" t="s">
        <v>9</v>
      </c>
      <c r="V810" s="14" t="s">
        <v>63</v>
      </c>
      <c r="W810" s="14">
        <v>-89.956590000000006</v>
      </c>
      <c r="X810" s="14">
        <v>30.0282847</v>
      </c>
      <c r="Y810" s="14" t="s">
        <v>63</v>
      </c>
      <c r="Z810" s="14" t="s">
        <v>11</v>
      </c>
      <c r="AA810" s="14" t="s">
        <v>63</v>
      </c>
      <c r="AB810" s="16">
        <v>43991</v>
      </c>
      <c r="AC810" s="17" t="s">
        <v>4</v>
      </c>
      <c r="AD810" s="17" t="s">
        <v>2622</v>
      </c>
      <c r="AE810" s="17" t="s">
        <v>2623</v>
      </c>
      <c r="AF810" s="17" t="s">
        <v>2624</v>
      </c>
      <c r="AG810" s="17">
        <v>70128</v>
      </c>
      <c r="AH810" s="25">
        <f t="shared" si="12"/>
        <v>6</v>
      </c>
    </row>
    <row r="811" spans="1:34" x14ac:dyDescent="0.35">
      <c r="A811" s="18">
        <v>2020</v>
      </c>
      <c r="B811" s="19">
        <v>11</v>
      </c>
      <c r="C811" s="20">
        <v>1332887487</v>
      </c>
      <c r="D811" s="21" t="s">
        <v>0</v>
      </c>
      <c r="E811" s="21" t="s">
        <v>12</v>
      </c>
      <c r="F811" s="21" t="s">
        <v>2</v>
      </c>
      <c r="G811" s="20">
        <v>412</v>
      </c>
      <c r="H811" s="22">
        <v>43992.3569444444</v>
      </c>
      <c r="I811" s="22">
        <v>43992.496527777803</v>
      </c>
      <c r="J811" s="22">
        <v>43992.642905092602</v>
      </c>
      <c r="K811" s="20">
        <v>4532</v>
      </c>
      <c r="L811" s="21" t="s">
        <v>23</v>
      </c>
      <c r="M811" s="21" t="s">
        <v>1736</v>
      </c>
      <c r="N811" s="21" t="s">
        <v>1737</v>
      </c>
      <c r="O811" s="21" t="s">
        <v>112</v>
      </c>
      <c r="P811" s="21" t="s">
        <v>6</v>
      </c>
      <c r="Q811" s="20">
        <v>6</v>
      </c>
      <c r="R811" s="19">
        <v>11</v>
      </c>
      <c r="S811" s="21" t="s">
        <v>18</v>
      </c>
      <c r="T811" s="21" t="s">
        <v>19</v>
      </c>
      <c r="U811" s="21" t="s">
        <v>9</v>
      </c>
      <c r="V811" s="21" t="s">
        <v>1135</v>
      </c>
      <c r="W811" s="21">
        <v>-90.017725999999996</v>
      </c>
      <c r="X811" s="21">
        <v>29.9615264</v>
      </c>
      <c r="Y811" s="21" t="s">
        <v>16</v>
      </c>
      <c r="Z811" s="21" t="s">
        <v>26</v>
      </c>
      <c r="AA811" s="21" t="s">
        <v>16</v>
      </c>
      <c r="AB811" s="23">
        <v>43992</v>
      </c>
      <c r="AC811" s="24" t="s">
        <v>4</v>
      </c>
      <c r="AD811" s="24" t="s">
        <v>2622</v>
      </c>
      <c r="AE811" s="24" t="s">
        <v>2623</v>
      </c>
      <c r="AF811" s="24" t="s">
        <v>2624</v>
      </c>
      <c r="AG811" s="24">
        <v>70117</v>
      </c>
      <c r="AH811" s="25">
        <f t="shared" si="12"/>
        <v>6</v>
      </c>
    </row>
    <row r="812" spans="1:34" x14ac:dyDescent="0.35">
      <c r="A812" s="11">
        <v>2020</v>
      </c>
      <c r="B812" s="12">
        <v>1</v>
      </c>
      <c r="C812" s="13">
        <v>1332889191</v>
      </c>
      <c r="D812" s="14" t="s">
        <v>0</v>
      </c>
      <c r="E812" s="14" t="s">
        <v>12</v>
      </c>
      <c r="F812" s="14" t="s">
        <v>2585</v>
      </c>
      <c r="G812" s="13">
        <v>133</v>
      </c>
      <c r="H812" s="15">
        <v>43992.367361111101</v>
      </c>
      <c r="I812" s="15">
        <v>43992.367361111101</v>
      </c>
      <c r="J812" s="15">
        <v>43992.4597222222</v>
      </c>
      <c r="K812" s="13">
        <v>133</v>
      </c>
      <c r="L812" s="14" t="s">
        <v>27</v>
      </c>
      <c r="M812" s="14" t="s">
        <v>2586</v>
      </c>
      <c r="N812" s="14" t="s">
        <v>2587</v>
      </c>
      <c r="O812" s="14" t="s">
        <v>164</v>
      </c>
      <c r="P812" s="14" t="s">
        <v>6</v>
      </c>
      <c r="Q812" s="13">
        <v>6</v>
      </c>
      <c r="R812" s="12">
        <v>1</v>
      </c>
      <c r="S812" s="14" t="s">
        <v>53</v>
      </c>
      <c r="T812" s="14" t="s">
        <v>54</v>
      </c>
      <c r="U812" s="14" t="s">
        <v>9</v>
      </c>
      <c r="V812" s="14" t="s">
        <v>2588</v>
      </c>
      <c r="W812" s="14">
        <v>-90.019724999999994</v>
      </c>
      <c r="X812" s="14">
        <v>29.980006700000001</v>
      </c>
      <c r="Y812" s="14" t="s">
        <v>16</v>
      </c>
      <c r="Z812" s="14" t="s">
        <v>32</v>
      </c>
      <c r="AA812" s="14" t="s">
        <v>16</v>
      </c>
      <c r="AB812" s="16">
        <v>43992</v>
      </c>
      <c r="AC812" s="17" t="s">
        <v>4</v>
      </c>
      <c r="AD812" s="17" t="s">
        <v>2622</v>
      </c>
      <c r="AE812" s="17" t="s">
        <v>2623</v>
      </c>
      <c r="AF812" s="17" t="s">
        <v>2624</v>
      </c>
      <c r="AG812" s="17">
        <v>70126</v>
      </c>
      <c r="AH812" s="25">
        <f t="shared" si="12"/>
        <v>6</v>
      </c>
    </row>
    <row r="813" spans="1:34" x14ac:dyDescent="0.35">
      <c r="A813" s="18">
        <v>2020</v>
      </c>
      <c r="B813" s="19">
        <v>20</v>
      </c>
      <c r="C813" s="20">
        <v>1332893096</v>
      </c>
      <c r="D813" s="21" t="s">
        <v>0</v>
      </c>
      <c r="E813" s="21" t="s">
        <v>1</v>
      </c>
      <c r="F813" s="21" t="s">
        <v>2</v>
      </c>
      <c r="G813" s="20">
        <v>339</v>
      </c>
      <c r="H813" s="22">
        <v>43992.390277777798</v>
      </c>
      <c r="I813" s="22">
        <v>43992.391666666699</v>
      </c>
      <c r="J813" s="22">
        <v>43992.625393518501</v>
      </c>
      <c r="K813" s="20">
        <v>6780</v>
      </c>
      <c r="L813" s="21" t="s">
        <v>23</v>
      </c>
      <c r="M813" s="21" t="s">
        <v>1426</v>
      </c>
      <c r="N813" s="21" t="s">
        <v>1427</v>
      </c>
      <c r="O813" s="21" t="s">
        <v>435</v>
      </c>
      <c r="P813" s="21" t="s">
        <v>6</v>
      </c>
      <c r="Q813" s="20">
        <v>1</v>
      </c>
      <c r="R813" s="19">
        <v>20</v>
      </c>
      <c r="S813" s="21" t="s">
        <v>161</v>
      </c>
      <c r="T813" s="21" t="s">
        <v>162</v>
      </c>
      <c r="U813" s="21" t="s">
        <v>9</v>
      </c>
      <c r="V813" s="21" t="s">
        <v>1428</v>
      </c>
      <c r="W813" s="21">
        <v>-90.104488000000003</v>
      </c>
      <c r="X813" s="21">
        <v>29.9781935</v>
      </c>
      <c r="Y813" s="21" t="s">
        <v>162</v>
      </c>
      <c r="Z813" s="21" t="s">
        <v>26</v>
      </c>
      <c r="AA813" s="21" t="s">
        <v>162</v>
      </c>
      <c r="AB813" s="23">
        <v>43992</v>
      </c>
      <c r="AC813" s="24" t="s">
        <v>4</v>
      </c>
      <c r="AD813" s="24" t="s">
        <v>2628</v>
      </c>
      <c r="AE813" s="24" t="s">
        <v>2629</v>
      </c>
      <c r="AF813" s="24" t="s">
        <v>2630</v>
      </c>
      <c r="AG813" s="24">
        <v>70119</v>
      </c>
      <c r="AH813" s="25">
        <f t="shared" si="12"/>
        <v>6</v>
      </c>
    </row>
    <row r="814" spans="1:34" x14ac:dyDescent="0.35">
      <c r="A814" s="11">
        <v>2020</v>
      </c>
      <c r="B814" s="12">
        <v>4</v>
      </c>
      <c r="C814" s="13">
        <v>1332896314</v>
      </c>
      <c r="D814" s="14" t="s">
        <v>0</v>
      </c>
      <c r="E814" s="14" t="s">
        <v>1</v>
      </c>
      <c r="F814" s="14" t="s">
        <v>2</v>
      </c>
      <c r="G814" s="13">
        <v>43</v>
      </c>
      <c r="H814" s="15">
        <v>43992.420833333301</v>
      </c>
      <c r="I814" s="15">
        <v>43992.420833333301</v>
      </c>
      <c r="J814" s="15">
        <v>43992.450914351903</v>
      </c>
      <c r="K814" s="13">
        <v>172</v>
      </c>
      <c r="L814" s="14" t="s">
        <v>27</v>
      </c>
      <c r="M814" s="14" t="s">
        <v>2256</v>
      </c>
      <c r="N814" s="14" t="s">
        <v>2257</v>
      </c>
      <c r="O814" s="14" t="s">
        <v>157</v>
      </c>
      <c r="P814" s="14" t="s">
        <v>6</v>
      </c>
      <c r="Q814" s="13">
        <v>1</v>
      </c>
      <c r="R814" s="12">
        <v>4</v>
      </c>
      <c r="S814" s="14" t="s">
        <v>62</v>
      </c>
      <c r="T814" s="14" t="s">
        <v>63</v>
      </c>
      <c r="U814" s="14" t="s">
        <v>9</v>
      </c>
      <c r="V814" s="14" t="s">
        <v>2258</v>
      </c>
      <c r="W814" s="14">
        <v>-90.092022999999998</v>
      </c>
      <c r="X814" s="14">
        <v>29.9469812</v>
      </c>
      <c r="Y814" s="14" t="s">
        <v>63</v>
      </c>
      <c r="Z814" s="14" t="s">
        <v>32</v>
      </c>
      <c r="AA814" s="14" t="s">
        <v>63</v>
      </c>
      <c r="AB814" s="16">
        <v>43992</v>
      </c>
      <c r="AC814" s="17" t="s">
        <v>4</v>
      </c>
      <c r="AD814" s="17" t="s">
        <v>2619</v>
      </c>
      <c r="AE814" s="17" t="s">
        <v>2620</v>
      </c>
      <c r="AF814" s="17" t="s">
        <v>2621</v>
      </c>
      <c r="AG814" s="17">
        <v>70125</v>
      </c>
      <c r="AH814" s="25">
        <f t="shared" si="12"/>
        <v>6</v>
      </c>
    </row>
    <row r="815" spans="1:34" x14ac:dyDescent="0.35">
      <c r="A815" s="18">
        <v>2020</v>
      </c>
      <c r="B815" s="19">
        <v>126</v>
      </c>
      <c r="C815" s="20">
        <v>1332900914</v>
      </c>
      <c r="D815" s="21" t="s">
        <v>0</v>
      </c>
      <c r="E815" s="21" t="s">
        <v>12</v>
      </c>
      <c r="F815" s="21" t="s">
        <v>2</v>
      </c>
      <c r="G815" s="20">
        <v>345</v>
      </c>
      <c r="H815" s="22">
        <v>43992.479166666701</v>
      </c>
      <c r="I815" s="22">
        <v>43992.711805555598</v>
      </c>
      <c r="J815" s="22">
        <v>43992.718761574099</v>
      </c>
      <c r="K815" s="20">
        <v>43470</v>
      </c>
      <c r="L815" s="21" t="s">
        <v>3</v>
      </c>
      <c r="M815" s="21" t="s">
        <v>488</v>
      </c>
      <c r="N815" s="21" t="s">
        <v>489</v>
      </c>
      <c r="O815" s="21" t="s">
        <v>139</v>
      </c>
      <c r="P815" s="21" t="s">
        <v>6</v>
      </c>
      <c r="Q815" s="20">
        <v>6</v>
      </c>
      <c r="R815" s="19">
        <v>126</v>
      </c>
      <c r="S815" s="21" t="s">
        <v>62</v>
      </c>
      <c r="T815" s="21" t="s">
        <v>63</v>
      </c>
      <c r="U815" s="21" t="s">
        <v>9</v>
      </c>
      <c r="V815" s="21" t="s">
        <v>22</v>
      </c>
      <c r="W815" s="21">
        <v>-90.019491000000002</v>
      </c>
      <c r="X815" s="21">
        <v>30.034847200000002</v>
      </c>
      <c r="Y815" s="21" t="s">
        <v>63</v>
      </c>
      <c r="Z815" s="21" t="s">
        <v>11</v>
      </c>
      <c r="AA815" s="21" t="s">
        <v>63</v>
      </c>
      <c r="AB815" s="23">
        <v>43992</v>
      </c>
      <c r="AC815" s="24" t="s">
        <v>4</v>
      </c>
      <c r="AD815" s="24" t="s">
        <v>2622</v>
      </c>
      <c r="AE815" s="24" t="s">
        <v>2623</v>
      </c>
      <c r="AF815" s="24" t="s">
        <v>2624</v>
      </c>
      <c r="AG815" s="24">
        <v>70126</v>
      </c>
      <c r="AH815" s="25">
        <f t="shared" si="12"/>
        <v>6</v>
      </c>
    </row>
    <row r="816" spans="1:34" x14ac:dyDescent="0.35">
      <c r="A816" s="11">
        <v>2020</v>
      </c>
      <c r="B816" s="12">
        <v>7</v>
      </c>
      <c r="C816" s="13">
        <v>1332913133</v>
      </c>
      <c r="D816" s="14" t="s">
        <v>0</v>
      </c>
      <c r="E816" s="14" t="s">
        <v>1</v>
      </c>
      <c r="F816" s="14" t="s">
        <v>2</v>
      </c>
      <c r="G816" s="13">
        <v>276</v>
      </c>
      <c r="H816" s="15">
        <v>43992.513888888898</v>
      </c>
      <c r="I816" s="15">
        <v>43992.513888888898</v>
      </c>
      <c r="J816" s="15">
        <v>43992.705972222197</v>
      </c>
      <c r="K816" s="13">
        <v>1932</v>
      </c>
      <c r="L816" s="14" t="s">
        <v>23</v>
      </c>
      <c r="M816" s="14" t="s">
        <v>2008</v>
      </c>
      <c r="N816" s="14" t="s">
        <v>2009</v>
      </c>
      <c r="O816" s="14" t="s">
        <v>119</v>
      </c>
      <c r="P816" s="14" t="s">
        <v>6</v>
      </c>
      <c r="Q816" s="13">
        <v>1</v>
      </c>
      <c r="R816" s="12">
        <v>7</v>
      </c>
      <c r="S816" s="14" t="s">
        <v>18</v>
      </c>
      <c r="T816" s="14" t="s">
        <v>19</v>
      </c>
      <c r="U816" s="14" t="s">
        <v>9</v>
      </c>
      <c r="V816" s="14" t="s">
        <v>2010</v>
      </c>
      <c r="W816" s="14">
        <v>-90.075597999999999</v>
      </c>
      <c r="X816" s="14">
        <v>30.0010105</v>
      </c>
      <c r="Y816" s="14" t="s">
        <v>16</v>
      </c>
      <c r="Z816" s="14" t="s">
        <v>26</v>
      </c>
      <c r="AA816" s="14" t="s">
        <v>16</v>
      </c>
      <c r="AB816" s="16">
        <v>43992</v>
      </c>
      <c r="AC816" s="17" t="s">
        <v>4</v>
      </c>
      <c r="AD816" s="17" t="s">
        <v>2625</v>
      </c>
      <c r="AE816" s="17" t="s">
        <v>2626</v>
      </c>
      <c r="AF816" s="17" t="s">
        <v>2627</v>
      </c>
      <c r="AG816" s="17">
        <v>70122</v>
      </c>
      <c r="AH816" s="25">
        <f t="shared" si="12"/>
        <v>6</v>
      </c>
    </row>
    <row r="817" spans="1:34" x14ac:dyDescent="0.35">
      <c r="A817" s="18">
        <v>2020</v>
      </c>
      <c r="B817" s="19">
        <v>1</v>
      </c>
      <c r="C817" s="20">
        <v>1332906762</v>
      </c>
      <c r="D817" s="21" t="s">
        <v>0</v>
      </c>
      <c r="E817" s="21" t="s">
        <v>12</v>
      </c>
      <c r="F817" s="21" t="s">
        <v>2</v>
      </c>
      <c r="G817" s="20">
        <v>255</v>
      </c>
      <c r="H817" s="22">
        <v>43992.545138888898</v>
      </c>
      <c r="I817" s="22">
        <v>43992.629166666702</v>
      </c>
      <c r="J817" s="22">
        <v>43992.722581018497</v>
      </c>
      <c r="K817" s="20">
        <v>255</v>
      </c>
      <c r="L817" s="21" t="s">
        <v>23</v>
      </c>
      <c r="M817" s="21" t="s">
        <v>2589</v>
      </c>
      <c r="N817" s="21" t="s">
        <v>2590</v>
      </c>
      <c r="O817" s="21" t="s">
        <v>919</v>
      </c>
      <c r="P817" s="21" t="s">
        <v>6</v>
      </c>
      <c r="Q817" s="20">
        <v>6</v>
      </c>
      <c r="R817" s="19">
        <v>1</v>
      </c>
      <c r="S817" s="21" t="s">
        <v>18</v>
      </c>
      <c r="T817" s="21" t="s">
        <v>19</v>
      </c>
      <c r="U817" s="21" t="s">
        <v>9</v>
      </c>
      <c r="V817" s="21" t="s">
        <v>1944</v>
      </c>
      <c r="W817" s="21">
        <v>-89.959294999999997</v>
      </c>
      <c r="X817" s="21">
        <v>30.021132000000001</v>
      </c>
      <c r="Y817" s="21" t="s">
        <v>16</v>
      </c>
      <c r="Z817" s="21" t="s">
        <v>26</v>
      </c>
      <c r="AA817" s="21" t="s">
        <v>16</v>
      </c>
      <c r="AB817" s="23">
        <v>43992</v>
      </c>
      <c r="AC817" s="24" t="s">
        <v>4</v>
      </c>
      <c r="AD817" s="24" t="s">
        <v>2622</v>
      </c>
      <c r="AE817" s="24" t="s">
        <v>2623</v>
      </c>
      <c r="AF817" s="24" t="s">
        <v>2624</v>
      </c>
      <c r="AG817" s="24">
        <v>70127</v>
      </c>
      <c r="AH817" s="25">
        <f t="shared" si="12"/>
        <v>6</v>
      </c>
    </row>
    <row r="818" spans="1:34" x14ac:dyDescent="0.35">
      <c r="A818" s="11">
        <v>2020</v>
      </c>
      <c r="B818" s="12">
        <v>35</v>
      </c>
      <c r="C818" s="13">
        <v>1332910098</v>
      </c>
      <c r="D818" s="14" t="s">
        <v>0</v>
      </c>
      <c r="E818" s="14" t="s">
        <v>12</v>
      </c>
      <c r="F818" s="14" t="s">
        <v>2</v>
      </c>
      <c r="G818" s="13">
        <v>179</v>
      </c>
      <c r="H818" s="15">
        <v>43992.592361111099</v>
      </c>
      <c r="I818" s="15">
        <v>43992.59375</v>
      </c>
      <c r="J818" s="15">
        <v>43992.716782407399</v>
      </c>
      <c r="K818" s="13">
        <v>6265</v>
      </c>
      <c r="L818" s="14" t="s">
        <v>3</v>
      </c>
      <c r="M818" s="14" t="s">
        <v>1189</v>
      </c>
      <c r="N818" s="14" t="s">
        <v>1190</v>
      </c>
      <c r="O818" s="14" t="s">
        <v>13</v>
      </c>
      <c r="P818" s="14" t="s">
        <v>6</v>
      </c>
      <c r="Q818" s="13">
        <v>6</v>
      </c>
      <c r="R818" s="12">
        <v>35</v>
      </c>
      <c r="S818" s="14" t="s">
        <v>79</v>
      </c>
      <c r="T818" s="14" t="s">
        <v>80</v>
      </c>
      <c r="U818" s="14" t="s">
        <v>9</v>
      </c>
      <c r="V818" s="14" t="s">
        <v>332</v>
      </c>
      <c r="W818" s="14">
        <v>-89.971519000000001</v>
      </c>
      <c r="X818" s="14">
        <v>30.049686699999999</v>
      </c>
      <c r="Y818" s="14" t="s">
        <v>16</v>
      </c>
      <c r="Z818" s="14" t="s">
        <v>11</v>
      </c>
      <c r="AA818" s="14" t="s">
        <v>16</v>
      </c>
      <c r="AB818" s="16">
        <v>43992</v>
      </c>
      <c r="AC818" s="17" t="s">
        <v>4</v>
      </c>
      <c r="AD818" s="17" t="s">
        <v>2622</v>
      </c>
      <c r="AE818" s="17" t="s">
        <v>2623</v>
      </c>
      <c r="AF818" s="17" t="s">
        <v>2624</v>
      </c>
      <c r="AG818" s="17">
        <v>70128</v>
      </c>
      <c r="AH818" s="25">
        <f t="shared" si="12"/>
        <v>6</v>
      </c>
    </row>
    <row r="819" spans="1:34" x14ac:dyDescent="0.35">
      <c r="A819" s="18">
        <v>2020</v>
      </c>
      <c r="B819" s="19">
        <v>9</v>
      </c>
      <c r="C819" s="20">
        <v>1332922746</v>
      </c>
      <c r="D819" s="21" t="s">
        <v>0</v>
      </c>
      <c r="E819" s="21" t="s">
        <v>12</v>
      </c>
      <c r="F819" s="21" t="s">
        <v>2</v>
      </c>
      <c r="G819" s="20">
        <v>259</v>
      </c>
      <c r="H819" s="22">
        <v>43992.822916666701</v>
      </c>
      <c r="I819" s="22">
        <v>43992.859027777798</v>
      </c>
      <c r="J819" s="22">
        <v>43993.002800925897</v>
      </c>
      <c r="K819" s="20">
        <v>2331</v>
      </c>
      <c r="L819" s="21" t="s">
        <v>23</v>
      </c>
      <c r="M819" s="21" t="s">
        <v>1878</v>
      </c>
      <c r="N819" s="21" t="s">
        <v>1879</v>
      </c>
      <c r="O819" s="21" t="s">
        <v>486</v>
      </c>
      <c r="P819" s="21" t="s">
        <v>6</v>
      </c>
      <c r="Q819" s="20">
        <v>6</v>
      </c>
      <c r="R819" s="19">
        <v>9</v>
      </c>
      <c r="S819" s="21" t="s">
        <v>18</v>
      </c>
      <c r="T819" s="21" t="s">
        <v>19</v>
      </c>
      <c r="U819" s="21" t="s">
        <v>9</v>
      </c>
      <c r="V819" s="21" t="s">
        <v>22</v>
      </c>
      <c r="W819" s="21">
        <v>-90.017379000000005</v>
      </c>
      <c r="X819" s="21">
        <v>30.013435699999999</v>
      </c>
      <c r="Y819" s="21" t="s">
        <v>16</v>
      </c>
      <c r="Z819" s="21" t="s">
        <v>26</v>
      </c>
      <c r="AA819" s="21" t="s">
        <v>16</v>
      </c>
      <c r="AB819" s="23">
        <v>43992</v>
      </c>
      <c r="AC819" s="24" t="s">
        <v>4</v>
      </c>
      <c r="AD819" s="24" t="s">
        <v>2625</v>
      </c>
      <c r="AE819" s="24" t="s">
        <v>2626</v>
      </c>
      <c r="AF819" s="24" t="s">
        <v>2627</v>
      </c>
      <c r="AG819" s="24">
        <v>70126</v>
      </c>
      <c r="AH819" s="25">
        <f t="shared" si="12"/>
        <v>6</v>
      </c>
    </row>
    <row r="820" spans="1:34" x14ac:dyDescent="0.35">
      <c r="A820" s="11">
        <v>2020</v>
      </c>
      <c r="B820" s="12">
        <v>11</v>
      </c>
      <c r="C820" s="13">
        <v>1332923841</v>
      </c>
      <c r="D820" s="14" t="s">
        <v>0</v>
      </c>
      <c r="E820" s="14" t="s">
        <v>1</v>
      </c>
      <c r="F820" s="14" t="s">
        <v>2</v>
      </c>
      <c r="G820" s="13">
        <v>320</v>
      </c>
      <c r="H820" s="15">
        <v>43992.850694444402</v>
      </c>
      <c r="I820" s="15">
        <v>43992.974305555603</v>
      </c>
      <c r="J820" s="15">
        <v>43993.072962963</v>
      </c>
      <c r="K820" s="13">
        <v>3520</v>
      </c>
      <c r="L820" s="14" t="s">
        <v>23</v>
      </c>
      <c r="M820" s="14" t="s">
        <v>1738</v>
      </c>
      <c r="N820" s="14" t="s">
        <v>1739</v>
      </c>
      <c r="O820" s="14" t="s">
        <v>119</v>
      </c>
      <c r="P820" s="14" t="s">
        <v>6</v>
      </c>
      <c r="Q820" s="13">
        <v>1</v>
      </c>
      <c r="R820" s="12">
        <v>11</v>
      </c>
      <c r="S820" s="14" t="s">
        <v>18</v>
      </c>
      <c r="T820" s="14" t="s">
        <v>19</v>
      </c>
      <c r="U820" s="14" t="s">
        <v>9</v>
      </c>
      <c r="V820" s="14" t="s">
        <v>1740</v>
      </c>
      <c r="W820" s="14">
        <v>-90.065644000000006</v>
      </c>
      <c r="X820" s="14">
        <v>30.000967500000002</v>
      </c>
      <c r="Y820" s="14" t="s">
        <v>16</v>
      </c>
      <c r="Z820" s="14" t="s">
        <v>26</v>
      </c>
      <c r="AA820" s="14" t="s">
        <v>16</v>
      </c>
      <c r="AB820" s="16">
        <v>43992</v>
      </c>
      <c r="AC820" s="17" t="s">
        <v>4</v>
      </c>
      <c r="AD820" s="17" t="s">
        <v>2625</v>
      </c>
      <c r="AE820" s="17" t="s">
        <v>2626</v>
      </c>
      <c r="AF820" s="17" t="s">
        <v>2627</v>
      </c>
      <c r="AG820" s="17">
        <v>70122</v>
      </c>
      <c r="AH820" s="25">
        <f t="shared" si="12"/>
        <v>6</v>
      </c>
    </row>
    <row r="821" spans="1:34" x14ac:dyDescent="0.35">
      <c r="A821" s="18">
        <v>2020</v>
      </c>
      <c r="B821" s="19">
        <v>67</v>
      </c>
      <c r="C821" s="20">
        <v>1332933772</v>
      </c>
      <c r="D821" s="21" t="s">
        <v>0</v>
      </c>
      <c r="E821" s="21" t="s">
        <v>12</v>
      </c>
      <c r="F821" s="21" t="s">
        <v>2</v>
      </c>
      <c r="G821" s="20">
        <v>112</v>
      </c>
      <c r="H821" s="22">
        <v>43993.279166666704</v>
      </c>
      <c r="I821" s="22">
        <v>43993.340972222199</v>
      </c>
      <c r="J821" s="22">
        <v>43993.356736111098</v>
      </c>
      <c r="K821" s="20">
        <v>7504</v>
      </c>
      <c r="L821" s="21" t="s">
        <v>3</v>
      </c>
      <c r="M821" s="21" t="s">
        <v>917</v>
      </c>
      <c r="N821" s="21" t="s">
        <v>918</v>
      </c>
      <c r="O821" s="21" t="s">
        <v>919</v>
      </c>
      <c r="P821" s="21" t="s">
        <v>6</v>
      </c>
      <c r="Q821" s="20">
        <v>6</v>
      </c>
      <c r="R821" s="19">
        <v>67</v>
      </c>
      <c r="S821" s="21" t="s">
        <v>29</v>
      </c>
      <c r="T821" s="21" t="s">
        <v>30</v>
      </c>
      <c r="U821" s="21" t="s">
        <v>9</v>
      </c>
      <c r="V821" s="21" t="s">
        <v>332</v>
      </c>
      <c r="W821" s="21">
        <v>-89.958993000000007</v>
      </c>
      <c r="X821" s="21">
        <v>30.0234147</v>
      </c>
      <c r="Y821" s="21" t="s">
        <v>31</v>
      </c>
      <c r="Z821" s="21" t="s">
        <v>11</v>
      </c>
      <c r="AA821" s="21" t="s">
        <v>31</v>
      </c>
      <c r="AB821" s="23">
        <v>43993</v>
      </c>
      <c r="AC821" s="24" t="s">
        <v>4</v>
      </c>
      <c r="AD821" s="24" t="s">
        <v>2622</v>
      </c>
      <c r="AE821" s="24" t="s">
        <v>2623</v>
      </c>
      <c r="AF821" s="24" t="s">
        <v>2624</v>
      </c>
      <c r="AG821" s="24">
        <v>70127</v>
      </c>
      <c r="AH821" s="25">
        <f t="shared" si="12"/>
        <v>6</v>
      </c>
    </row>
    <row r="822" spans="1:34" x14ac:dyDescent="0.35">
      <c r="A822" s="11">
        <v>2020</v>
      </c>
      <c r="B822" s="12">
        <v>8</v>
      </c>
      <c r="C822" s="13">
        <v>1332936778</v>
      </c>
      <c r="D822" s="14" t="s">
        <v>0</v>
      </c>
      <c r="E822" s="14" t="s">
        <v>1</v>
      </c>
      <c r="F822" s="14" t="s">
        <v>2</v>
      </c>
      <c r="G822" s="13">
        <v>355</v>
      </c>
      <c r="H822" s="15">
        <v>43993.363194444399</v>
      </c>
      <c r="I822" s="15">
        <v>43993.363194444399</v>
      </c>
      <c r="J822" s="15">
        <v>43993.609722222202</v>
      </c>
      <c r="K822" s="13">
        <v>2840</v>
      </c>
      <c r="L822" s="14" t="s">
        <v>146</v>
      </c>
      <c r="M822" s="14" t="s">
        <v>1937</v>
      </c>
      <c r="N822" s="14" t="s">
        <v>1938</v>
      </c>
      <c r="O822" s="14" t="s">
        <v>157</v>
      </c>
      <c r="P822" s="14" t="s">
        <v>6</v>
      </c>
      <c r="Q822" s="13">
        <v>1</v>
      </c>
      <c r="R822" s="12">
        <v>8</v>
      </c>
      <c r="S822" s="14" t="s">
        <v>62</v>
      </c>
      <c r="T822" s="14" t="s">
        <v>63</v>
      </c>
      <c r="U822" s="14" t="s">
        <v>9</v>
      </c>
      <c r="V822" s="14" t="s">
        <v>1939</v>
      </c>
      <c r="W822" s="14">
        <v>-90.092180999999997</v>
      </c>
      <c r="X822" s="14">
        <v>29.948393599999999</v>
      </c>
      <c r="Y822" s="14" t="s">
        <v>63</v>
      </c>
      <c r="Z822" s="14" t="s">
        <v>147</v>
      </c>
      <c r="AA822" s="14" t="s">
        <v>63</v>
      </c>
      <c r="AB822" s="16">
        <v>43993</v>
      </c>
      <c r="AC822" s="17" t="s">
        <v>4</v>
      </c>
      <c r="AD822" s="17" t="s">
        <v>2619</v>
      </c>
      <c r="AE822" s="17" t="s">
        <v>2620</v>
      </c>
      <c r="AF822" s="17" t="s">
        <v>2621</v>
      </c>
      <c r="AG822" s="17">
        <v>70125</v>
      </c>
      <c r="AH822" s="25">
        <f t="shared" si="12"/>
        <v>6</v>
      </c>
    </row>
    <row r="823" spans="1:34" x14ac:dyDescent="0.35">
      <c r="A823" s="18">
        <v>2020</v>
      </c>
      <c r="B823" s="19">
        <v>109</v>
      </c>
      <c r="C823" s="20">
        <v>1332937241</v>
      </c>
      <c r="D823" s="21" t="s">
        <v>0</v>
      </c>
      <c r="E823" s="21" t="s">
        <v>1</v>
      </c>
      <c r="F823" s="21" t="s">
        <v>2</v>
      </c>
      <c r="G823" s="20">
        <v>338</v>
      </c>
      <c r="H823" s="22">
        <v>43993.371527777803</v>
      </c>
      <c r="I823" s="22">
        <v>43993.471527777801</v>
      </c>
      <c r="J823" s="22">
        <v>43993.606249999997</v>
      </c>
      <c r="K823" s="20">
        <v>36842</v>
      </c>
      <c r="L823" s="21" t="s">
        <v>146</v>
      </c>
      <c r="M823" s="21" t="s">
        <v>707</v>
      </c>
      <c r="N823" s="21" t="s">
        <v>708</v>
      </c>
      <c r="O823" s="21" t="s">
        <v>5</v>
      </c>
      <c r="P823" s="21" t="s">
        <v>6</v>
      </c>
      <c r="Q823" s="20">
        <v>1</v>
      </c>
      <c r="R823" s="19">
        <v>109</v>
      </c>
      <c r="S823" s="21" t="s">
        <v>62</v>
      </c>
      <c r="T823" s="21" t="s">
        <v>63</v>
      </c>
      <c r="U823" s="21" t="s">
        <v>9</v>
      </c>
      <c r="V823" s="21" t="s">
        <v>709</v>
      </c>
      <c r="W823" s="21">
        <v>-90.092870000000005</v>
      </c>
      <c r="X823" s="21">
        <v>29.948737399999999</v>
      </c>
      <c r="Y823" s="21" t="s">
        <v>63</v>
      </c>
      <c r="Z823" s="21" t="s">
        <v>147</v>
      </c>
      <c r="AA823" s="21" t="s">
        <v>63</v>
      </c>
      <c r="AB823" s="23">
        <v>43993</v>
      </c>
      <c r="AC823" s="24" t="s">
        <v>4</v>
      </c>
      <c r="AD823" s="24" t="s">
        <v>2619</v>
      </c>
      <c r="AE823" s="24" t="s">
        <v>2620</v>
      </c>
      <c r="AF823" s="24" t="s">
        <v>2621</v>
      </c>
      <c r="AG823" s="24">
        <v>70125</v>
      </c>
      <c r="AH823" s="25">
        <f t="shared" si="12"/>
        <v>6</v>
      </c>
    </row>
    <row r="824" spans="1:34" x14ac:dyDescent="0.35">
      <c r="A824" s="11">
        <v>2020</v>
      </c>
      <c r="B824" s="12">
        <v>1486</v>
      </c>
      <c r="C824" s="13">
        <v>1332937358</v>
      </c>
      <c r="D824" s="14" t="s">
        <v>0</v>
      </c>
      <c r="E824" s="14" t="s">
        <v>1</v>
      </c>
      <c r="F824" s="14" t="s">
        <v>2</v>
      </c>
      <c r="G824" s="13">
        <v>48</v>
      </c>
      <c r="H824" s="15">
        <v>43993.371666666702</v>
      </c>
      <c r="I824" s="15">
        <v>43993.404861111099</v>
      </c>
      <c r="J824" s="15">
        <v>43993.405046296299</v>
      </c>
      <c r="K824" s="13">
        <v>62412</v>
      </c>
      <c r="L824" s="14" t="s">
        <v>68</v>
      </c>
      <c r="M824" s="14" t="s">
        <v>263</v>
      </c>
      <c r="N824" s="14" t="s">
        <v>275</v>
      </c>
      <c r="O824" s="14" t="s">
        <v>263</v>
      </c>
      <c r="P824" s="14" t="s">
        <v>6</v>
      </c>
      <c r="Q824" s="13">
        <v>1</v>
      </c>
      <c r="R824" s="12">
        <v>1486</v>
      </c>
      <c r="S824" s="14" t="s">
        <v>525</v>
      </c>
      <c r="T824" s="14" t="s">
        <v>526</v>
      </c>
      <c r="U824" s="14" t="s">
        <v>9</v>
      </c>
      <c r="V824" s="14" t="s">
        <v>276</v>
      </c>
      <c r="W824" s="14">
        <v>-90.118300000000005</v>
      </c>
      <c r="X824" s="14">
        <v>29.964403399999998</v>
      </c>
      <c r="Y824" s="14" t="s">
        <v>528</v>
      </c>
      <c r="Z824" s="14" t="s">
        <v>71</v>
      </c>
      <c r="AA824" s="14" t="s">
        <v>528</v>
      </c>
      <c r="AB824" s="16">
        <v>43993</v>
      </c>
      <c r="AC824" s="17" t="s">
        <v>4</v>
      </c>
      <c r="AD824" s="17" t="s">
        <v>2628</v>
      </c>
      <c r="AE824" s="17" t="s">
        <v>2629</v>
      </c>
      <c r="AF824" s="17" t="s">
        <v>2630</v>
      </c>
      <c r="AG824" s="17">
        <v>70118</v>
      </c>
      <c r="AH824" s="25">
        <f t="shared" si="12"/>
        <v>6</v>
      </c>
    </row>
    <row r="825" spans="1:34" x14ac:dyDescent="0.35">
      <c r="A825" s="18">
        <v>2020</v>
      </c>
      <c r="B825" s="19">
        <v>1833</v>
      </c>
      <c r="C825" s="20">
        <v>1332939453</v>
      </c>
      <c r="D825" s="21" t="s">
        <v>0</v>
      </c>
      <c r="E825" s="21" t="s">
        <v>1</v>
      </c>
      <c r="F825" s="21" t="s">
        <v>2</v>
      </c>
      <c r="G825" s="20">
        <v>52</v>
      </c>
      <c r="H825" s="22">
        <v>43993.371666666702</v>
      </c>
      <c r="I825" s="22">
        <v>43993.408333333296</v>
      </c>
      <c r="J825" s="22">
        <v>43993.407638888901</v>
      </c>
      <c r="K825" s="20">
        <v>100815</v>
      </c>
      <c r="L825" s="21" t="s">
        <v>146</v>
      </c>
      <c r="M825" s="21" t="s">
        <v>261</v>
      </c>
      <c r="N825" s="21" t="s">
        <v>262</v>
      </c>
      <c r="O825" s="21" t="s">
        <v>263</v>
      </c>
      <c r="P825" s="21" t="s">
        <v>6</v>
      </c>
      <c r="Q825" s="20">
        <v>1</v>
      </c>
      <c r="R825" s="19">
        <v>1833</v>
      </c>
      <c r="S825" s="21" t="s">
        <v>525</v>
      </c>
      <c r="T825" s="21" t="s">
        <v>526</v>
      </c>
      <c r="U825" s="21" t="s">
        <v>9</v>
      </c>
      <c r="V825" s="21" t="s">
        <v>266</v>
      </c>
      <c r="W825" s="21">
        <v>-90.115624999999994</v>
      </c>
      <c r="X825" s="21">
        <v>29.9606061</v>
      </c>
      <c r="Y825" s="21" t="s">
        <v>528</v>
      </c>
      <c r="Z825" s="21" t="s">
        <v>147</v>
      </c>
      <c r="AA825" s="21" t="s">
        <v>528</v>
      </c>
      <c r="AB825" s="23">
        <v>43993</v>
      </c>
      <c r="AC825" s="24" t="s">
        <v>4</v>
      </c>
      <c r="AD825" s="24" t="s">
        <v>2628</v>
      </c>
      <c r="AE825" s="24" t="s">
        <v>2629</v>
      </c>
      <c r="AF825" s="24" t="s">
        <v>2630</v>
      </c>
      <c r="AG825" s="24">
        <v>70118</v>
      </c>
      <c r="AH825" s="25">
        <f t="shared" si="12"/>
        <v>6</v>
      </c>
    </row>
    <row r="826" spans="1:34" x14ac:dyDescent="0.35">
      <c r="A826" s="11">
        <v>2020</v>
      </c>
      <c r="B826" s="12">
        <v>52</v>
      </c>
      <c r="C826" s="13">
        <v>1332965516</v>
      </c>
      <c r="D826" s="14" t="s">
        <v>0</v>
      </c>
      <c r="E826" s="14" t="s">
        <v>12</v>
      </c>
      <c r="F826" s="14" t="s">
        <v>2</v>
      </c>
      <c r="G826" s="13">
        <v>82</v>
      </c>
      <c r="H826" s="15">
        <v>43993.762499999997</v>
      </c>
      <c r="I826" s="15">
        <v>43993.815972222197</v>
      </c>
      <c r="J826" s="15">
        <v>43993.819525462997</v>
      </c>
      <c r="K826" s="13">
        <v>4264</v>
      </c>
      <c r="L826" s="14" t="s">
        <v>3</v>
      </c>
      <c r="M826" s="14" t="s">
        <v>1029</v>
      </c>
      <c r="N826" s="14" t="s">
        <v>1030</v>
      </c>
      <c r="O826" s="14" t="s">
        <v>188</v>
      </c>
      <c r="P826" s="14" t="s">
        <v>6</v>
      </c>
      <c r="Q826" s="13">
        <v>6</v>
      </c>
      <c r="R826" s="12">
        <v>52</v>
      </c>
      <c r="S826" s="14" t="s">
        <v>18</v>
      </c>
      <c r="T826" s="14" t="s">
        <v>19</v>
      </c>
      <c r="U826" s="14" t="s">
        <v>9</v>
      </c>
      <c r="V826" s="14" t="s">
        <v>1031</v>
      </c>
      <c r="W826" s="14">
        <v>-90.032482000000002</v>
      </c>
      <c r="X826" s="14">
        <v>29.978933300000001</v>
      </c>
      <c r="Y826" s="14" t="s">
        <v>16</v>
      </c>
      <c r="Z826" s="14" t="s">
        <v>11</v>
      </c>
      <c r="AA826" s="14" t="s">
        <v>16</v>
      </c>
      <c r="AB826" s="16">
        <v>43993</v>
      </c>
      <c r="AC826" s="17" t="s">
        <v>4</v>
      </c>
      <c r="AD826" s="17" t="s">
        <v>2625</v>
      </c>
      <c r="AE826" s="17" t="s">
        <v>2626</v>
      </c>
      <c r="AF826" s="17" t="s">
        <v>2627</v>
      </c>
      <c r="AG826" s="17">
        <v>70117</v>
      </c>
      <c r="AH826" s="25">
        <f t="shared" si="12"/>
        <v>6</v>
      </c>
    </row>
    <row r="827" spans="1:34" x14ac:dyDescent="0.35">
      <c r="A827" s="18">
        <v>2020</v>
      </c>
      <c r="B827" s="19">
        <v>8</v>
      </c>
      <c r="C827" s="20">
        <v>1332967321</v>
      </c>
      <c r="D827" s="21" t="s">
        <v>0</v>
      </c>
      <c r="E827" s="21" t="s">
        <v>12</v>
      </c>
      <c r="F827" s="21" t="s">
        <v>2</v>
      </c>
      <c r="G827" s="20">
        <v>235</v>
      </c>
      <c r="H827" s="22">
        <v>43993.762499999997</v>
      </c>
      <c r="I827" s="22">
        <v>43993.852083333302</v>
      </c>
      <c r="J827" s="22">
        <v>43993.925717592603</v>
      </c>
      <c r="K827" s="20">
        <v>1880</v>
      </c>
      <c r="L827" s="21" t="s">
        <v>23</v>
      </c>
      <c r="M827" s="21" t="s">
        <v>1940</v>
      </c>
      <c r="N827" s="21" t="s">
        <v>1941</v>
      </c>
      <c r="O827" s="21" t="s">
        <v>188</v>
      </c>
      <c r="P827" s="21" t="s">
        <v>6</v>
      </c>
      <c r="Q827" s="20">
        <v>6</v>
      </c>
      <c r="R827" s="19">
        <v>8</v>
      </c>
      <c r="S827" s="21" t="s">
        <v>18</v>
      </c>
      <c r="T827" s="21" t="s">
        <v>19</v>
      </c>
      <c r="U827" s="21" t="s">
        <v>9</v>
      </c>
      <c r="V827" s="21" t="s">
        <v>22</v>
      </c>
      <c r="W827" s="21">
        <v>-90.032589999999999</v>
      </c>
      <c r="X827" s="21">
        <v>29.978556399999999</v>
      </c>
      <c r="Y827" s="21" t="s">
        <v>16</v>
      </c>
      <c r="Z827" s="21" t="s">
        <v>26</v>
      </c>
      <c r="AA827" s="21" t="s">
        <v>16</v>
      </c>
      <c r="AB827" s="23">
        <v>43993</v>
      </c>
      <c r="AC827" s="24" t="s">
        <v>4</v>
      </c>
      <c r="AD827" s="24" t="s">
        <v>2625</v>
      </c>
      <c r="AE827" s="24" t="s">
        <v>2626</v>
      </c>
      <c r="AF827" s="24" t="s">
        <v>2627</v>
      </c>
      <c r="AG827" s="24">
        <v>70117</v>
      </c>
      <c r="AH827" s="25">
        <f t="shared" si="12"/>
        <v>6</v>
      </c>
    </row>
    <row r="828" spans="1:34" x14ac:dyDescent="0.35">
      <c r="A828" s="11">
        <v>2020</v>
      </c>
      <c r="B828" s="12">
        <v>1</v>
      </c>
      <c r="C828" s="13">
        <v>1332984099</v>
      </c>
      <c r="D828" s="14" t="s">
        <v>0</v>
      </c>
      <c r="E828" s="14" t="s">
        <v>12</v>
      </c>
      <c r="F828" s="14" t="s">
        <v>2</v>
      </c>
      <c r="G828" s="13">
        <v>179</v>
      </c>
      <c r="H828" s="15">
        <v>43994.440972222197</v>
      </c>
      <c r="I828" s="15">
        <v>43994.440972222197</v>
      </c>
      <c r="J828" s="15">
        <v>43994.5651967593</v>
      </c>
      <c r="K828" s="13">
        <v>179</v>
      </c>
      <c r="L828" s="14" t="s">
        <v>27</v>
      </c>
      <c r="M828" s="14" t="s">
        <v>2591</v>
      </c>
      <c r="N828" s="14" t="s">
        <v>2592</v>
      </c>
      <c r="O828" s="14" t="s">
        <v>87</v>
      </c>
      <c r="P828" s="14" t="s">
        <v>6</v>
      </c>
      <c r="Q828" s="13">
        <v>6</v>
      </c>
      <c r="R828" s="12">
        <v>1</v>
      </c>
      <c r="S828" s="14" t="s">
        <v>29</v>
      </c>
      <c r="T828" s="14" t="s">
        <v>30</v>
      </c>
      <c r="U828" s="14" t="s">
        <v>9</v>
      </c>
      <c r="V828" s="14" t="s">
        <v>2593</v>
      </c>
      <c r="W828" s="14">
        <v>-90.009510000000006</v>
      </c>
      <c r="X828" s="14">
        <v>29.972913800000001</v>
      </c>
      <c r="Y828" s="14" t="s">
        <v>31</v>
      </c>
      <c r="Z828" s="14" t="s">
        <v>32</v>
      </c>
      <c r="AA828" s="14" t="s">
        <v>31</v>
      </c>
      <c r="AB828" s="16">
        <v>43994</v>
      </c>
      <c r="AC828" s="17" t="s">
        <v>4</v>
      </c>
      <c r="AD828" s="17" t="s">
        <v>2622</v>
      </c>
      <c r="AE828" s="17" t="s">
        <v>2623</v>
      </c>
      <c r="AF828" s="17" t="s">
        <v>2624</v>
      </c>
      <c r="AG828" s="17">
        <v>70117</v>
      </c>
      <c r="AH828" s="25">
        <f t="shared" si="12"/>
        <v>6</v>
      </c>
    </row>
    <row r="829" spans="1:34" x14ac:dyDescent="0.35">
      <c r="A829" s="18">
        <v>2020</v>
      </c>
      <c r="B829" s="19">
        <v>45</v>
      </c>
      <c r="C829" s="20">
        <v>1333004464</v>
      </c>
      <c r="D829" s="21" t="s">
        <v>0</v>
      </c>
      <c r="E829" s="21" t="s">
        <v>12</v>
      </c>
      <c r="F829" s="21" t="s">
        <v>2</v>
      </c>
      <c r="G829" s="20">
        <v>140</v>
      </c>
      <c r="H829" s="22">
        <v>43995.1118055556</v>
      </c>
      <c r="I829" s="22">
        <v>43995.142361111102</v>
      </c>
      <c r="J829" s="22">
        <v>43995.208807870396</v>
      </c>
      <c r="K829" s="20">
        <v>6300</v>
      </c>
      <c r="L829" s="21" t="s">
        <v>3</v>
      </c>
      <c r="M829" s="21" t="s">
        <v>1082</v>
      </c>
      <c r="N829" s="21" t="s">
        <v>1083</v>
      </c>
      <c r="O829" s="21" t="s">
        <v>45</v>
      </c>
      <c r="P829" s="21" t="s">
        <v>6</v>
      </c>
      <c r="Q829" s="20">
        <v>6</v>
      </c>
      <c r="R829" s="19">
        <v>45</v>
      </c>
      <c r="S829" s="21" t="s">
        <v>7</v>
      </c>
      <c r="T829" s="21" t="s">
        <v>8</v>
      </c>
      <c r="U829" s="21" t="s">
        <v>9</v>
      </c>
      <c r="V829" s="21" t="s">
        <v>1084</v>
      </c>
      <c r="W829" s="21">
        <v>-90.030264000000003</v>
      </c>
      <c r="X829" s="21">
        <v>29.967642000000001</v>
      </c>
      <c r="Y829" s="21" t="s">
        <v>10</v>
      </c>
      <c r="Z829" s="21" t="s">
        <v>11</v>
      </c>
      <c r="AA829" s="21" t="s">
        <v>10</v>
      </c>
      <c r="AB829" s="23">
        <v>43995</v>
      </c>
      <c r="AC829" s="24" t="s">
        <v>4</v>
      </c>
      <c r="AD829" s="24" t="s">
        <v>2625</v>
      </c>
      <c r="AE829" s="24" t="s">
        <v>2626</v>
      </c>
      <c r="AF829" s="24" t="s">
        <v>2627</v>
      </c>
      <c r="AG829" s="24">
        <v>70117</v>
      </c>
      <c r="AH829" s="25">
        <f t="shared" si="12"/>
        <v>6</v>
      </c>
    </row>
    <row r="830" spans="1:34" x14ac:dyDescent="0.35">
      <c r="A830" s="11">
        <v>2020</v>
      </c>
      <c r="B830" s="12">
        <v>41</v>
      </c>
      <c r="C830" s="13">
        <v>1333005336</v>
      </c>
      <c r="D830" s="14" t="s">
        <v>0</v>
      </c>
      <c r="E830" s="14" t="s">
        <v>12</v>
      </c>
      <c r="F830" s="14" t="s">
        <v>2</v>
      </c>
      <c r="G830" s="13">
        <v>501</v>
      </c>
      <c r="H830" s="15">
        <v>43995.1118055556</v>
      </c>
      <c r="I830" s="15">
        <v>43995.3256944444</v>
      </c>
      <c r="J830" s="15">
        <v>43995.4600810185</v>
      </c>
      <c r="K830" s="13">
        <v>20541</v>
      </c>
      <c r="L830" s="14" t="s">
        <v>3</v>
      </c>
      <c r="M830" s="14" t="s">
        <v>1129</v>
      </c>
      <c r="N830" s="14" t="s">
        <v>1130</v>
      </c>
      <c r="O830" s="14" t="s">
        <v>45</v>
      </c>
      <c r="P830" s="14" t="s">
        <v>6</v>
      </c>
      <c r="Q830" s="13">
        <v>6</v>
      </c>
      <c r="R830" s="12">
        <v>41</v>
      </c>
      <c r="S830" s="14" t="s">
        <v>7</v>
      </c>
      <c r="T830" s="14" t="s">
        <v>8</v>
      </c>
      <c r="U830" s="14" t="s">
        <v>9</v>
      </c>
      <c r="V830" s="14" t="s">
        <v>1131</v>
      </c>
      <c r="W830" s="14">
        <v>-90.029673000000003</v>
      </c>
      <c r="X830" s="14">
        <v>29.967559000000001</v>
      </c>
      <c r="Y830" s="14" t="s">
        <v>10</v>
      </c>
      <c r="Z830" s="14" t="s">
        <v>11</v>
      </c>
      <c r="AA830" s="14" t="s">
        <v>10</v>
      </c>
      <c r="AB830" s="16">
        <v>43995</v>
      </c>
      <c r="AC830" s="17" t="s">
        <v>4</v>
      </c>
      <c r="AD830" s="17" t="s">
        <v>2625</v>
      </c>
      <c r="AE830" s="17" t="s">
        <v>2626</v>
      </c>
      <c r="AF830" s="17" t="s">
        <v>2627</v>
      </c>
      <c r="AG830" s="17">
        <v>70117</v>
      </c>
      <c r="AH830" s="25">
        <f t="shared" si="12"/>
        <v>6</v>
      </c>
    </row>
    <row r="831" spans="1:34" x14ac:dyDescent="0.35">
      <c r="A831" s="18">
        <v>2020</v>
      </c>
      <c r="B831" s="19">
        <v>9</v>
      </c>
      <c r="C831" s="20">
        <v>1333011431</v>
      </c>
      <c r="D831" s="21" t="s">
        <v>0</v>
      </c>
      <c r="E831" s="21" t="s">
        <v>12</v>
      </c>
      <c r="F831" s="21" t="s">
        <v>2</v>
      </c>
      <c r="G831" s="20">
        <v>179</v>
      </c>
      <c r="H831" s="22">
        <v>43995.361111111102</v>
      </c>
      <c r="I831" s="22">
        <v>43995.386805555601</v>
      </c>
      <c r="J831" s="22">
        <v>43995.485787037003</v>
      </c>
      <c r="K831" s="20">
        <v>1611</v>
      </c>
      <c r="L831" s="21" t="s">
        <v>3</v>
      </c>
      <c r="M831" s="21" t="s">
        <v>1880</v>
      </c>
      <c r="N831" s="21" t="s">
        <v>1881</v>
      </c>
      <c r="O831" s="21" t="s">
        <v>207</v>
      </c>
      <c r="P831" s="21" t="s">
        <v>6</v>
      </c>
      <c r="Q831" s="20">
        <v>6</v>
      </c>
      <c r="R831" s="19">
        <v>9</v>
      </c>
      <c r="S831" s="21" t="s">
        <v>131</v>
      </c>
      <c r="T831" s="21" t="s">
        <v>132</v>
      </c>
      <c r="U831" s="21" t="s">
        <v>9</v>
      </c>
      <c r="V831" s="21" t="s">
        <v>1882</v>
      </c>
      <c r="W831" s="21">
        <v>-90.007205999999996</v>
      </c>
      <c r="X831" s="21">
        <v>29.974491499999999</v>
      </c>
      <c r="Y831" s="21" t="s">
        <v>36</v>
      </c>
      <c r="Z831" s="21" t="s">
        <v>11</v>
      </c>
      <c r="AA831" s="21" t="s">
        <v>36</v>
      </c>
      <c r="AB831" s="23">
        <v>43995</v>
      </c>
      <c r="AC831" s="24" t="s">
        <v>4</v>
      </c>
      <c r="AD831" s="24" t="s">
        <v>2622</v>
      </c>
      <c r="AE831" s="24" t="s">
        <v>2623</v>
      </c>
      <c r="AF831" s="24" t="s">
        <v>2624</v>
      </c>
      <c r="AG831" s="24">
        <v>70117</v>
      </c>
      <c r="AH831" s="25">
        <f t="shared" si="12"/>
        <v>6</v>
      </c>
    </row>
    <row r="832" spans="1:34" x14ac:dyDescent="0.35">
      <c r="A832" s="11">
        <v>2020</v>
      </c>
      <c r="B832" s="12">
        <v>1</v>
      </c>
      <c r="C832" s="13">
        <v>1333015636</v>
      </c>
      <c r="D832" s="14" t="s">
        <v>0</v>
      </c>
      <c r="E832" s="14" t="s">
        <v>1</v>
      </c>
      <c r="F832" s="14" t="s">
        <v>2</v>
      </c>
      <c r="G832" s="13">
        <v>225</v>
      </c>
      <c r="H832" s="15">
        <v>43995.457638888904</v>
      </c>
      <c r="I832" s="15">
        <v>43995.457638888904</v>
      </c>
      <c r="J832" s="15">
        <v>43995.613749999997</v>
      </c>
      <c r="K832" s="13">
        <v>225</v>
      </c>
      <c r="L832" s="14" t="s">
        <v>64</v>
      </c>
      <c r="M832" s="14" t="s">
        <v>171</v>
      </c>
      <c r="N832" s="14" t="s">
        <v>2594</v>
      </c>
      <c r="O832" s="14" t="s">
        <v>1062</v>
      </c>
      <c r="P832" s="14" t="s">
        <v>6</v>
      </c>
      <c r="Q832" s="13">
        <v>1</v>
      </c>
      <c r="R832" s="12">
        <v>1</v>
      </c>
      <c r="S832" s="14" t="s">
        <v>172</v>
      </c>
      <c r="T832" s="14" t="s">
        <v>173</v>
      </c>
      <c r="U832" s="14" t="s">
        <v>9</v>
      </c>
      <c r="V832" s="14" t="s">
        <v>2595</v>
      </c>
      <c r="W832" s="14">
        <v>-90.116354999999999</v>
      </c>
      <c r="X832" s="14">
        <v>29.918448399999999</v>
      </c>
      <c r="Y832" s="14" t="s">
        <v>16</v>
      </c>
      <c r="Z832" s="14" t="s">
        <v>67</v>
      </c>
      <c r="AA832" s="14" t="s">
        <v>16</v>
      </c>
      <c r="AB832" s="16">
        <v>43995</v>
      </c>
      <c r="AC832" s="17" t="s">
        <v>4</v>
      </c>
      <c r="AD832" s="17" t="s">
        <v>2628</v>
      </c>
      <c r="AE832" s="17" t="s">
        <v>2629</v>
      </c>
      <c r="AF832" s="17" t="s">
        <v>2630</v>
      </c>
      <c r="AG832" s="17">
        <v>70115</v>
      </c>
      <c r="AH832" s="25">
        <f t="shared" si="12"/>
        <v>6</v>
      </c>
    </row>
    <row r="833" spans="1:34" x14ac:dyDescent="0.35">
      <c r="A833" s="18">
        <v>2020</v>
      </c>
      <c r="B833" s="19">
        <v>40</v>
      </c>
      <c r="C833" s="20">
        <v>1333023090</v>
      </c>
      <c r="D833" s="21" t="s">
        <v>0</v>
      </c>
      <c r="E833" s="21" t="s">
        <v>1</v>
      </c>
      <c r="F833" s="21" t="s">
        <v>2</v>
      </c>
      <c r="G833" s="20">
        <v>402</v>
      </c>
      <c r="H833" s="22">
        <v>43995.595833333296</v>
      </c>
      <c r="I833" s="22">
        <v>43995.688194444403</v>
      </c>
      <c r="J833" s="22">
        <v>43995.875393518501</v>
      </c>
      <c r="K833" s="20">
        <v>16080</v>
      </c>
      <c r="L833" s="21" t="s">
        <v>3</v>
      </c>
      <c r="M833" s="21" t="s">
        <v>1140</v>
      </c>
      <c r="N833" s="21" t="s">
        <v>1141</v>
      </c>
      <c r="O833" s="21" t="s">
        <v>457</v>
      </c>
      <c r="P833" s="21" t="s">
        <v>6</v>
      </c>
      <c r="Q833" s="20">
        <v>1</v>
      </c>
      <c r="R833" s="19">
        <v>40</v>
      </c>
      <c r="S833" s="21" t="s">
        <v>92</v>
      </c>
      <c r="T833" s="21" t="s">
        <v>93</v>
      </c>
      <c r="U833" s="21" t="s">
        <v>9</v>
      </c>
      <c r="V833" s="21" t="s">
        <v>1142</v>
      </c>
      <c r="W833" s="21">
        <v>-90.100763999999998</v>
      </c>
      <c r="X833" s="21">
        <v>29.937053899999999</v>
      </c>
      <c r="Y833" s="21" t="s">
        <v>16</v>
      </c>
      <c r="Z833" s="21" t="s">
        <v>11</v>
      </c>
      <c r="AA833" s="21" t="s">
        <v>16</v>
      </c>
      <c r="AB833" s="23">
        <v>43995</v>
      </c>
      <c r="AC833" s="24" t="s">
        <v>4</v>
      </c>
      <c r="AD833" s="24" t="s">
        <v>2619</v>
      </c>
      <c r="AE833" s="24" t="s">
        <v>2620</v>
      </c>
      <c r="AF833" s="24" t="s">
        <v>2621</v>
      </c>
      <c r="AG833" s="24">
        <v>70115</v>
      </c>
      <c r="AH833" s="25">
        <f t="shared" si="12"/>
        <v>6</v>
      </c>
    </row>
    <row r="834" spans="1:34" x14ac:dyDescent="0.35">
      <c r="A834" s="11">
        <v>2020</v>
      </c>
      <c r="B834" s="12">
        <v>1</v>
      </c>
      <c r="C834" s="13">
        <v>1333027393</v>
      </c>
      <c r="D834" s="14" t="s">
        <v>0</v>
      </c>
      <c r="E834" s="14" t="s">
        <v>1</v>
      </c>
      <c r="F834" s="14" t="s">
        <v>2</v>
      </c>
      <c r="G834" s="13">
        <v>287</v>
      </c>
      <c r="H834" s="15">
        <v>43995.718055555597</v>
      </c>
      <c r="I834" s="15">
        <v>43995.718055555597</v>
      </c>
      <c r="J834" s="15">
        <v>43995.917164351798</v>
      </c>
      <c r="K834" s="13">
        <v>287</v>
      </c>
      <c r="L834" s="14" t="s">
        <v>64</v>
      </c>
      <c r="M834" s="14" t="s">
        <v>171</v>
      </c>
      <c r="N834" s="14" t="s">
        <v>2596</v>
      </c>
      <c r="O834" s="14" t="s">
        <v>98</v>
      </c>
      <c r="P834" s="14" t="s">
        <v>6</v>
      </c>
      <c r="Q834" s="13">
        <v>1</v>
      </c>
      <c r="R834" s="12">
        <v>1</v>
      </c>
      <c r="S834" s="14" t="s">
        <v>172</v>
      </c>
      <c r="T834" s="14" t="s">
        <v>173</v>
      </c>
      <c r="U834" s="14" t="s">
        <v>9</v>
      </c>
      <c r="V834" s="14" t="s">
        <v>2597</v>
      </c>
      <c r="W834" s="14">
        <v>-90.123982999999996</v>
      </c>
      <c r="X834" s="14">
        <v>29.948457399999999</v>
      </c>
      <c r="Y834" s="14" t="s">
        <v>16</v>
      </c>
      <c r="Z834" s="14" t="s">
        <v>67</v>
      </c>
      <c r="AA834" s="14" t="s">
        <v>16</v>
      </c>
      <c r="AB834" s="16">
        <v>43995</v>
      </c>
      <c r="AC834" s="17" t="s">
        <v>4</v>
      </c>
      <c r="AD834" s="17" t="s">
        <v>2628</v>
      </c>
      <c r="AE834" s="17" t="s">
        <v>2629</v>
      </c>
      <c r="AF834" s="17" t="s">
        <v>2630</v>
      </c>
      <c r="AG834" s="17">
        <v>70118</v>
      </c>
      <c r="AH834" s="25">
        <f t="shared" si="12"/>
        <v>6</v>
      </c>
    </row>
    <row r="835" spans="1:34" x14ac:dyDescent="0.35">
      <c r="A835" s="18">
        <v>2020</v>
      </c>
      <c r="B835" s="19">
        <v>31</v>
      </c>
      <c r="C835" s="20">
        <v>1333057543</v>
      </c>
      <c r="D835" s="21" t="s">
        <v>0</v>
      </c>
      <c r="E835" s="21" t="s">
        <v>12</v>
      </c>
      <c r="F835" s="21" t="s">
        <v>2</v>
      </c>
      <c r="G835" s="20">
        <v>93</v>
      </c>
      <c r="H835" s="22">
        <v>43996.597916666702</v>
      </c>
      <c r="I835" s="22">
        <v>43996.624305555597</v>
      </c>
      <c r="J835" s="22">
        <v>43996.662731481498</v>
      </c>
      <c r="K835" s="20">
        <v>3818</v>
      </c>
      <c r="L835" s="21" t="s">
        <v>3</v>
      </c>
      <c r="M835" s="21" t="s">
        <v>1179</v>
      </c>
      <c r="N835" s="21" t="s">
        <v>1180</v>
      </c>
      <c r="O835" s="21" t="s">
        <v>139</v>
      </c>
      <c r="P835" s="21" t="s">
        <v>6</v>
      </c>
      <c r="Q835" s="20">
        <v>6</v>
      </c>
      <c r="R835" s="19">
        <v>31</v>
      </c>
      <c r="S835" s="21" t="s">
        <v>18</v>
      </c>
      <c r="T835" s="21" t="s">
        <v>19</v>
      </c>
      <c r="U835" s="21" t="s">
        <v>9</v>
      </c>
      <c r="V835" s="21" t="s">
        <v>1216</v>
      </c>
      <c r="W835" s="21">
        <v>-97.075800000000001</v>
      </c>
      <c r="X835" s="21">
        <v>27.906594900000002</v>
      </c>
      <c r="Y835" s="21" t="s">
        <v>16</v>
      </c>
      <c r="Z835" s="21" t="s">
        <v>11</v>
      </c>
      <c r="AA835" s="21" t="s">
        <v>16</v>
      </c>
      <c r="AB835" s="23">
        <v>43996</v>
      </c>
      <c r="AC835" s="24" t="s">
        <v>4</v>
      </c>
      <c r="AD835" s="24" t="s">
        <v>2622</v>
      </c>
      <c r="AE835" s="24" t="s">
        <v>2623</v>
      </c>
      <c r="AF835" s="24" t="s">
        <v>2624</v>
      </c>
      <c r="AG835" s="24">
        <v>70126</v>
      </c>
      <c r="AH835" s="25">
        <f t="shared" ref="AH835:AH898" si="13">MONTH(AB835)</f>
        <v>6</v>
      </c>
    </row>
    <row r="836" spans="1:34" x14ac:dyDescent="0.35">
      <c r="A836" s="11">
        <v>2020</v>
      </c>
      <c r="B836" s="12">
        <v>6</v>
      </c>
      <c r="C836" s="13">
        <v>1333061327</v>
      </c>
      <c r="D836" s="14" t="s">
        <v>0</v>
      </c>
      <c r="E836" s="14" t="s">
        <v>1</v>
      </c>
      <c r="F836" s="14" t="s">
        <v>2</v>
      </c>
      <c r="G836" s="13">
        <v>536</v>
      </c>
      <c r="H836" s="15">
        <v>43996.7097222222</v>
      </c>
      <c r="I836" s="15">
        <v>43996.881944444402</v>
      </c>
      <c r="J836" s="15">
        <v>43997.081886574102</v>
      </c>
      <c r="K836" s="13">
        <v>3216</v>
      </c>
      <c r="L836" s="14" t="s">
        <v>23</v>
      </c>
      <c r="M836" s="14" t="s">
        <v>2085</v>
      </c>
      <c r="N836" s="14" t="s">
        <v>2086</v>
      </c>
      <c r="O836" s="14" t="s">
        <v>1614</v>
      </c>
      <c r="P836" s="14" t="s">
        <v>6</v>
      </c>
      <c r="Q836" s="13">
        <v>1</v>
      </c>
      <c r="R836" s="12">
        <v>6</v>
      </c>
      <c r="S836" s="14" t="s">
        <v>18</v>
      </c>
      <c r="T836" s="14" t="s">
        <v>19</v>
      </c>
      <c r="U836" s="14" t="s">
        <v>9</v>
      </c>
      <c r="V836" s="14" t="s">
        <v>2087</v>
      </c>
      <c r="W836" s="14">
        <v>-90.114525</v>
      </c>
      <c r="X836" s="14">
        <v>29.993218299999999</v>
      </c>
      <c r="Y836" s="14" t="s">
        <v>16</v>
      </c>
      <c r="Z836" s="14" t="s">
        <v>26</v>
      </c>
      <c r="AA836" s="14" t="s">
        <v>16</v>
      </c>
      <c r="AB836" s="16">
        <v>43996</v>
      </c>
      <c r="AC836" s="17" t="s">
        <v>4</v>
      </c>
      <c r="AD836" s="17" t="s">
        <v>2628</v>
      </c>
      <c r="AE836" s="17" t="s">
        <v>2629</v>
      </c>
      <c r="AF836" s="17" t="s">
        <v>2630</v>
      </c>
      <c r="AG836" s="17">
        <v>70124</v>
      </c>
      <c r="AH836" s="25">
        <f t="shared" si="13"/>
        <v>6</v>
      </c>
    </row>
    <row r="837" spans="1:34" x14ac:dyDescent="0.35">
      <c r="A837" s="18">
        <v>2020</v>
      </c>
      <c r="B837" s="19">
        <v>1</v>
      </c>
      <c r="C837" s="20">
        <v>1333063372</v>
      </c>
      <c r="D837" s="21" t="s">
        <v>0</v>
      </c>
      <c r="E837" s="21" t="s">
        <v>1</v>
      </c>
      <c r="F837" s="21" t="s">
        <v>2</v>
      </c>
      <c r="G837" s="20">
        <v>128</v>
      </c>
      <c r="H837" s="22">
        <v>43996.756249999999</v>
      </c>
      <c r="I837" s="22">
        <v>43996.756249999999</v>
      </c>
      <c r="J837" s="22">
        <v>43996.845474537004</v>
      </c>
      <c r="K837" s="20">
        <v>128</v>
      </c>
      <c r="L837" s="21" t="s">
        <v>64</v>
      </c>
      <c r="M837" s="21" t="s">
        <v>171</v>
      </c>
      <c r="N837" s="21" t="s">
        <v>2598</v>
      </c>
      <c r="O837" s="21" t="s">
        <v>98</v>
      </c>
      <c r="P837" s="21" t="s">
        <v>6</v>
      </c>
      <c r="Q837" s="20">
        <v>1</v>
      </c>
      <c r="R837" s="19">
        <v>1</v>
      </c>
      <c r="S837" s="21" t="s">
        <v>211</v>
      </c>
      <c r="T837" s="21" t="s">
        <v>212</v>
      </c>
      <c r="U837" s="21" t="s">
        <v>9</v>
      </c>
      <c r="V837" s="21" t="s">
        <v>2599</v>
      </c>
      <c r="W837" s="21">
        <v>-90.123694999999998</v>
      </c>
      <c r="X837" s="21">
        <v>29.947262500000001</v>
      </c>
      <c r="Y837" s="21" t="s">
        <v>39</v>
      </c>
      <c r="Z837" s="21" t="s">
        <v>67</v>
      </c>
      <c r="AA837" s="21" t="s">
        <v>39</v>
      </c>
      <c r="AB837" s="23">
        <v>43996</v>
      </c>
      <c r="AC837" s="24" t="s">
        <v>4</v>
      </c>
      <c r="AD837" s="24" t="s">
        <v>2628</v>
      </c>
      <c r="AE837" s="24" t="s">
        <v>2629</v>
      </c>
      <c r="AF837" s="24" t="s">
        <v>2630</v>
      </c>
      <c r="AG837" s="24">
        <v>70118</v>
      </c>
      <c r="AH837" s="25">
        <f t="shared" si="13"/>
        <v>6</v>
      </c>
    </row>
    <row r="838" spans="1:34" x14ac:dyDescent="0.35">
      <c r="A838" s="11">
        <v>2020</v>
      </c>
      <c r="B838" s="12">
        <v>8</v>
      </c>
      <c r="C838" s="13">
        <v>1333072397</v>
      </c>
      <c r="D838" s="14" t="s">
        <v>0</v>
      </c>
      <c r="E838" s="14" t="s">
        <v>12</v>
      </c>
      <c r="F838" s="14" t="s">
        <v>2</v>
      </c>
      <c r="G838" s="13">
        <v>282</v>
      </c>
      <c r="H838" s="15">
        <v>43997.054861111101</v>
      </c>
      <c r="I838" s="15">
        <v>43997.074999999997</v>
      </c>
      <c r="J838" s="15">
        <v>43997.250381944403</v>
      </c>
      <c r="K838" s="13">
        <v>2256</v>
      </c>
      <c r="L838" s="14" t="s">
        <v>23</v>
      </c>
      <c r="M838" s="14" t="s">
        <v>1942</v>
      </c>
      <c r="N838" s="14" t="s">
        <v>1943</v>
      </c>
      <c r="O838" s="14" t="s">
        <v>45</v>
      </c>
      <c r="P838" s="14" t="s">
        <v>6</v>
      </c>
      <c r="Q838" s="13">
        <v>6</v>
      </c>
      <c r="R838" s="12">
        <v>8</v>
      </c>
      <c r="S838" s="14" t="s">
        <v>18</v>
      </c>
      <c r="T838" s="14" t="s">
        <v>19</v>
      </c>
      <c r="U838" s="14" t="s">
        <v>9</v>
      </c>
      <c r="V838" s="14" t="s">
        <v>1944</v>
      </c>
      <c r="W838" s="14">
        <v>-90.037907000000004</v>
      </c>
      <c r="X838" s="14">
        <v>29.972058100000002</v>
      </c>
      <c r="Y838" s="14" t="s">
        <v>16</v>
      </c>
      <c r="Z838" s="14" t="s">
        <v>26</v>
      </c>
      <c r="AA838" s="14" t="s">
        <v>16</v>
      </c>
      <c r="AB838" s="16">
        <v>43997</v>
      </c>
      <c r="AC838" s="17" t="s">
        <v>4</v>
      </c>
      <c r="AD838" s="17" t="s">
        <v>2625</v>
      </c>
      <c r="AE838" s="17" t="s">
        <v>2626</v>
      </c>
      <c r="AF838" s="17" t="s">
        <v>2627</v>
      </c>
      <c r="AG838" s="17">
        <v>70117</v>
      </c>
      <c r="AH838" s="25">
        <f t="shared" si="13"/>
        <v>6</v>
      </c>
    </row>
    <row r="839" spans="1:34" x14ac:dyDescent="0.35">
      <c r="A839" s="18">
        <v>2020</v>
      </c>
      <c r="B839" s="19">
        <v>13</v>
      </c>
      <c r="C839" s="20">
        <v>1333073807</v>
      </c>
      <c r="D839" s="21" t="s">
        <v>0</v>
      </c>
      <c r="E839" s="21" t="s">
        <v>1</v>
      </c>
      <c r="F839" s="21" t="s">
        <v>2</v>
      </c>
      <c r="G839" s="20">
        <v>104</v>
      </c>
      <c r="H839" s="22">
        <v>43997.167361111096</v>
      </c>
      <c r="I839" s="22">
        <v>43997.195138888899</v>
      </c>
      <c r="J839" s="22">
        <v>43997.239837963003</v>
      </c>
      <c r="K839" s="20">
        <v>6968</v>
      </c>
      <c r="L839" s="21" t="s">
        <v>3</v>
      </c>
      <c r="M839" s="21" t="s">
        <v>1612</v>
      </c>
      <c r="N839" s="21" t="s">
        <v>1613</v>
      </c>
      <c r="O839" s="21" t="s">
        <v>1614</v>
      </c>
      <c r="P839" s="21" t="s">
        <v>6</v>
      </c>
      <c r="Q839" s="20">
        <v>1</v>
      </c>
      <c r="R839" s="19">
        <v>13</v>
      </c>
      <c r="S839" s="21" t="s">
        <v>205</v>
      </c>
      <c r="T839" s="21" t="s">
        <v>206</v>
      </c>
      <c r="U839" s="21" t="s">
        <v>9</v>
      </c>
      <c r="V839" s="21" t="s">
        <v>22</v>
      </c>
      <c r="W839" s="21">
        <v>-90.113595000000004</v>
      </c>
      <c r="X839" s="21">
        <v>29.992206500000002</v>
      </c>
      <c r="Y839" s="21" t="s">
        <v>16</v>
      </c>
      <c r="Z839" s="21" t="s">
        <v>11</v>
      </c>
      <c r="AA839" s="21" t="s">
        <v>16</v>
      </c>
      <c r="AB839" s="23">
        <v>43997</v>
      </c>
      <c r="AC839" s="24" t="s">
        <v>4</v>
      </c>
      <c r="AD839" s="24" t="s">
        <v>2628</v>
      </c>
      <c r="AE839" s="24" t="s">
        <v>2629</v>
      </c>
      <c r="AF839" s="24" t="s">
        <v>2630</v>
      </c>
      <c r="AG839" s="24">
        <v>70124</v>
      </c>
      <c r="AH839" s="25">
        <f t="shared" si="13"/>
        <v>6</v>
      </c>
    </row>
    <row r="840" spans="1:34" x14ac:dyDescent="0.35">
      <c r="A840" s="11">
        <v>2020</v>
      </c>
      <c r="B840" s="12">
        <v>132</v>
      </c>
      <c r="C840" s="13">
        <v>1333078694</v>
      </c>
      <c r="D840" s="14" t="s">
        <v>0</v>
      </c>
      <c r="E840" s="14" t="s">
        <v>12</v>
      </c>
      <c r="F840" s="14" t="s">
        <v>2</v>
      </c>
      <c r="G840" s="13">
        <v>30</v>
      </c>
      <c r="H840" s="15">
        <v>43997.284027777801</v>
      </c>
      <c r="I840" s="15">
        <v>43997.304861111101</v>
      </c>
      <c r="J840" s="15">
        <v>43997.304884259298</v>
      </c>
      <c r="K840" s="13">
        <v>3960</v>
      </c>
      <c r="L840" s="14" t="s">
        <v>3</v>
      </c>
      <c r="M840" s="14" t="s">
        <v>626</v>
      </c>
      <c r="N840" s="14" t="s">
        <v>627</v>
      </c>
      <c r="O840" s="14" t="s">
        <v>13</v>
      </c>
      <c r="P840" s="14" t="s">
        <v>6</v>
      </c>
      <c r="Q840" s="13">
        <v>6</v>
      </c>
      <c r="R840" s="12">
        <v>132</v>
      </c>
      <c r="S840" s="14" t="s">
        <v>29</v>
      </c>
      <c r="T840" s="14" t="s">
        <v>30</v>
      </c>
      <c r="U840" s="14" t="s">
        <v>9</v>
      </c>
      <c r="V840" s="14" t="s">
        <v>22</v>
      </c>
      <c r="W840" s="14">
        <v>-89.989920999999995</v>
      </c>
      <c r="X840" s="14">
        <v>30.046413099999999</v>
      </c>
      <c r="Y840" s="14" t="s">
        <v>31</v>
      </c>
      <c r="Z840" s="14" t="s">
        <v>11</v>
      </c>
      <c r="AA840" s="14" t="s">
        <v>31</v>
      </c>
      <c r="AB840" s="16">
        <v>43997</v>
      </c>
      <c r="AC840" s="17" t="s">
        <v>4</v>
      </c>
      <c r="AD840" s="17" t="s">
        <v>2622</v>
      </c>
      <c r="AE840" s="17" t="s">
        <v>2623</v>
      </c>
      <c r="AF840" s="17" t="s">
        <v>2624</v>
      </c>
      <c r="AG840" s="17">
        <v>70127</v>
      </c>
      <c r="AH840" s="25">
        <f t="shared" si="13"/>
        <v>6</v>
      </c>
    </row>
    <row r="841" spans="1:34" x14ac:dyDescent="0.35">
      <c r="A841" s="18">
        <v>2020</v>
      </c>
      <c r="B841" s="19">
        <v>19</v>
      </c>
      <c r="C841" s="20">
        <v>1333097236</v>
      </c>
      <c r="D841" s="21" t="s">
        <v>0</v>
      </c>
      <c r="E841" s="21" t="s">
        <v>12</v>
      </c>
      <c r="F841" s="21" t="s">
        <v>2</v>
      </c>
      <c r="G841" s="20">
        <v>54</v>
      </c>
      <c r="H841" s="22">
        <v>43997.576388888898</v>
      </c>
      <c r="I841" s="22">
        <v>43997.578472222202</v>
      </c>
      <c r="J841" s="22">
        <v>43997.613715277803</v>
      </c>
      <c r="K841" s="20">
        <v>1026</v>
      </c>
      <c r="L841" s="21" t="s">
        <v>3</v>
      </c>
      <c r="M841" s="21" t="s">
        <v>1454</v>
      </c>
      <c r="N841" s="21" t="s">
        <v>1455</v>
      </c>
      <c r="O841" s="21" t="s">
        <v>139</v>
      </c>
      <c r="P841" s="21" t="s">
        <v>6</v>
      </c>
      <c r="Q841" s="20">
        <v>6</v>
      </c>
      <c r="R841" s="19">
        <v>19</v>
      </c>
      <c r="S841" s="21" t="s">
        <v>7</v>
      </c>
      <c r="T841" s="21" t="s">
        <v>8</v>
      </c>
      <c r="U841" s="21" t="s">
        <v>9</v>
      </c>
      <c r="V841" s="21" t="s">
        <v>1456</v>
      </c>
      <c r="W841" s="21">
        <v>-89.998221999999998</v>
      </c>
      <c r="X841" s="21">
        <v>30.042387699999999</v>
      </c>
      <c r="Y841" s="21" t="s">
        <v>10</v>
      </c>
      <c r="Z841" s="21" t="s">
        <v>11</v>
      </c>
      <c r="AA841" s="21" t="s">
        <v>10</v>
      </c>
      <c r="AB841" s="23">
        <v>43997</v>
      </c>
      <c r="AC841" s="24" t="s">
        <v>4</v>
      </c>
      <c r="AD841" s="24" t="s">
        <v>2622</v>
      </c>
      <c r="AE841" s="24" t="s">
        <v>2623</v>
      </c>
      <c r="AF841" s="24" t="s">
        <v>2624</v>
      </c>
      <c r="AG841" s="24">
        <v>70127</v>
      </c>
      <c r="AH841" s="25">
        <f t="shared" si="13"/>
        <v>6</v>
      </c>
    </row>
    <row r="842" spans="1:34" x14ac:dyDescent="0.35">
      <c r="A842" s="11">
        <v>2020</v>
      </c>
      <c r="B842" s="12">
        <v>6</v>
      </c>
      <c r="C842" s="13">
        <v>1333098000</v>
      </c>
      <c r="D842" s="14" t="s">
        <v>0</v>
      </c>
      <c r="E842" s="14" t="s">
        <v>12</v>
      </c>
      <c r="F842" s="14" t="s">
        <v>2</v>
      </c>
      <c r="G842" s="13">
        <v>95</v>
      </c>
      <c r="H842" s="15">
        <v>43997.592361111099</v>
      </c>
      <c r="I842" s="15">
        <v>43997.592361111099</v>
      </c>
      <c r="J842" s="15">
        <v>43997.658645833297</v>
      </c>
      <c r="K842" s="13">
        <v>570</v>
      </c>
      <c r="L842" s="14" t="s">
        <v>27</v>
      </c>
      <c r="M842" s="14" t="s">
        <v>2088</v>
      </c>
      <c r="N842" s="14" t="s">
        <v>2089</v>
      </c>
      <c r="O842" s="14" t="s">
        <v>158</v>
      </c>
      <c r="P842" s="14" t="s">
        <v>6</v>
      </c>
      <c r="Q842" s="13">
        <v>6</v>
      </c>
      <c r="R842" s="12">
        <v>6</v>
      </c>
      <c r="S842" s="14" t="s">
        <v>7</v>
      </c>
      <c r="T842" s="14" t="s">
        <v>8</v>
      </c>
      <c r="U842" s="14" t="s">
        <v>9</v>
      </c>
      <c r="V842" s="14" t="s">
        <v>2090</v>
      </c>
      <c r="W842" s="14">
        <v>-90.044068999999993</v>
      </c>
      <c r="X842" s="14">
        <v>29.969715699999998</v>
      </c>
      <c r="Y842" s="14" t="s">
        <v>10</v>
      </c>
      <c r="Z842" s="14" t="s">
        <v>32</v>
      </c>
      <c r="AA842" s="14" t="s">
        <v>10</v>
      </c>
      <c r="AB842" s="16">
        <v>43997</v>
      </c>
      <c r="AC842" s="17" t="s">
        <v>4</v>
      </c>
      <c r="AD842" s="17" t="s">
        <v>2631</v>
      </c>
      <c r="AE842" s="17" t="s">
        <v>2632</v>
      </c>
      <c r="AF842" s="17" t="s">
        <v>2633</v>
      </c>
      <c r="AG842" s="17">
        <v>70117</v>
      </c>
      <c r="AH842" s="25">
        <f t="shared" si="13"/>
        <v>6</v>
      </c>
    </row>
    <row r="843" spans="1:34" x14ac:dyDescent="0.35">
      <c r="A843" s="18">
        <v>2020</v>
      </c>
      <c r="B843" s="19">
        <v>9</v>
      </c>
      <c r="C843" s="20">
        <v>1333115830</v>
      </c>
      <c r="D843" s="21" t="s">
        <v>0</v>
      </c>
      <c r="E843" s="21" t="s">
        <v>1</v>
      </c>
      <c r="F843" s="21" t="s">
        <v>2</v>
      </c>
      <c r="G843" s="20">
        <v>345</v>
      </c>
      <c r="H843" s="22">
        <v>43998.220833333296</v>
      </c>
      <c r="I843" s="22">
        <v>43998.220833333296</v>
      </c>
      <c r="J843" s="22">
        <v>43998.460196759297</v>
      </c>
      <c r="K843" s="20">
        <v>3105</v>
      </c>
      <c r="L843" s="21" t="s">
        <v>27</v>
      </c>
      <c r="M843" s="21" t="s">
        <v>1883</v>
      </c>
      <c r="N843" s="21" t="s">
        <v>1884</v>
      </c>
      <c r="O843" s="21" t="s">
        <v>94</v>
      </c>
      <c r="P843" s="21" t="s">
        <v>6</v>
      </c>
      <c r="Q843" s="20">
        <v>1</v>
      </c>
      <c r="R843" s="19">
        <v>9</v>
      </c>
      <c r="S843" s="21" t="s">
        <v>117</v>
      </c>
      <c r="T843" s="21" t="s">
        <v>118</v>
      </c>
      <c r="U843" s="21" t="s">
        <v>9</v>
      </c>
      <c r="V843" s="21" t="s">
        <v>1885</v>
      </c>
      <c r="W843" s="21">
        <v>-90.103741999999997</v>
      </c>
      <c r="X843" s="21">
        <v>29.919813099999999</v>
      </c>
      <c r="Y843" s="21" t="s">
        <v>16</v>
      </c>
      <c r="Z843" s="21" t="s">
        <v>32</v>
      </c>
      <c r="AA843" s="21" t="s">
        <v>16</v>
      </c>
      <c r="AB843" s="23">
        <v>43998</v>
      </c>
      <c r="AC843" s="24" t="s">
        <v>4</v>
      </c>
      <c r="AD843" s="24" t="s">
        <v>2619</v>
      </c>
      <c r="AE843" s="24" t="s">
        <v>2620</v>
      </c>
      <c r="AF843" s="24" t="s">
        <v>2621</v>
      </c>
      <c r="AG843" s="24">
        <v>70115</v>
      </c>
      <c r="AH843" s="25">
        <f t="shared" si="13"/>
        <v>6</v>
      </c>
    </row>
    <row r="844" spans="1:34" x14ac:dyDescent="0.35">
      <c r="A844" s="11">
        <v>2020</v>
      </c>
      <c r="B844" s="12">
        <v>7</v>
      </c>
      <c r="C844" s="13">
        <v>1333119827</v>
      </c>
      <c r="D844" s="14" t="s">
        <v>0</v>
      </c>
      <c r="E844" s="14" t="s">
        <v>12</v>
      </c>
      <c r="F844" s="14" t="s">
        <v>2</v>
      </c>
      <c r="G844" s="13">
        <v>94</v>
      </c>
      <c r="H844" s="15">
        <v>43998.336111111101</v>
      </c>
      <c r="I844" s="15">
        <v>43998.336111111101</v>
      </c>
      <c r="J844" s="15">
        <v>43998.401423611103</v>
      </c>
      <c r="K844" s="13">
        <v>658</v>
      </c>
      <c r="L844" s="14" t="s">
        <v>27</v>
      </c>
      <c r="M844" s="14" t="s">
        <v>2011</v>
      </c>
      <c r="N844" s="14" t="s">
        <v>2012</v>
      </c>
      <c r="O844" s="14" t="s">
        <v>687</v>
      </c>
      <c r="P844" s="14" t="s">
        <v>6</v>
      </c>
      <c r="Q844" s="13">
        <v>6</v>
      </c>
      <c r="R844" s="12">
        <v>7</v>
      </c>
      <c r="S844" s="14" t="s">
        <v>29</v>
      </c>
      <c r="T844" s="14" t="s">
        <v>30</v>
      </c>
      <c r="U844" s="14" t="s">
        <v>9</v>
      </c>
      <c r="V844" s="14" t="s">
        <v>2013</v>
      </c>
      <c r="W844" s="14">
        <v>-90.048201000000006</v>
      </c>
      <c r="X844" s="14">
        <v>30.019009</v>
      </c>
      <c r="Y844" s="14" t="s">
        <v>31</v>
      </c>
      <c r="Z844" s="14" t="s">
        <v>32</v>
      </c>
      <c r="AA844" s="14" t="s">
        <v>31</v>
      </c>
      <c r="AB844" s="16">
        <v>43998</v>
      </c>
      <c r="AC844" s="17" t="s">
        <v>4</v>
      </c>
      <c r="AD844" s="17" t="s">
        <v>2625</v>
      </c>
      <c r="AE844" s="17" t="s">
        <v>2626</v>
      </c>
      <c r="AF844" s="17" t="s">
        <v>2627</v>
      </c>
      <c r="AG844" s="17">
        <v>70122</v>
      </c>
      <c r="AH844" s="25">
        <f t="shared" si="13"/>
        <v>6</v>
      </c>
    </row>
    <row r="845" spans="1:34" x14ac:dyDescent="0.35">
      <c r="A845" s="18">
        <v>2020</v>
      </c>
      <c r="B845" s="19">
        <v>69</v>
      </c>
      <c r="C845" s="20">
        <v>1333120481</v>
      </c>
      <c r="D845" s="21" t="s">
        <v>0</v>
      </c>
      <c r="E845" s="21" t="s">
        <v>1</v>
      </c>
      <c r="F845" s="21" t="s">
        <v>2</v>
      </c>
      <c r="G845" s="20">
        <v>162</v>
      </c>
      <c r="H845" s="22">
        <v>43998.339583333298</v>
      </c>
      <c r="I845" s="22">
        <v>43998.409027777801</v>
      </c>
      <c r="J845" s="22">
        <v>43998.451874999999</v>
      </c>
      <c r="K845" s="20">
        <v>11178</v>
      </c>
      <c r="L845" s="21" t="s">
        <v>3</v>
      </c>
      <c r="M845" s="21" t="s">
        <v>895</v>
      </c>
      <c r="N845" s="21" t="s">
        <v>896</v>
      </c>
      <c r="O845" s="21" t="s">
        <v>200</v>
      </c>
      <c r="P845" s="21" t="s">
        <v>6</v>
      </c>
      <c r="Q845" s="20">
        <v>1</v>
      </c>
      <c r="R845" s="19">
        <v>69</v>
      </c>
      <c r="S845" s="21" t="s">
        <v>74</v>
      </c>
      <c r="T845" s="21" t="s">
        <v>75</v>
      </c>
      <c r="U845" s="21" t="s">
        <v>9</v>
      </c>
      <c r="V845" s="21" t="s">
        <v>897</v>
      </c>
      <c r="W845" s="21">
        <v>-90.095032000000003</v>
      </c>
      <c r="X845" s="21">
        <v>29.9280379</v>
      </c>
      <c r="Y845" s="21" t="s">
        <v>16</v>
      </c>
      <c r="Z845" s="21" t="s">
        <v>11</v>
      </c>
      <c r="AA845" s="21" t="s">
        <v>16</v>
      </c>
      <c r="AB845" s="23">
        <v>43998</v>
      </c>
      <c r="AC845" s="24" t="s">
        <v>4</v>
      </c>
      <c r="AD845" s="24" t="s">
        <v>2619</v>
      </c>
      <c r="AE845" s="24" t="s">
        <v>2620</v>
      </c>
      <c r="AF845" s="24" t="s">
        <v>2621</v>
      </c>
      <c r="AG845" s="24">
        <v>70115</v>
      </c>
      <c r="AH845" s="25">
        <f t="shared" si="13"/>
        <v>6</v>
      </c>
    </row>
    <row r="846" spans="1:34" x14ac:dyDescent="0.35">
      <c r="A846" s="11">
        <v>2020</v>
      </c>
      <c r="B846" s="12">
        <v>42</v>
      </c>
      <c r="C846" s="13">
        <v>1333125808</v>
      </c>
      <c r="D846" s="14" t="s">
        <v>0</v>
      </c>
      <c r="E846" s="14" t="s">
        <v>12</v>
      </c>
      <c r="F846" s="14" t="s">
        <v>2</v>
      </c>
      <c r="G846" s="13">
        <v>24</v>
      </c>
      <c r="H846" s="15">
        <v>43998.417361111096</v>
      </c>
      <c r="I846" s="15">
        <v>43998.422916666699</v>
      </c>
      <c r="J846" s="15">
        <v>43998.434317129599</v>
      </c>
      <c r="K846" s="13">
        <v>1008</v>
      </c>
      <c r="L846" s="14" t="s">
        <v>3</v>
      </c>
      <c r="M846" s="14" t="s">
        <v>1113</v>
      </c>
      <c r="N846" s="14" t="s">
        <v>1114</v>
      </c>
      <c r="O846" s="14" t="s">
        <v>486</v>
      </c>
      <c r="P846" s="14" t="s">
        <v>6</v>
      </c>
      <c r="Q846" s="13">
        <v>6</v>
      </c>
      <c r="R846" s="12">
        <v>42</v>
      </c>
      <c r="S846" s="14" t="s">
        <v>62</v>
      </c>
      <c r="T846" s="14" t="s">
        <v>63</v>
      </c>
      <c r="U846" s="14" t="s">
        <v>9</v>
      </c>
      <c r="V846" s="14" t="s">
        <v>22</v>
      </c>
      <c r="W846" s="14">
        <v>-90.016762999999997</v>
      </c>
      <c r="X846" s="14">
        <v>30.0167456</v>
      </c>
      <c r="Y846" s="14" t="s">
        <v>63</v>
      </c>
      <c r="Z846" s="14" t="s">
        <v>11</v>
      </c>
      <c r="AA846" s="14" t="s">
        <v>63</v>
      </c>
      <c r="AB846" s="16">
        <v>43998</v>
      </c>
      <c r="AC846" s="17" t="s">
        <v>4</v>
      </c>
      <c r="AD846" s="17" t="s">
        <v>2625</v>
      </c>
      <c r="AE846" s="17" t="s">
        <v>2626</v>
      </c>
      <c r="AF846" s="17" t="s">
        <v>2627</v>
      </c>
      <c r="AG846" s="17">
        <v>70126</v>
      </c>
      <c r="AH846" s="25">
        <f t="shared" si="13"/>
        <v>6</v>
      </c>
    </row>
    <row r="847" spans="1:34" x14ac:dyDescent="0.35">
      <c r="A847" s="18">
        <v>2020</v>
      </c>
      <c r="B847" s="19">
        <v>124</v>
      </c>
      <c r="C847" s="20">
        <v>1333125835</v>
      </c>
      <c r="D847" s="21" t="s">
        <v>0</v>
      </c>
      <c r="E847" s="21" t="s">
        <v>12</v>
      </c>
      <c r="F847" s="21" t="s">
        <v>2</v>
      </c>
      <c r="G847" s="20">
        <v>130</v>
      </c>
      <c r="H847" s="22">
        <v>43998.418749999997</v>
      </c>
      <c r="I847" s="22">
        <v>43998.427777777797</v>
      </c>
      <c r="J847" s="22">
        <v>43998.5090277778</v>
      </c>
      <c r="K847" s="20">
        <v>16120</v>
      </c>
      <c r="L847" s="21" t="s">
        <v>3</v>
      </c>
      <c r="M847" s="21" t="s">
        <v>643</v>
      </c>
      <c r="N847" s="21" t="s">
        <v>644</v>
      </c>
      <c r="O847" s="21" t="s">
        <v>486</v>
      </c>
      <c r="P847" s="21" t="s">
        <v>6</v>
      </c>
      <c r="Q847" s="20">
        <v>6</v>
      </c>
      <c r="R847" s="19">
        <v>124</v>
      </c>
      <c r="S847" s="21" t="s">
        <v>140</v>
      </c>
      <c r="T847" s="21" t="s">
        <v>141</v>
      </c>
      <c r="U847" s="21" t="s">
        <v>9</v>
      </c>
      <c r="V847" s="21" t="s">
        <v>645</v>
      </c>
      <c r="W847" s="21">
        <v>-90.017623999999998</v>
      </c>
      <c r="X847" s="21">
        <v>30.0159576</v>
      </c>
      <c r="Y847" s="21" t="s">
        <v>10</v>
      </c>
      <c r="Z847" s="21" t="s">
        <v>11</v>
      </c>
      <c r="AA847" s="21" t="s">
        <v>10</v>
      </c>
      <c r="AB847" s="23">
        <v>43998</v>
      </c>
      <c r="AC847" s="24" t="s">
        <v>4</v>
      </c>
      <c r="AD847" s="24" t="s">
        <v>2625</v>
      </c>
      <c r="AE847" s="24" t="s">
        <v>2626</v>
      </c>
      <c r="AF847" s="24" t="s">
        <v>2627</v>
      </c>
      <c r="AG847" s="24">
        <v>70126</v>
      </c>
      <c r="AH847" s="25">
        <f t="shared" si="13"/>
        <v>6</v>
      </c>
    </row>
    <row r="848" spans="1:34" x14ac:dyDescent="0.35">
      <c r="A848" s="11">
        <v>2020</v>
      </c>
      <c r="B848" s="12">
        <v>10</v>
      </c>
      <c r="C848" s="13">
        <v>1333125945</v>
      </c>
      <c r="D848" s="14" t="s">
        <v>0</v>
      </c>
      <c r="E848" s="14" t="s">
        <v>1</v>
      </c>
      <c r="F848" s="14" t="s">
        <v>2</v>
      </c>
      <c r="G848" s="13">
        <v>432</v>
      </c>
      <c r="H848" s="15">
        <v>43998.421527777798</v>
      </c>
      <c r="I848" s="15">
        <v>43998.689583333296</v>
      </c>
      <c r="J848" s="15">
        <v>43998.721875000003</v>
      </c>
      <c r="K848" s="13">
        <v>4320</v>
      </c>
      <c r="L848" s="14" t="s">
        <v>27</v>
      </c>
      <c r="M848" s="14" t="s">
        <v>1797</v>
      </c>
      <c r="N848" s="14" t="s">
        <v>1798</v>
      </c>
      <c r="O848" s="14" t="s">
        <v>200</v>
      </c>
      <c r="P848" s="14" t="s">
        <v>6</v>
      </c>
      <c r="Q848" s="13">
        <v>1</v>
      </c>
      <c r="R848" s="12">
        <v>10</v>
      </c>
      <c r="S848" s="14" t="s">
        <v>79</v>
      </c>
      <c r="T848" s="14" t="s">
        <v>80</v>
      </c>
      <c r="U848" s="14" t="s">
        <v>9</v>
      </c>
      <c r="V848" s="14" t="s">
        <v>1799</v>
      </c>
      <c r="W848" s="14">
        <v>-90.092716999999993</v>
      </c>
      <c r="X848" s="14">
        <v>29.930012600000001</v>
      </c>
      <c r="Y848" s="14" t="s">
        <v>16</v>
      </c>
      <c r="Z848" s="14" t="s">
        <v>32</v>
      </c>
      <c r="AA848" s="14" t="s">
        <v>16</v>
      </c>
      <c r="AB848" s="16">
        <v>43998</v>
      </c>
      <c r="AC848" s="17" t="s">
        <v>4</v>
      </c>
      <c r="AD848" s="17" t="s">
        <v>2619</v>
      </c>
      <c r="AE848" s="17" t="s">
        <v>2620</v>
      </c>
      <c r="AF848" s="17" t="s">
        <v>2621</v>
      </c>
      <c r="AG848" s="17">
        <v>70115</v>
      </c>
      <c r="AH848" s="25">
        <f t="shared" si="13"/>
        <v>6</v>
      </c>
    </row>
    <row r="849" spans="1:34" x14ac:dyDescent="0.35">
      <c r="A849" s="18">
        <v>2020</v>
      </c>
      <c r="B849" s="19">
        <v>11</v>
      </c>
      <c r="C849" s="20">
        <v>1333126912</v>
      </c>
      <c r="D849" s="21" t="s">
        <v>0</v>
      </c>
      <c r="E849" s="21" t="s">
        <v>12</v>
      </c>
      <c r="F849" s="21" t="s">
        <v>2</v>
      </c>
      <c r="G849" s="20">
        <v>111</v>
      </c>
      <c r="H849" s="22">
        <v>43998.430555555598</v>
      </c>
      <c r="I849" s="22">
        <v>43998.430555555598</v>
      </c>
      <c r="J849" s="22">
        <v>43998.507557870398</v>
      </c>
      <c r="K849" s="20">
        <v>1221</v>
      </c>
      <c r="L849" s="21" t="s">
        <v>3</v>
      </c>
      <c r="M849" s="21" t="s">
        <v>1741</v>
      </c>
      <c r="N849" s="21" t="s">
        <v>1742</v>
      </c>
      <c r="O849" s="21" t="s">
        <v>207</v>
      </c>
      <c r="P849" s="21" t="s">
        <v>6</v>
      </c>
      <c r="Q849" s="20">
        <v>6</v>
      </c>
      <c r="R849" s="19">
        <v>11</v>
      </c>
      <c r="S849" s="21" t="s">
        <v>62</v>
      </c>
      <c r="T849" s="21" t="s">
        <v>63</v>
      </c>
      <c r="U849" s="21" t="s">
        <v>9</v>
      </c>
      <c r="V849" s="21" t="s">
        <v>1066</v>
      </c>
      <c r="W849" s="21">
        <v>-90.018737999999999</v>
      </c>
      <c r="X849" s="21">
        <v>29.975029500000002</v>
      </c>
      <c r="Y849" s="21" t="s">
        <v>63</v>
      </c>
      <c r="Z849" s="21" t="s">
        <v>11</v>
      </c>
      <c r="AA849" s="21" t="s">
        <v>63</v>
      </c>
      <c r="AB849" s="23">
        <v>43998</v>
      </c>
      <c r="AC849" s="24" t="s">
        <v>4</v>
      </c>
      <c r="AD849" s="24" t="s">
        <v>2622</v>
      </c>
      <c r="AE849" s="24" t="s">
        <v>2623</v>
      </c>
      <c r="AF849" s="24" t="s">
        <v>2624</v>
      </c>
      <c r="AG849" s="24">
        <v>70117</v>
      </c>
      <c r="AH849" s="25">
        <f t="shared" si="13"/>
        <v>6</v>
      </c>
    </row>
    <row r="850" spans="1:34" x14ac:dyDescent="0.35">
      <c r="A850" s="11">
        <v>2020</v>
      </c>
      <c r="B850" s="12">
        <v>244</v>
      </c>
      <c r="C850" s="13">
        <v>1333153301</v>
      </c>
      <c r="D850" s="14" t="s">
        <v>0</v>
      </c>
      <c r="E850" s="14" t="s">
        <v>12</v>
      </c>
      <c r="F850" s="14" t="s">
        <v>2</v>
      </c>
      <c r="G850" s="13">
        <v>41</v>
      </c>
      <c r="H850" s="15">
        <v>43998.761805555601</v>
      </c>
      <c r="I850" s="15">
        <v>43998.792361111096</v>
      </c>
      <c r="J850" s="15">
        <v>43998.7906365741</v>
      </c>
      <c r="K850" s="13">
        <v>10004</v>
      </c>
      <c r="L850" s="14" t="s">
        <v>252</v>
      </c>
      <c r="M850" s="14" t="s">
        <v>476</v>
      </c>
      <c r="N850" s="14" t="s">
        <v>477</v>
      </c>
      <c r="O850" s="14" t="s">
        <v>419</v>
      </c>
      <c r="P850" s="14" t="s">
        <v>6</v>
      </c>
      <c r="Q850" s="13">
        <v>6</v>
      </c>
      <c r="R850" s="12">
        <v>244</v>
      </c>
      <c r="S850" s="14" t="s">
        <v>85</v>
      </c>
      <c r="T850" s="14" t="s">
        <v>86</v>
      </c>
      <c r="U850" s="14" t="s">
        <v>9</v>
      </c>
      <c r="V850" s="14" t="s">
        <v>478</v>
      </c>
      <c r="W850" s="14">
        <v>-90.024146000000002</v>
      </c>
      <c r="X850" s="14">
        <v>30.014983999999998</v>
      </c>
      <c r="Y850" s="14" t="s">
        <v>39</v>
      </c>
      <c r="Z850" s="14" t="s">
        <v>256</v>
      </c>
      <c r="AA850" s="14" t="s">
        <v>39</v>
      </c>
      <c r="AB850" s="16">
        <v>43998</v>
      </c>
      <c r="AC850" s="17" t="s">
        <v>4</v>
      </c>
      <c r="AD850" s="17" t="s">
        <v>2625</v>
      </c>
      <c r="AE850" s="17" t="s">
        <v>2626</v>
      </c>
      <c r="AF850" s="17" t="s">
        <v>2627</v>
      </c>
      <c r="AG850" s="17">
        <v>70126</v>
      </c>
      <c r="AH850" s="25">
        <f t="shared" si="13"/>
        <v>6</v>
      </c>
    </row>
    <row r="851" spans="1:34" x14ac:dyDescent="0.35">
      <c r="A851" s="18">
        <v>2020</v>
      </c>
      <c r="B851" s="19">
        <v>6</v>
      </c>
      <c r="C851" s="20">
        <v>1333164128</v>
      </c>
      <c r="D851" s="21" t="s">
        <v>0</v>
      </c>
      <c r="E851" s="21" t="s">
        <v>1</v>
      </c>
      <c r="F851" s="21" t="s">
        <v>2</v>
      </c>
      <c r="G851" s="20">
        <v>109</v>
      </c>
      <c r="H851" s="22">
        <v>43999.309722222199</v>
      </c>
      <c r="I851" s="22">
        <v>43999.309722222199</v>
      </c>
      <c r="J851" s="22">
        <v>43999.385428240697</v>
      </c>
      <c r="K851" s="20">
        <v>654</v>
      </c>
      <c r="L851" s="21" t="s">
        <v>27</v>
      </c>
      <c r="M851" s="21" t="s">
        <v>2091</v>
      </c>
      <c r="N851" s="21" t="s">
        <v>2092</v>
      </c>
      <c r="O851" s="21" t="s">
        <v>119</v>
      </c>
      <c r="P851" s="21" t="s">
        <v>6</v>
      </c>
      <c r="Q851" s="20">
        <v>1</v>
      </c>
      <c r="R851" s="19">
        <v>6</v>
      </c>
      <c r="S851" s="21" t="s">
        <v>62</v>
      </c>
      <c r="T851" s="21" t="s">
        <v>63</v>
      </c>
      <c r="U851" s="21" t="s">
        <v>9</v>
      </c>
      <c r="V851" s="21" t="s">
        <v>63</v>
      </c>
      <c r="W851" s="21">
        <v>-90.080270999999996</v>
      </c>
      <c r="X851" s="21">
        <v>30.003062</v>
      </c>
      <c r="Y851" s="21" t="s">
        <v>63</v>
      </c>
      <c r="Z851" s="21" t="s">
        <v>32</v>
      </c>
      <c r="AA851" s="21" t="s">
        <v>63</v>
      </c>
      <c r="AB851" s="23">
        <v>43999</v>
      </c>
      <c r="AC851" s="24" t="s">
        <v>4</v>
      </c>
      <c r="AD851" s="24" t="s">
        <v>2625</v>
      </c>
      <c r="AE851" s="24" t="s">
        <v>2626</v>
      </c>
      <c r="AF851" s="24" t="s">
        <v>2627</v>
      </c>
      <c r="AG851" s="24">
        <v>70122</v>
      </c>
      <c r="AH851" s="25">
        <f t="shared" si="13"/>
        <v>6</v>
      </c>
    </row>
    <row r="852" spans="1:34" x14ac:dyDescent="0.35">
      <c r="A852" s="11">
        <v>2020</v>
      </c>
      <c r="B852" s="12">
        <v>11</v>
      </c>
      <c r="C852" s="13">
        <v>1333165798</v>
      </c>
      <c r="D852" s="14" t="s">
        <v>0</v>
      </c>
      <c r="E852" s="14" t="s">
        <v>12</v>
      </c>
      <c r="F852" s="14" t="s">
        <v>2</v>
      </c>
      <c r="G852" s="13">
        <v>190</v>
      </c>
      <c r="H852" s="15">
        <v>43999.333333333299</v>
      </c>
      <c r="I852" s="15">
        <v>43999.333333333299</v>
      </c>
      <c r="J852" s="15">
        <v>43999.465509259302</v>
      </c>
      <c r="K852" s="13">
        <v>2090</v>
      </c>
      <c r="L852" s="14" t="s">
        <v>27</v>
      </c>
      <c r="M852" s="14" t="s">
        <v>1743</v>
      </c>
      <c r="N852" s="14" t="s">
        <v>1744</v>
      </c>
      <c r="O852" s="14" t="s">
        <v>45</v>
      </c>
      <c r="P852" s="14" t="s">
        <v>6</v>
      </c>
      <c r="Q852" s="13">
        <v>6</v>
      </c>
      <c r="R852" s="12">
        <v>11</v>
      </c>
      <c r="S852" s="14" t="s">
        <v>62</v>
      </c>
      <c r="T852" s="14" t="s">
        <v>63</v>
      </c>
      <c r="U852" s="14" t="s">
        <v>9</v>
      </c>
      <c r="V852" s="14" t="s">
        <v>63</v>
      </c>
      <c r="W852" s="14">
        <v>-90.034717000000001</v>
      </c>
      <c r="X852" s="14">
        <v>29.967803700000001</v>
      </c>
      <c r="Y852" s="14" t="s">
        <v>63</v>
      </c>
      <c r="Z852" s="14" t="s">
        <v>32</v>
      </c>
      <c r="AA852" s="14" t="s">
        <v>63</v>
      </c>
      <c r="AB852" s="16">
        <v>43999</v>
      </c>
      <c r="AC852" s="17" t="s">
        <v>4</v>
      </c>
      <c r="AD852" s="17" t="s">
        <v>2625</v>
      </c>
      <c r="AE852" s="17" t="s">
        <v>2626</v>
      </c>
      <c r="AF852" s="17" t="s">
        <v>2627</v>
      </c>
      <c r="AG852" s="17">
        <v>70117</v>
      </c>
      <c r="AH852" s="25">
        <f t="shared" si="13"/>
        <v>6</v>
      </c>
    </row>
    <row r="853" spans="1:34" x14ac:dyDescent="0.35">
      <c r="A853" s="18">
        <v>2020</v>
      </c>
      <c r="B853" s="19">
        <v>10</v>
      </c>
      <c r="C853" s="20">
        <v>1333166355</v>
      </c>
      <c r="D853" s="21" t="s">
        <v>0</v>
      </c>
      <c r="E853" s="21" t="s">
        <v>1</v>
      </c>
      <c r="F853" s="21" t="s">
        <v>2</v>
      </c>
      <c r="G853" s="20">
        <v>72</v>
      </c>
      <c r="H853" s="22">
        <v>43999.35</v>
      </c>
      <c r="I853" s="22">
        <v>43999.35</v>
      </c>
      <c r="J853" s="22">
        <v>43999.399837962999</v>
      </c>
      <c r="K853" s="20">
        <v>720</v>
      </c>
      <c r="L853" s="21" t="s">
        <v>27</v>
      </c>
      <c r="M853" s="21" t="s">
        <v>1800</v>
      </c>
      <c r="N853" s="21" t="s">
        <v>1801</v>
      </c>
      <c r="O853" s="21" t="s">
        <v>119</v>
      </c>
      <c r="P853" s="21" t="s">
        <v>6</v>
      </c>
      <c r="Q853" s="20">
        <v>1</v>
      </c>
      <c r="R853" s="19">
        <v>10</v>
      </c>
      <c r="S853" s="21" t="s">
        <v>62</v>
      </c>
      <c r="T853" s="21" t="s">
        <v>63</v>
      </c>
      <c r="U853" s="21" t="s">
        <v>9</v>
      </c>
      <c r="V853" s="21" t="s">
        <v>63</v>
      </c>
      <c r="W853" s="21">
        <v>-90.077957999999995</v>
      </c>
      <c r="X853" s="21">
        <v>30.007195100000001</v>
      </c>
      <c r="Y853" s="21" t="s">
        <v>63</v>
      </c>
      <c r="Z853" s="21" t="s">
        <v>32</v>
      </c>
      <c r="AA853" s="21" t="s">
        <v>63</v>
      </c>
      <c r="AB853" s="23">
        <v>43999</v>
      </c>
      <c r="AC853" s="24" t="s">
        <v>4</v>
      </c>
      <c r="AD853" s="24" t="s">
        <v>2625</v>
      </c>
      <c r="AE853" s="24" t="s">
        <v>2626</v>
      </c>
      <c r="AF853" s="24" t="s">
        <v>2627</v>
      </c>
      <c r="AG853" s="24">
        <v>70122</v>
      </c>
      <c r="AH853" s="25">
        <f t="shared" si="13"/>
        <v>6</v>
      </c>
    </row>
    <row r="854" spans="1:34" x14ac:dyDescent="0.35">
      <c r="A854" s="11">
        <v>2020</v>
      </c>
      <c r="B854" s="12">
        <v>1</v>
      </c>
      <c r="C854" s="13">
        <v>1333166463</v>
      </c>
      <c r="D854" s="14" t="s">
        <v>0</v>
      </c>
      <c r="E854" s="14" t="s">
        <v>1</v>
      </c>
      <c r="F854" s="14" t="s">
        <v>2</v>
      </c>
      <c r="G854" s="13">
        <v>146</v>
      </c>
      <c r="H854" s="15">
        <v>43999.350694444402</v>
      </c>
      <c r="I854" s="15">
        <v>43999.350694444402</v>
      </c>
      <c r="J854" s="15">
        <v>43999.451979166697</v>
      </c>
      <c r="K854" s="13">
        <v>146</v>
      </c>
      <c r="L854" s="14" t="s">
        <v>27</v>
      </c>
      <c r="M854" s="14" t="s">
        <v>2600</v>
      </c>
      <c r="N854" s="14" t="s">
        <v>2601</v>
      </c>
      <c r="O854" s="14" t="s">
        <v>204</v>
      </c>
      <c r="P854" s="14" t="s">
        <v>6</v>
      </c>
      <c r="Q854" s="13">
        <v>1</v>
      </c>
      <c r="R854" s="12">
        <v>1</v>
      </c>
      <c r="S854" s="14" t="s">
        <v>62</v>
      </c>
      <c r="T854" s="14" t="s">
        <v>63</v>
      </c>
      <c r="U854" s="14" t="s">
        <v>9</v>
      </c>
      <c r="V854" s="14" t="s">
        <v>63</v>
      </c>
      <c r="W854" s="14">
        <v>-90.124080000000006</v>
      </c>
      <c r="X854" s="14">
        <v>29.940835</v>
      </c>
      <c r="Y854" s="14" t="s">
        <v>63</v>
      </c>
      <c r="Z854" s="14" t="s">
        <v>32</v>
      </c>
      <c r="AA854" s="14" t="s">
        <v>63</v>
      </c>
      <c r="AB854" s="16">
        <v>43999</v>
      </c>
      <c r="AC854" s="17" t="s">
        <v>4</v>
      </c>
      <c r="AD854" s="17" t="s">
        <v>2628</v>
      </c>
      <c r="AE854" s="17" t="s">
        <v>2629</v>
      </c>
      <c r="AF854" s="17" t="s">
        <v>2630</v>
      </c>
      <c r="AG854" s="17">
        <v>70118</v>
      </c>
      <c r="AH854" s="25">
        <f t="shared" si="13"/>
        <v>6</v>
      </c>
    </row>
    <row r="855" spans="1:34" x14ac:dyDescent="0.35">
      <c r="A855" s="18">
        <v>2020</v>
      </c>
      <c r="B855" s="19">
        <v>6</v>
      </c>
      <c r="C855" s="20">
        <v>1333168986</v>
      </c>
      <c r="D855" s="21" t="s">
        <v>0</v>
      </c>
      <c r="E855" s="21" t="s">
        <v>12</v>
      </c>
      <c r="F855" s="21" t="s">
        <v>2</v>
      </c>
      <c r="G855" s="20">
        <v>58</v>
      </c>
      <c r="H855" s="22">
        <v>43999.3659722222</v>
      </c>
      <c r="I855" s="22">
        <v>43999.3659722222</v>
      </c>
      <c r="J855" s="22">
        <v>43999.4065625</v>
      </c>
      <c r="K855" s="20">
        <v>348</v>
      </c>
      <c r="L855" s="21" t="s">
        <v>3</v>
      </c>
      <c r="M855" s="21" t="s">
        <v>2093</v>
      </c>
      <c r="N855" s="21" t="s">
        <v>2094</v>
      </c>
      <c r="O855" s="21" t="s">
        <v>207</v>
      </c>
      <c r="P855" s="21" t="s">
        <v>6</v>
      </c>
      <c r="Q855" s="20">
        <v>6</v>
      </c>
      <c r="R855" s="19">
        <v>6</v>
      </c>
      <c r="S855" s="21" t="s">
        <v>62</v>
      </c>
      <c r="T855" s="21" t="s">
        <v>63</v>
      </c>
      <c r="U855" s="21" t="s">
        <v>9</v>
      </c>
      <c r="V855" s="21" t="s">
        <v>63</v>
      </c>
      <c r="W855" s="21">
        <v>-90.018173000000004</v>
      </c>
      <c r="X855" s="21">
        <v>29.974921500000001</v>
      </c>
      <c r="Y855" s="21" t="s">
        <v>63</v>
      </c>
      <c r="Z855" s="21" t="s">
        <v>11</v>
      </c>
      <c r="AA855" s="21" t="s">
        <v>63</v>
      </c>
      <c r="AB855" s="23">
        <v>43999</v>
      </c>
      <c r="AC855" s="24" t="s">
        <v>4</v>
      </c>
      <c r="AD855" s="24" t="s">
        <v>2622</v>
      </c>
      <c r="AE855" s="24" t="s">
        <v>2623</v>
      </c>
      <c r="AF855" s="24" t="s">
        <v>2624</v>
      </c>
      <c r="AG855" s="24">
        <v>70117</v>
      </c>
      <c r="AH855" s="25">
        <f t="shared" si="13"/>
        <v>6</v>
      </c>
    </row>
    <row r="856" spans="1:34" x14ac:dyDescent="0.35">
      <c r="A856" s="11">
        <v>2020</v>
      </c>
      <c r="B856" s="12">
        <v>24</v>
      </c>
      <c r="C856" s="13">
        <v>1333169664</v>
      </c>
      <c r="D856" s="14" t="s">
        <v>0</v>
      </c>
      <c r="E856" s="14" t="s">
        <v>1</v>
      </c>
      <c r="F856" s="14" t="s">
        <v>2</v>
      </c>
      <c r="G856" s="13">
        <v>323</v>
      </c>
      <c r="H856" s="15">
        <v>43999.375</v>
      </c>
      <c r="I856" s="15">
        <v>43999.410416666702</v>
      </c>
      <c r="J856" s="15">
        <v>43999.599305555603</v>
      </c>
      <c r="K856" s="13">
        <v>7752</v>
      </c>
      <c r="L856" s="14" t="s">
        <v>193</v>
      </c>
      <c r="M856" s="14" t="s">
        <v>1352</v>
      </c>
      <c r="N856" s="14" t="s">
        <v>1352</v>
      </c>
      <c r="O856" s="14" t="s">
        <v>279</v>
      </c>
      <c r="P856" s="14" t="s">
        <v>6</v>
      </c>
      <c r="Q856" s="13">
        <v>1</v>
      </c>
      <c r="R856" s="12">
        <v>24</v>
      </c>
      <c r="S856" s="14" t="s">
        <v>62</v>
      </c>
      <c r="T856" s="14" t="s">
        <v>63</v>
      </c>
      <c r="U856" s="14" t="s">
        <v>9</v>
      </c>
      <c r="V856" s="14" t="s">
        <v>1353</v>
      </c>
      <c r="W856" s="14">
        <v>-90.088528999999994</v>
      </c>
      <c r="X856" s="14">
        <v>29.950015700000002</v>
      </c>
      <c r="Y856" s="14" t="s">
        <v>63</v>
      </c>
      <c r="Z856" s="14" t="s">
        <v>194</v>
      </c>
      <c r="AA856" s="14" t="s">
        <v>63</v>
      </c>
      <c r="AB856" s="16">
        <v>43999</v>
      </c>
      <c r="AC856" s="17" t="s">
        <v>4</v>
      </c>
      <c r="AD856" s="17" t="s">
        <v>2619</v>
      </c>
      <c r="AE856" s="17" t="s">
        <v>2620</v>
      </c>
      <c r="AF856" s="17" t="s">
        <v>2621</v>
      </c>
      <c r="AG856" s="17">
        <v>70125</v>
      </c>
      <c r="AH856" s="25">
        <f t="shared" si="13"/>
        <v>6</v>
      </c>
    </row>
    <row r="857" spans="1:34" x14ac:dyDescent="0.35">
      <c r="A857" s="18">
        <v>2020</v>
      </c>
      <c r="B857" s="19">
        <v>36</v>
      </c>
      <c r="C857" s="20">
        <v>1333174135</v>
      </c>
      <c r="D857" s="21" t="s">
        <v>0</v>
      </c>
      <c r="E857" s="21" t="s">
        <v>12</v>
      </c>
      <c r="F857" s="21" t="s">
        <v>2</v>
      </c>
      <c r="G857" s="20">
        <v>20</v>
      </c>
      <c r="H857" s="22">
        <v>43999.436805555597</v>
      </c>
      <c r="I857" s="22">
        <v>43999.440972222197</v>
      </c>
      <c r="J857" s="22">
        <v>43999.450451388897</v>
      </c>
      <c r="K857" s="20">
        <v>720</v>
      </c>
      <c r="L857" s="21" t="s">
        <v>3</v>
      </c>
      <c r="M857" s="21" t="s">
        <v>1179</v>
      </c>
      <c r="N857" s="21" t="s">
        <v>1180</v>
      </c>
      <c r="O857" s="21" t="s">
        <v>139</v>
      </c>
      <c r="P857" s="21" t="s">
        <v>6</v>
      </c>
      <c r="Q857" s="20">
        <v>6</v>
      </c>
      <c r="R857" s="19">
        <v>36</v>
      </c>
      <c r="S857" s="21" t="s">
        <v>1181</v>
      </c>
      <c r="T857" s="21" t="s">
        <v>1182</v>
      </c>
      <c r="U857" s="21" t="s">
        <v>9</v>
      </c>
      <c r="V857" s="21" t="s">
        <v>1183</v>
      </c>
      <c r="W857" s="21">
        <v>-97.075800000000001</v>
      </c>
      <c r="X857" s="21">
        <v>27.906594900000002</v>
      </c>
      <c r="Y857" s="21" t="s">
        <v>70</v>
      </c>
      <c r="Z857" s="21" t="s">
        <v>11</v>
      </c>
      <c r="AA857" s="21" t="s">
        <v>70</v>
      </c>
      <c r="AB857" s="23">
        <v>43999</v>
      </c>
      <c r="AC857" s="24" t="s">
        <v>4</v>
      </c>
      <c r="AD857" s="24" t="s">
        <v>2622</v>
      </c>
      <c r="AE857" s="24" t="s">
        <v>2623</v>
      </c>
      <c r="AF857" s="24" t="s">
        <v>2624</v>
      </c>
      <c r="AG857" s="24">
        <v>70126</v>
      </c>
      <c r="AH857" s="25">
        <f t="shared" si="13"/>
        <v>6</v>
      </c>
    </row>
    <row r="858" spans="1:34" x14ac:dyDescent="0.35">
      <c r="A858" s="11">
        <v>2020</v>
      </c>
      <c r="B858" s="12">
        <v>1</v>
      </c>
      <c r="C858" s="13">
        <v>1333180768</v>
      </c>
      <c r="D858" s="14" t="s">
        <v>0</v>
      </c>
      <c r="E858" s="14" t="s">
        <v>12</v>
      </c>
      <c r="F858" s="14" t="s">
        <v>2</v>
      </c>
      <c r="G858" s="13">
        <v>92</v>
      </c>
      <c r="H858" s="15">
        <v>43999.538888888899</v>
      </c>
      <c r="I858" s="15">
        <v>43999.538888888899</v>
      </c>
      <c r="J858" s="15">
        <v>43999.603078703702</v>
      </c>
      <c r="K858" s="13">
        <v>92</v>
      </c>
      <c r="L858" s="14" t="s">
        <v>27</v>
      </c>
      <c r="M858" s="14" t="s">
        <v>2602</v>
      </c>
      <c r="N858" s="14" t="s">
        <v>2603</v>
      </c>
      <c r="O858" s="14" t="s">
        <v>45</v>
      </c>
      <c r="P858" s="14" t="s">
        <v>6</v>
      </c>
      <c r="Q858" s="13">
        <v>6</v>
      </c>
      <c r="R858" s="12">
        <v>1</v>
      </c>
      <c r="S858" s="14" t="s">
        <v>62</v>
      </c>
      <c r="T858" s="14" t="s">
        <v>63</v>
      </c>
      <c r="U858" s="14" t="s">
        <v>9</v>
      </c>
      <c r="V858" s="14" t="s">
        <v>63</v>
      </c>
      <c r="W858" s="14">
        <v>-90.034015999999994</v>
      </c>
      <c r="X858" s="14">
        <v>29.970257499999999</v>
      </c>
      <c r="Y858" s="14" t="s">
        <v>63</v>
      </c>
      <c r="Z858" s="14" t="s">
        <v>32</v>
      </c>
      <c r="AA858" s="14" t="s">
        <v>63</v>
      </c>
      <c r="AB858" s="16">
        <v>43999</v>
      </c>
      <c r="AC858" s="17" t="s">
        <v>4</v>
      </c>
      <c r="AD858" s="17" t="s">
        <v>2625</v>
      </c>
      <c r="AE858" s="17" t="s">
        <v>2626</v>
      </c>
      <c r="AF858" s="17" t="s">
        <v>2627</v>
      </c>
      <c r="AG858" s="17">
        <v>70117</v>
      </c>
      <c r="AH858" s="25">
        <f t="shared" si="13"/>
        <v>6</v>
      </c>
    </row>
    <row r="859" spans="1:34" x14ac:dyDescent="0.35">
      <c r="A859" s="18">
        <v>2020</v>
      </c>
      <c r="B859" s="19">
        <v>7</v>
      </c>
      <c r="C859" s="20">
        <v>1333180876</v>
      </c>
      <c r="D859" s="21" t="s">
        <v>0</v>
      </c>
      <c r="E859" s="21" t="s">
        <v>12</v>
      </c>
      <c r="F859" s="21" t="s">
        <v>2</v>
      </c>
      <c r="G859" s="20">
        <v>92</v>
      </c>
      <c r="H859" s="22">
        <v>43999.538888888899</v>
      </c>
      <c r="I859" s="22">
        <v>43999.538888888899</v>
      </c>
      <c r="J859" s="22">
        <v>43999.6030902778</v>
      </c>
      <c r="K859" s="20">
        <v>644</v>
      </c>
      <c r="L859" s="21" t="s">
        <v>27</v>
      </c>
      <c r="M859" s="21" t="s">
        <v>2014</v>
      </c>
      <c r="N859" s="21" t="s">
        <v>2015</v>
      </c>
      <c r="O859" s="21" t="s">
        <v>45</v>
      </c>
      <c r="P859" s="21" t="s">
        <v>6</v>
      </c>
      <c r="Q859" s="20">
        <v>6</v>
      </c>
      <c r="R859" s="19">
        <v>7</v>
      </c>
      <c r="S859" s="21" t="s">
        <v>62</v>
      </c>
      <c r="T859" s="21" t="s">
        <v>63</v>
      </c>
      <c r="U859" s="21" t="s">
        <v>9</v>
      </c>
      <c r="V859" s="21" t="s">
        <v>63</v>
      </c>
      <c r="W859" s="21">
        <v>-90.034069000000002</v>
      </c>
      <c r="X859" s="21">
        <v>29.970011499999998</v>
      </c>
      <c r="Y859" s="21" t="s">
        <v>63</v>
      </c>
      <c r="Z859" s="21" t="s">
        <v>32</v>
      </c>
      <c r="AA859" s="21" t="s">
        <v>63</v>
      </c>
      <c r="AB859" s="23">
        <v>43999</v>
      </c>
      <c r="AC859" s="24" t="s">
        <v>4</v>
      </c>
      <c r="AD859" s="24" t="s">
        <v>2625</v>
      </c>
      <c r="AE859" s="24" t="s">
        <v>2626</v>
      </c>
      <c r="AF859" s="24" t="s">
        <v>2627</v>
      </c>
      <c r="AG859" s="24">
        <v>70117</v>
      </c>
      <c r="AH859" s="25">
        <f t="shared" si="13"/>
        <v>6</v>
      </c>
    </row>
    <row r="860" spans="1:34" x14ac:dyDescent="0.35">
      <c r="A860" s="11">
        <v>2020</v>
      </c>
      <c r="B860" s="12">
        <v>8</v>
      </c>
      <c r="C860" s="13">
        <v>1333184155</v>
      </c>
      <c r="D860" s="14" t="s">
        <v>0</v>
      </c>
      <c r="E860" s="14" t="s">
        <v>12</v>
      </c>
      <c r="F860" s="14" t="s">
        <v>2</v>
      </c>
      <c r="G860" s="13">
        <v>47</v>
      </c>
      <c r="H860" s="15">
        <v>43999.609027777798</v>
      </c>
      <c r="I860" s="15">
        <v>43999.625</v>
      </c>
      <c r="J860" s="15">
        <v>43999.641469907401</v>
      </c>
      <c r="K860" s="13">
        <v>376</v>
      </c>
      <c r="L860" s="14" t="s">
        <v>27</v>
      </c>
      <c r="M860" s="14" t="s">
        <v>1945</v>
      </c>
      <c r="N860" s="14" t="s">
        <v>629</v>
      </c>
      <c r="O860" s="14" t="s">
        <v>520</v>
      </c>
      <c r="P860" s="14" t="s">
        <v>6</v>
      </c>
      <c r="Q860" s="13">
        <v>6</v>
      </c>
      <c r="R860" s="12">
        <v>8</v>
      </c>
      <c r="S860" s="14" t="s">
        <v>137</v>
      </c>
      <c r="T860" s="14" t="s">
        <v>138</v>
      </c>
      <c r="U860" s="14" t="s">
        <v>9</v>
      </c>
      <c r="V860" s="14" t="s">
        <v>1946</v>
      </c>
      <c r="W860" s="14">
        <v>-90.044021000000001</v>
      </c>
      <c r="X860" s="14">
        <v>29.970771599999999</v>
      </c>
      <c r="Y860" s="14" t="s">
        <v>39</v>
      </c>
      <c r="Z860" s="14" t="s">
        <v>32</v>
      </c>
      <c r="AA860" s="14" t="s">
        <v>39</v>
      </c>
      <c r="AB860" s="16">
        <v>43999</v>
      </c>
      <c r="AC860" s="17" t="s">
        <v>4</v>
      </c>
      <c r="AD860" s="17" t="s">
        <v>2631</v>
      </c>
      <c r="AE860" s="17" t="s">
        <v>2632</v>
      </c>
      <c r="AF860" s="17" t="s">
        <v>2633</v>
      </c>
      <c r="AG860" s="17">
        <v>70117</v>
      </c>
      <c r="AH860" s="25">
        <f t="shared" si="13"/>
        <v>6</v>
      </c>
    </row>
    <row r="861" spans="1:34" x14ac:dyDescent="0.35">
      <c r="A861" s="18">
        <v>2020</v>
      </c>
      <c r="B861" s="19">
        <v>31</v>
      </c>
      <c r="C861" s="20">
        <v>1333203281</v>
      </c>
      <c r="D861" s="21" t="s">
        <v>0</v>
      </c>
      <c r="E861" s="21" t="s">
        <v>12</v>
      </c>
      <c r="F861" s="21" t="s">
        <v>2</v>
      </c>
      <c r="G861" s="20">
        <v>281</v>
      </c>
      <c r="H861" s="22">
        <v>43999.84375</v>
      </c>
      <c r="I861" s="22">
        <v>43999.865277777797</v>
      </c>
      <c r="J861" s="22">
        <v>44000.0391550926</v>
      </c>
      <c r="K861" s="20">
        <v>8711</v>
      </c>
      <c r="L861" s="21" t="s">
        <v>3</v>
      </c>
      <c r="M861" s="21" t="s">
        <v>174</v>
      </c>
      <c r="N861" s="21" t="s">
        <v>175</v>
      </c>
      <c r="O861" s="21" t="s">
        <v>176</v>
      </c>
      <c r="P861" s="21" t="s">
        <v>6</v>
      </c>
      <c r="Q861" s="20">
        <v>6</v>
      </c>
      <c r="R861" s="19">
        <v>31</v>
      </c>
      <c r="S861" s="21" t="s">
        <v>53</v>
      </c>
      <c r="T861" s="21" t="s">
        <v>54</v>
      </c>
      <c r="U861" s="21" t="s">
        <v>9</v>
      </c>
      <c r="V861" s="21" t="s">
        <v>22</v>
      </c>
      <c r="W861" s="21">
        <v>-97.075805000000003</v>
      </c>
      <c r="X861" s="21">
        <v>27.906597900000001</v>
      </c>
      <c r="Y861" s="21" t="s">
        <v>16</v>
      </c>
      <c r="Z861" s="21" t="s">
        <v>11</v>
      </c>
      <c r="AA861" s="21" t="s">
        <v>16</v>
      </c>
      <c r="AB861" s="23">
        <v>43999</v>
      </c>
      <c r="AC861" s="24" t="s">
        <v>4</v>
      </c>
      <c r="AD861" s="24" t="s">
        <v>2622</v>
      </c>
      <c r="AE861" s="24" t="s">
        <v>2623</v>
      </c>
      <c r="AF861" s="24" t="s">
        <v>2624</v>
      </c>
      <c r="AG861" s="24">
        <v>70128</v>
      </c>
      <c r="AH861" s="25">
        <f t="shared" si="13"/>
        <v>6</v>
      </c>
    </row>
    <row r="862" spans="1:34" x14ac:dyDescent="0.35">
      <c r="A862" s="11">
        <v>2020</v>
      </c>
      <c r="B862" s="12">
        <v>4</v>
      </c>
      <c r="C862" s="13">
        <v>1333205602</v>
      </c>
      <c r="D862" s="14" t="s">
        <v>0</v>
      </c>
      <c r="E862" s="14" t="s">
        <v>12</v>
      </c>
      <c r="F862" s="14" t="s">
        <v>2</v>
      </c>
      <c r="G862" s="13">
        <v>214</v>
      </c>
      <c r="H862" s="15">
        <v>43999.9465277778</v>
      </c>
      <c r="I862" s="15">
        <v>43999.947222222203</v>
      </c>
      <c r="J862" s="15">
        <v>44000.095474537004</v>
      </c>
      <c r="K862" s="13">
        <v>856</v>
      </c>
      <c r="L862" s="14" t="s">
        <v>23</v>
      </c>
      <c r="M862" s="14" t="s">
        <v>2259</v>
      </c>
      <c r="N862" s="14" t="s">
        <v>2260</v>
      </c>
      <c r="O862" s="14" t="s">
        <v>139</v>
      </c>
      <c r="P862" s="14" t="s">
        <v>6</v>
      </c>
      <c r="Q862" s="13">
        <v>6</v>
      </c>
      <c r="R862" s="12">
        <v>4</v>
      </c>
      <c r="S862" s="14" t="s">
        <v>18</v>
      </c>
      <c r="T862" s="14" t="s">
        <v>19</v>
      </c>
      <c r="U862" s="14" t="s">
        <v>9</v>
      </c>
      <c r="V862" s="14" t="s">
        <v>1428</v>
      </c>
      <c r="W862" s="14">
        <v>-90.000269000000003</v>
      </c>
      <c r="X862" s="14">
        <v>30.029200199999998</v>
      </c>
      <c r="Y862" s="14" t="s">
        <v>16</v>
      </c>
      <c r="Z862" s="14" t="s">
        <v>26</v>
      </c>
      <c r="AA862" s="14" t="s">
        <v>16</v>
      </c>
      <c r="AB862" s="16">
        <v>43999</v>
      </c>
      <c r="AC862" s="17" t="s">
        <v>4</v>
      </c>
      <c r="AD862" s="17" t="s">
        <v>2622</v>
      </c>
      <c r="AE862" s="17" t="s">
        <v>2623</v>
      </c>
      <c r="AF862" s="17" t="s">
        <v>2624</v>
      </c>
      <c r="AG862" s="17">
        <v>70126</v>
      </c>
      <c r="AH862" s="25">
        <f t="shared" si="13"/>
        <v>6</v>
      </c>
    </row>
    <row r="863" spans="1:34" x14ac:dyDescent="0.35">
      <c r="A863" s="18">
        <v>2020</v>
      </c>
      <c r="B863" s="19">
        <v>237</v>
      </c>
      <c r="C863" s="20">
        <v>1333212662</v>
      </c>
      <c r="D863" s="21" t="s">
        <v>0</v>
      </c>
      <c r="E863" s="21" t="s">
        <v>12</v>
      </c>
      <c r="F863" s="21" t="s">
        <v>2</v>
      </c>
      <c r="G863" s="20">
        <v>415</v>
      </c>
      <c r="H863" s="22">
        <v>44000.336805555598</v>
      </c>
      <c r="I863" s="22">
        <v>44000.629861111098</v>
      </c>
      <c r="J863" s="22">
        <v>44000.6253587963</v>
      </c>
      <c r="K863" s="20">
        <v>98355</v>
      </c>
      <c r="L863" s="21" t="s">
        <v>3</v>
      </c>
      <c r="M863" s="21" t="s">
        <v>488</v>
      </c>
      <c r="N863" s="21" t="s">
        <v>489</v>
      </c>
      <c r="O863" s="21" t="s">
        <v>139</v>
      </c>
      <c r="P863" s="21" t="s">
        <v>6</v>
      </c>
      <c r="Q863" s="20">
        <v>6</v>
      </c>
      <c r="R863" s="19">
        <v>237</v>
      </c>
      <c r="S863" s="21" t="s">
        <v>62</v>
      </c>
      <c r="T863" s="21" t="s">
        <v>63</v>
      </c>
      <c r="U863" s="21" t="s">
        <v>9</v>
      </c>
      <c r="V863" s="21" t="s">
        <v>495</v>
      </c>
      <c r="W863" s="21">
        <v>-90.019491000000002</v>
      </c>
      <c r="X863" s="21">
        <v>30.034847200000002</v>
      </c>
      <c r="Y863" s="21" t="s">
        <v>63</v>
      </c>
      <c r="Z863" s="21" t="s">
        <v>11</v>
      </c>
      <c r="AA863" s="21" t="s">
        <v>63</v>
      </c>
      <c r="AB863" s="23">
        <v>44000</v>
      </c>
      <c r="AC863" s="24" t="s">
        <v>4</v>
      </c>
      <c r="AD863" s="24" t="s">
        <v>2622</v>
      </c>
      <c r="AE863" s="24" t="s">
        <v>2623</v>
      </c>
      <c r="AF863" s="24" t="s">
        <v>2624</v>
      </c>
      <c r="AG863" s="24">
        <v>70126</v>
      </c>
      <c r="AH863" s="25">
        <f t="shared" si="13"/>
        <v>6</v>
      </c>
    </row>
    <row r="864" spans="1:34" x14ac:dyDescent="0.35">
      <c r="A864" s="11">
        <v>2020</v>
      </c>
      <c r="B864" s="12">
        <v>6</v>
      </c>
      <c r="C864" s="13">
        <v>1333237263</v>
      </c>
      <c r="D864" s="14" t="s">
        <v>0</v>
      </c>
      <c r="E864" s="14" t="s">
        <v>12</v>
      </c>
      <c r="F864" s="14" t="s">
        <v>2</v>
      </c>
      <c r="G864" s="13">
        <v>148</v>
      </c>
      <c r="H864" s="15">
        <v>44000.828472222202</v>
      </c>
      <c r="I864" s="15">
        <v>44000.836805555598</v>
      </c>
      <c r="J864" s="15">
        <v>44000.9315740741</v>
      </c>
      <c r="K864" s="13">
        <v>888</v>
      </c>
      <c r="L864" s="14" t="s">
        <v>23</v>
      </c>
      <c r="M864" s="14" t="s">
        <v>2095</v>
      </c>
      <c r="N864" s="14" t="s">
        <v>2096</v>
      </c>
      <c r="O864" s="14" t="s">
        <v>139</v>
      </c>
      <c r="P864" s="14" t="s">
        <v>6</v>
      </c>
      <c r="Q864" s="13">
        <v>6</v>
      </c>
      <c r="R864" s="12">
        <v>6</v>
      </c>
      <c r="S864" s="14" t="s">
        <v>18</v>
      </c>
      <c r="T864" s="14" t="s">
        <v>19</v>
      </c>
      <c r="U864" s="14" t="s">
        <v>9</v>
      </c>
      <c r="V864" s="14" t="s">
        <v>22</v>
      </c>
      <c r="W864" s="14">
        <v>-90.019598000000002</v>
      </c>
      <c r="X864" s="14">
        <v>30.033151199999999</v>
      </c>
      <c r="Y864" s="14" t="s">
        <v>16</v>
      </c>
      <c r="Z864" s="14" t="s">
        <v>26</v>
      </c>
      <c r="AA864" s="14" t="s">
        <v>16</v>
      </c>
      <c r="AB864" s="16">
        <v>44000</v>
      </c>
      <c r="AC864" s="17" t="s">
        <v>4</v>
      </c>
      <c r="AD864" s="17" t="s">
        <v>2622</v>
      </c>
      <c r="AE864" s="17" t="s">
        <v>2623</v>
      </c>
      <c r="AF864" s="17" t="s">
        <v>2624</v>
      </c>
      <c r="AG864" s="17">
        <v>70126</v>
      </c>
      <c r="AH864" s="25">
        <f t="shared" si="13"/>
        <v>6</v>
      </c>
    </row>
    <row r="865" spans="1:34" x14ac:dyDescent="0.35">
      <c r="A865" s="18">
        <v>2020</v>
      </c>
      <c r="B865" s="19">
        <v>1</v>
      </c>
      <c r="C865" s="20">
        <v>1333250548</v>
      </c>
      <c r="D865" s="21" t="s">
        <v>0</v>
      </c>
      <c r="E865" s="21" t="s">
        <v>1</v>
      </c>
      <c r="F865" s="21" t="s">
        <v>2</v>
      </c>
      <c r="G865" s="20">
        <v>56</v>
      </c>
      <c r="H865" s="22">
        <v>44001.366666666698</v>
      </c>
      <c r="I865" s="22">
        <v>44001.366666666698</v>
      </c>
      <c r="J865" s="22">
        <v>44001.405856481499</v>
      </c>
      <c r="K865" s="20">
        <v>56</v>
      </c>
      <c r="L865" s="21" t="s">
        <v>64</v>
      </c>
      <c r="M865" s="21" t="s">
        <v>115</v>
      </c>
      <c r="N865" s="21" t="s">
        <v>2604</v>
      </c>
      <c r="O865" s="21" t="s">
        <v>279</v>
      </c>
      <c r="P865" s="21" t="s">
        <v>6</v>
      </c>
      <c r="Q865" s="20">
        <v>1</v>
      </c>
      <c r="R865" s="19">
        <v>1</v>
      </c>
      <c r="S865" s="21" t="s">
        <v>264</v>
      </c>
      <c r="T865" s="21" t="s">
        <v>265</v>
      </c>
      <c r="U865" s="21" t="s">
        <v>9</v>
      </c>
      <c r="V865" s="21" t="s">
        <v>2605</v>
      </c>
      <c r="W865" s="21">
        <v>-90.092316999999994</v>
      </c>
      <c r="X865" s="21">
        <v>29.932988099999999</v>
      </c>
      <c r="Y865" s="21" t="s">
        <v>70</v>
      </c>
      <c r="Z865" s="21" t="s">
        <v>67</v>
      </c>
      <c r="AA865" s="21" t="s">
        <v>70</v>
      </c>
      <c r="AB865" s="23">
        <v>44001</v>
      </c>
      <c r="AC865" s="24" t="s">
        <v>4</v>
      </c>
      <c r="AD865" s="24" t="s">
        <v>2619</v>
      </c>
      <c r="AE865" s="24" t="s">
        <v>2620</v>
      </c>
      <c r="AF865" s="24" t="s">
        <v>2621</v>
      </c>
      <c r="AG865" s="24">
        <v>70115</v>
      </c>
      <c r="AH865" s="25">
        <f t="shared" si="13"/>
        <v>6</v>
      </c>
    </row>
    <row r="866" spans="1:34" x14ac:dyDescent="0.35">
      <c r="A866" s="11">
        <v>2020</v>
      </c>
      <c r="B866" s="12">
        <v>11</v>
      </c>
      <c r="C866" s="13">
        <v>1333262323</v>
      </c>
      <c r="D866" s="14" t="s">
        <v>0</v>
      </c>
      <c r="E866" s="14" t="s">
        <v>1</v>
      </c>
      <c r="F866" s="14" t="s">
        <v>2</v>
      </c>
      <c r="G866" s="13">
        <v>193</v>
      </c>
      <c r="H866" s="15">
        <v>44001.614583333299</v>
      </c>
      <c r="I866" s="15">
        <v>44001.614583333299</v>
      </c>
      <c r="J866" s="15">
        <v>44001.748356481497</v>
      </c>
      <c r="K866" s="13">
        <v>2123</v>
      </c>
      <c r="L866" s="14" t="s">
        <v>27</v>
      </c>
      <c r="M866" s="14" t="s">
        <v>1720</v>
      </c>
      <c r="N866" s="14" t="s">
        <v>1721</v>
      </c>
      <c r="O866" s="14" t="s">
        <v>506</v>
      </c>
      <c r="P866" s="14" t="s">
        <v>6</v>
      </c>
      <c r="Q866" s="13">
        <v>1</v>
      </c>
      <c r="R866" s="12">
        <v>11</v>
      </c>
      <c r="S866" s="14" t="s">
        <v>85</v>
      </c>
      <c r="T866" s="14" t="s">
        <v>86</v>
      </c>
      <c r="U866" s="14" t="s">
        <v>9</v>
      </c>
      <c r="V866" s="14" t="s">
        <v>1745</v>
      </c>
      <c r="W866" s="14">
        <v>-90.089568999999997</v>
      </c>
      <c r="X866" s="14">
        <v>29.939703300000001</v>
      </c>
      <c r="Y866" s="14" t="s">
        <v>39</v>
      </c>
      <c r="Z866" s="14" t="s">
        <v>32</v>
      </c>
      <c r="AA866" s="14" t="s">
        <v>39</v>
      </c>
      <c r="AB866" s="16">
        <v>44001</v>
      </c>
      <c r="AC866" s="17" t="s">
        <v>4</v>
      </c>
      <c r="AD866" s="17" t="s">
        <v>2619</v>
      </c>
      <c r="AE866" s="17" t="s">
        <v>2620</v>
      </c>
      <c r="AF866" s="17" t="s">
        <v>2621</v>
      </c>
      <c r="AG866" s="17">
        <v>70113</v>
      </c>
      <c r="AH866" s="25">
        <f t="shared" si="13"/>
        <v>6</v>
      </c>
    </row>
    <row r="867" spans="1:34" x14ac:dyDescent="0.35">
      <c r="A867" s="18">
        <v>2020</v>
      </c>
      <c r="B867" s="19">
        <v>7</v>
      </c>
      <c r="C867" s="20">
        <v>1333304996</v>
      </c>
      <c r="D867" s="21" t="s">
        <v>0</v>
      </c>
      <c r="E867" s="21" t="s">
        <v>1</v>
      </c>
      <c r="F867" s="21" t="s">
        <v>2</v>
      </c>
      <c r="G867" s="20">
        <v>45</v>
      </c>
      <c r="H867" s="22">
        <v>44002.442361111098</v>
      </c>
      <c r="I867" s="22">
        <v>44002.442361111098</v>
      </c>
      <c r="J867" s="22">
        <v>44002.473599536999</v>
      </c>
      <c r="K867" s="20">
        <v>315</v>
      </c>
      <c r="L867" s="21" t="s">
        <v>27</v>
      </c>
      <c r="M867" s="21" t="s">
        <v>2016</v>
      </c>
      <c r="N867" s="21" t="s">
        <v>1989</v>
      </c>
      <c r="O867" s="21" t="s">
        <v>119</v>
      </c>
      <c r="P867" s="21" t="s">
        <v>6</v>
      </c>
      <c r="Q867" s="20">
        <v>1</v>
      </c>
      <c r="R867" s="19">
        <v>7</v>
      </c>
      <c r="S867" s="21" t="s">
        <v>14</v>
      </c>
      <c r="T867" s="21" t="s">
        <v>15</v>
      </c>
      <c r="U867" s="21" t="s">
        <v>9</v>
      </c>
      <c r="V867" s="21" t="s">
        <v>2017</v>
      </c>
      <c r="W867" s="21">
        <v>-90.065438999999998</v>
      </c>
      <c r="X867" s="21">
        <v>30.002289000000001</v>
      </c>
      <c r="Y867" s="21" t="s">
        <v>16</v>
      </c>
      <c r="Z867" s="21" t="s">
        <v>32</v>
      </c>
      <c r="AA867" s="21" t="s">
        <v>16</v>
      </c>
      <c r="AB867" s="23">
        <v>44002</v>
      </c>
      <c r="AC867" s="24" t="s">
        <v>4</v>
      </c>
      <c r="AD867" s="24" t="s">
        <v>2625</v>
      </c>
      <c r="AE867" s="24" t="s">
        <v>2626</v>
      </c>
      <c r="AF867" s="24" t="s">
        <v>2627</v>
      </c>
      <c r="AG867" s="24">
        <v>70122</v>
      </c>
      <c r="AH867" s="25">
        <f t="shared" si="13"/>
        <v>6</v>
      </c>
    </row>
    <row r="868" spans="1:34" x14ac:dyDescent="0.35">
      <c r="A868" s="11">
        <v>2020</v>
      </c>
      <c r="B868" s="12">
        <v>117</v>
      </c>
      <c r="C868" s="13">
        <v>1333309416</v>
      </c>
      <c r="D868" s="14" t="s">
        <v>0</v>
      </c>
      <c r="E868" s="14" t="s">
        <v>12</v>
      </c>
      <c r="F868" s="14" t="s">
        <v>2</v>
      </c>
      <c r="G868" s="13">
        <v>182</v>
      </c>
      <c r="H868" s="15">
        <v>44002.5444444444</v>
      </c>
      <c r="I868" s="15">
        <v>44002.642361111102</v>
      </c>
      <c r="J868" s="15">
        <v>44002.671134259297</v>
      </c>
      <c r="K868" s="13">
        <v>21294</v>
      </c>
      <c r="L868" s="14" t="s">
        <v>3</v>
      </c>
      <c r="M868" s="14" t="s">
        <v>667</v>
      </c>
      <c r="N868" s="14" t="s">
        <v>668</v>
      </c>
      <c r="O868" s="14" t="s">
        <v>28</v>
      </c>
      <c r="P868" s="14" t="s">
        <v>6</v>
      </c>
      <c r="Q868" s="13">
        <v>6</v>
      </c>
      <c r="R868" s="12">
        <v>117</v>
      </c>
      <c r="S868" s="14" t="s">
        <v>29</v>
      </c>
      <c r="T868" s="14" t="s">
        <v>30</v>
      </c>
      <c r="U868" s="14" t="s">
        <v>9</v>
      </c>
      <c r="V868" s="14" t="s">
        <v>669</v>
      </c>
      <c r="W868" s="14">
        <v>-90.044517999999997</v>
      </c>
      <c r="X868" s="14">
        <v>30.0110004</v>
      </c>
      <c r="Y868" s="14" t="s">
        <v>31</v>
      </c>
      <c r="Z868" s="14" t="s">
        <v>11</v>
      </c>
      <c r="AA868" s="14" t="s">
        <v>31</v>
      </c>
      <c r="AB868" s="16">
        <v>44002</v>
      </c>
      <c r="AC868" s="17" t="s">
        <v>4</v>
      </c>
      <c r="AD868" s="17" t="s">
        <v>2625</v>
      </c>
      <c r="AE868" s="17" t="s">
        <v>2626</v>
      </c>
      <c r="AF868" s="17" t="s">
        <v>2627</v>
      </c>
      <c r="AG868" s="17">
        <v>70126</v>
      </c>
      <c r="AH868" s="25">
        <f t="shared" si="13"/>
        <v>6</v>
      </c>
    </row>
    <row r="869" spans="1:34" x14ac:dyDescent="0.35">
      <c r="A869" s="18">
        <v>2020</v>
      </c>
      <c r="B869" s="19">
        <v>23</v>
      </c>
      <c r="C869" s="20">
        <v>1333325959</v>
      </c>
      <c r="D869" s="21" t="s">
        <v>0</v>
      </c>
      <c r="E869" s="21" t="s">
        <v>1</v>
      </c>
      <c r="F869" s="21" t="s">
        <v>2</v>
      </c>
      <c r="G869" s="20">
        <v>102</v>
      </c>
      <c r="H869" s="22">
        <v>44002.787499999999</v>
      </c>
      <c r="I869" s="22">
        <v>44002.827777777798</v>
      </c>
      <c r="J869" s="22">
        <v>44002.8582060185</v>
      </c>
      <c r="K869" s="20">
        <v>2346</v>
      </c>
      <c r="L869" s="21" t="s">
        <v>3</v>
      </c>
      <c r="M869" s="21" t="s">
        <v>848</v>
      </c>
      <c r="N869" s="21" t="s">
        <v>849</v>
      </c>
      <c r="O869" s="21" t="s">
        <v>144</v>
      </c>
      <c r="P869" s="21" t="s">
        <v>6</v>
      </c>
      <c r="Q869" s="20">
        <v>1</v>
      </c>
      <c r="R869" s="19">
        <v>23</v>
      </c>
      <c r="S869" s="21" t="s">
        <v>85</v>
      </c>
      <c r="T869" s="21" t="s">
        <v>86</v>
      </c>
      <c r="U869" s="21" t="s">
        <v>9</v>
      </c>
      <c r="V869" s="21" t="s">
        <v>1383</v>
      </c>
      <c r="W869" s="21">
        <v>-90.097015999999996</v>
      </c>
      <c r="X869" s="21">
        <v>29.922830600000001</v>
      </c>
      <c r="Y869" s="21" t="s">
        <v>39</v>
      </c>
      <c r="Z869" s="21" t="s">
        <v>11</v>
      </c>
      <c r="AA869" s="21" t="s">
        <v>39</v>
      </c>
      <c r="AB869" s="23">
        <v>44002</v>
      </c>
      <c r="AC869" s="24" t="s">
        <v>4</v>
      </c>
      <c r="AD869" s="24" t="s">
        <v>2619</v>
      </c>
      <c r="AE869" s="24" t="s">
        <v>2620</v>
      </c>
      <c r="AF869" s="24" t="s">
        <v>2621</v>
      </c>
      <c r="AG869" s="24">
        <v>70115</v>
      </c>
      <c r="AH869" s="25">
        <f t="shared" si="13"/>
        <v>6</v>
      </c>
    </row>
    <row r="870" spans="1:34" x14ac:dyDescent="0.35">
      <c r="A870" s="11">
        <v>2020</v>
      </c>
      <c r="B870" s="12">
        <v>4</v>
      </c>
      <c r="C870" s="13">
        <v>1333384123</v>
      </c>
      <c r="D870" s="14" t="s">
        <v>0</v>
      </c>
      <c r="E870" s="14" t="s">
        <v>12</v>
      </c>
      <c r="F870" s="14" t="s">
        <v>2</v>
      </c>
      <c r="G870" s="13">
        <v>36</v>
      </c>
      <c r="H870" s="15">
        <v>44003.85</v>
      </c>
      <c r="I870" s="15">
        <v>44003.853472222203</v>
      </c>
      <c r="J870" s="15">
        <v>44003.875370370399</v>
      </c>
      <c r="K870" s="13">
        <v>144</v>
      </c>
      <c r="L870" s="14" t="s">
        <v>27</v>
      </c>
      <c r="M870" s="14" t="s">
        <v>2261</v>
      </c>
      <c r="N870" s="14" t="s">
        <v>2262</v>
      </c>
      <c r="O870" s="14" t="s">
        <v>199</v>
      </c>
      <c r="P870" s="14" t="s">
        <v>6</v>
      </c>
      <c r="Q870" s="13">
        <v>6</v>
      </c>
      <c r="R870" s="12">
        <v>4</v>
      </c>
      <c r="S870" s="14" t="s">
        <v>29</v>
      </c>
      <c r="T870" s="14" t="s">
        <v>30</v>
      </c>
      <c r="U870" s="14" t="s">
        <v>9</v>
      </c>
      <c r="V870" s="14" t="s">
        <v>975</v>
      </c>
      <c r="W870" s="14">
        <v>-89.986262999999994</v>
      </c>
      <c r="X870" s="14">
        <v>30.016611099999999</v>
      </c>
      <c r="Y870" s="14" t="s">
        <v>31</v>
      </c>
      <c r="Z870" s="14" t="s">
        <v>32</v>
      </c>
      <c r="AA870" s="14" t="s">
        <v>31</v>
      </c>
      <c r="AB870" s="16">
        <v>44003</v>
      </c>
      <c r="AC870" s="17" t="s">
        <v>4</v>
      </c>
      <c r="AD870" s="17" t="s">
        <v>2622</v>
      </c>
      <c r="AE870" s="17" t="s">
        <v>2623</v>
      </c>
      <c r="AF870" s="17" t="s">
        <v>2624</v>
      </c>
      <c r="AG870" s="17">
        <v>70127</v>
      </c>
      <c r="AH870" s="25">
        <f t="shared" si="13"/>
        <v>6</v>
      </c>
    </row>
    <row r="871" spans="1:34" x14ac:dyDescent="0.35">
      <c r="A871" s="18">
        <v>2020</v>
      </c>
      <c r="B871" s="19">
        <v>13</v>
      </c>
      <c r="C871" s="20">
        <v>1333404102</v>
      </c>
      <c r="D871" s="21" t="s">
        <v>0</v>
      </c>
      <c r="E871" s="21" t="s">
        <v>12</v>
      </c>
      <c r="F871" s="21" t="s">
        <v>135</v>
      </c>
      <c r="G871" s="20">
        <v>334</v>
      </c>
      <c r="H871" s="22">
        <v>44004.104861111096</v>
      </c>
      <c r="I871" s="22">
        <v>44004.297916666699</v>
      </c>
      <c r="J871" s="22">
        <v>44004.336909722202</v>
      </c>
      <c r="K871" s="20">
        <v>4342</v>
      </c>
      <c r="L871" s="21" t="s">
        <v>3</v>
      </c>
      <c r="M871" s="21" t="s">
        <v>1301</v>
      </c>
      <c r="N871" s="21" t="s">
        <v>1302</v>
      </c>
      <c r="O871" s="21" t="s">
        <v>90</v>
      </c>
      <c r="P871" s="21" t="s">
        <v>6</v>
      </c>
      <c r="Q871" s="20">
        <v>6</v>
      </c>
      <c r="R871" s="19">
        <v>13</v>
      </c>
      <c r="S871" s="21" t="s">
        <v>53</v>
      </c>
      <c r="T871" s="21" t="s">
        <v>54</v>
      </c>
      <c r="U871" s="21" t="s">
        <v>9</v>
      </c>
      <c r="V871" s="21" t="s">
        <v>1615</v>
      </c>
      <c r="W871" s="21">
        <v>-89.947228999999993</v>
      </c>
      <c r="X871" s="21">
        <v>30.068092700000001</v>
      </c>
      <c r="Y871" s="21" t="s">
        <v>16</v>
      </c>
      <c r="Z871" s="21" t="s">
        <v>11</v>
      </c>
      <c r="AA871" s="21" t="s">
        <v>16</v>
      </c>
      <c r="AB871" s="23">
        <v>44004</v>
      </c>
      <c r="AC871" s="24" t="s">
        <v>4</v>
      </c>
      <c r="AD871" s="24" t="s">
        <v>2622</v>
      </c>
      <c r="AE871" s="24" t="s">
        <v>2623</v>
      </c>
      <c r="AF871" s="24" t="s">
        <v>2624</v>
      </c>
      <c r="AG871" s="24">
        <v>70128</v>
      </c>
      <c r="AH871" s="25">
        <f t="shared" si="13"/>
        <v>6</v>
      </c>
    </row>
    <row r="872" spans="1:34" x14ac:dyDescent="0.35">
      <c r="A872" s="11">
        <v>2020</v>
      </c>
      <c r="B872" s="12">
        <v>370</v>
      </c>
      <c r="C872" s="13">
        <v>1333407075</v>
      </c>
      <c r="D872" s="14" t="s">
        <v>0</v>
      </c>
      <c r="E872" s="14" t="s">
        <v>12</v>
      </c>
      <c r="F872" s="14" t="s">
        <v>135</v>
      </c>
      <c r="G872" s="13">
        <v>239</v>
      </c>
      <c r="H872" s="15">
        <v>44004.163194444402</v>
      </c>
      <c r="I872" s="15">
        <v>44004.3256944444</v>
      </c>
      <c r="J872" s="15">
        <v>44004.329212962999</v>
      </c>
      <c r="K872" s="13">
        <v>88430</v>
      </c>
      <c r="L872" s="14" t="s">
        <v>3</v>
      </c>
      <c r="M872" s="14" t="s">
        <v>421</v>
      </c>
      <c r="N872" s="14" t="s">
        <v>422</v>
      </c>
      <c r="O872" s="14" t="s">
        <v>72</v>
      </c>
      <c r="P872" s="14" t="s">
        <v>6</v>
      </c>
      <c r="Q872" s="13">
        <v>6</v>
      </c>
      <c r="R872" s="12">
        <v>370</v>
      </c>
      <c r="S872" s="14" t="s">
        <v>389</v>
      </c>
      <c r="T872" s="14" t="s">
        <v>390</v>
      </c>
      <c r="U872" s="14" t="s">
        <v>9</v>
      </c>
      <c r="V872" s="14" t="s">
        <v>424</v>
      </c>
      <c r="W872" s="14">
        <v>-97.075810000000004</v>
      </c>
      <c r="X872" s="14">
        <v>27.906607300000001</v>
      </c>
      <c r="Y872" s="14" t="s">
        <v>31</v>
      </c>
      <c r="Z872" s="14" t="s">
        <v>11</v>
      </c>
      <c r="AA872" s="14" t="s">
        <v>31</v>
      </c>
      <c r="AB872" s="16">
        <v>44004</v>
      </c>
      <c r="AC872" s="17" t="s">
        <v>4</v>
      </c>
      <c r="AD872" s="17" t="s">
        <v>2622</v>
      </c>
      <c r="AE872" s="17" t="s">
        <v>2623</v>
      </c>
      <c r="AF872" s="17" t="s">
        <v>2624</v>
      </c>
      <c r="AG872" s="17">
        <v>70127</v>
      </c>
      <c r="AH872" s="25">
        <f t="shared" si="13"/>
        <v>6</v>
      </c>
    </row>
    <row r="873" spans="1:34" x14ac:dyDescent="0.35">
      <c r="A873" s="18">
        <v>2020</v>
      </c>
      <c r="B873" s="19">
        <v>57</v>
      </c>
      <c r="C873" s="20">
        <v>1333431194</v>
      </c>
      <c r="D873" s="21" t="s">
        <v>0</v>
      </c>
      <c r="E873" s="21" t="s">
        <v>1</v>
      </c>
      <c r="F873" s="21" t="s">
        <v>135</v>
      </c>
      <c r="G873" s="20">
        <v>136</v>
      </c>
      <c r="H873" s="22">
        <v>44004.361111111102</v>
      </c>
      <c r="I873" s="22">
        <v>44004.431250000001</v>
      </c>
      <c r="J873" s="22">
        <v>44004.4555555556</v>
      </c>
      <c r="K873" s="20">
        <v>7752</v>
      </c>
      <c r="L873" s="21" t="s">
        <v>3</v>
      </c>
      <c r="M873" s="21" t="s">
        <v>992</v>
      </c>
      <c r="N873" s="21" t="s">
        <v>993</v>
      </c>
      <c r="O873" s="21" t="s">
        <v>994</v>
      </c>
      <c r="P873" s="21" t="s">
        <v>6</v>
      </c>
      <c r="Q873" s="20">
        <v>1</v>
      </c>
      <c r="R873" s="19">
        <v>57</v>
      </c>
      <c r="S873" s="21" t="s">
        <v>131</v>
      </c>
      <c r="T873" s="21" t="s">
        <v>132</v>
      </c>
      <c r="U873" s="21" t="s">
        <v>9</v>
      </c>
      <c r="V873" s="21" t="s">
        <v>22</v>
      </c>
      <c r="W873" s="21">
        <v>-90.109395000000006</v>
      </c>
      <c r="X873" s="21">
        <v>29.999311599999999</v>
      </c>
      <c r="Y873" s="21" t="s">
        <v>36</v>
      </c>
      <c r="Z873" s="21" t="s">
        <v>11</v>
      </c>
      <c r="AA873" s="21" t="s">
        <v>36</v>
      </c>
      <c r="AB873" s="23">
        <v>44004</v>
      </c>
      <c r="AC873" s="24" t="s">
        <v>4</v>
      </c>
      <c r="AD873" s="24" t="s">
        <v>2628</v>
      </c>
      <c r="AE873" s="24" t="s">
        <v>2629</v>
      </c>
      <c r="AF873" s="24" t="s">
        <v>2630</v>
      </c>
      <c r="AG873" s="24">
        <v>70124</v>
      </c>
      <c r="AH873" s="25">
        <f t="shared" si="13"/>
        <v>6</v>
      </c>
    </row>
    <row r="874" spans="1:34" x14ac:dyDescent="0.35">
      <c r="A874" s="11">
        <v>2020</v>
      </c>
      <c r="B874" s="12">
        <v>246</v>
      </c>
      <c r="C874" s="13">
        <v>1333431435</v>
      </c>
      <c r="D874" s="14" t="s">
        <v>0</v>
      </c>
      <c r="E874" s="14" t="s">
        <v>1</v>
      </c>
      <c r="F874" s="14" t="s">
        <v>135</v>
      </c>
      <c r="G874" s="13">
        <v>302</v>
      </c>
      <c r="H874" s="15">
        <v>44004.362500000003</v>
      </c>
      <c r="I874" s="15">
        <v>44004.532638888901</v>
      </c>
      <c r="J874" s="15">
        <v>44004.571967592601</v>
      </c>
      <c r="K874" s="13">
        <v>74292</v>
      </c>
      <c r="L874" s="14" t="s">
        <v>3</v>
      </c>
      <c r="M874" s="14" t="s">
        <v>474</v>
      </c>
      <c r="N874" s="14" t="s">
        <v>475</v>
      </c>
      <c r="O874" s="14" t="s">
        <v>66</v>
      </c>
      <c r="P874" s="14" t="s">
        <v>6</v>
      </c>
      <c r="Q874" s="13">
        <v>1</v>
      </c>
      <c r="R874" s="12">
        <v>246</v>
      </c>
      <c r="S874" s="14" t="s">
        <v>92</v>
      </c>
      <c r="T874" s="14" t="s">
        <v>93</v>
      </c>
      <c r="U874" s="14" t="s">
        <v>9</v>
      </c>
      <c r="V874" s="14" t="s">
        <v>22</v>
      </c>
      <c r="W874" s="14">
        <v>-90.072799000000003</v>
      </c>
      <c r="X874" s="14">
        <v>29.987902999999999</v>
      </c>
      <c r="Y874" s="14" t="s">
        <v>16</v>
      </c>
      <c r="Z874" s="14" t="s">
        <v>11</v>
      </c>
      <c r="AA874" s="14" t="s">
        <v>16</v>
      </c>
      <c r="AB874" s="16">
        <v>44004</v>
      </c>
      <c r="AC874" s="17" t="s">
        <v>4</v>
      </c>
      <c r="AD874" s="17" t="s">
        <v>2625</v>
      </c>
      <c r="AE874" s="17" t="s">
        <v>2626</v>
      </c>
      <c r="AF874" s="17" t="s">
        <v>2627</v>
      </c>
      <c r="AG874" s="17">
        <v>70119</v>
      </c>
      <c r="AH874" s="25">
        <f t="shared" si="13"/>
        <v>6</v>
      </c>
    </row>
    <row r="875" spans="1:34" x14ac:dyDescent="0.35">
      <c r="A875" s="18">
        <v>2020</v>
      </c>
      <c r="B875" s="19">
        <v>1959</v>
      </c>
      <c r="C875" s="20">
        <v>1333439250</v>
      </c>
      <c r="D875" s="21" t="s">
        <v>0</v>
      </c>
      <c r="E875" s="21" t="s">
        <v>1</v>
      </c>
      <c r="F875" s="21" t="s">
        <v>135</v>
      </c>
      <c r="G875" s="20">
        <v>7</v>
      </c>
      <c r="H875" s="22">
        <v>44004.3989814815</v>
      </c>
      <c r="I875" s="22">
        <v>44004.403472222199</v>
      </c>
      <c r="J875" s="22">
        <v>44004.403749999998</v>
      </c>
      <c r="K875" s="20">
        <v>13713</v>
      </c>
      <c r="L875" s="21" t="s">
        <v>68</v>
      </c>
      <c r="M875" s="21" t="s">
        <v>106</v>
      </c>
      <c r="N875" s="21" t="s">
        <v>257</v>
      </c>
      <c r="O875" s="21" t="s">
        <v>106</v>
      </c>
      <c r="P875" s="21" t="s">
        <v>6</v>
      </c>
      <c r="Q875" s="20">
        <v>1</v>
      </c>
      <c r="R875" s="19">
        <v>1959</v>
      </c>
      <c r="S875" s="21" t="s">
        <v>37</v>
      </c>
      <c r="T875" s="21" t="s">
        <v>38</v>
      </c>
      <c r="U875" s="21" t="s">
        <v>9</v>
      </c>
      <c r="V875" s="21" t="s">
        <v>258</v>
      </c>
      <c r="W875" s="21">
        <v>-90.112662</v>
      </c>
      <c r="X875" s="21">
        <v>29.958978800000001</v>
      </c>
      <c r="Y875" s="21" t="s">
        <v>39</v>
      </c>
      <c r="Z875" s="21" t="s">
        <v>71</v>
      </c>
      <c r="AA875" s="21" t="s">
        <v>38</v>
      </c>
      <c r="AB875" s="23">
        <v>44004</v>
      </c>
      <c r="AC875" s="24" t="s">
        <v>4</v>
      </c>
      <c r="AD875" s="24" t="s">
        <v>2619</v>
      </c>
      <c r="AE875" s="24" t="s">
        <v>2620</v>
      </c>
      <c r="AF875" s="24" t="s">
        <v>2621</v>
      </c>
      <c r="AG875" s="24">
        <v>70125</v>
      </c>
      <c r="AH875" s="25">
        <f t="shared" si="13"/>
        <v>6</v>
      </c>
    </row>
    <row r="876" spans="1:34" x14ac:dyDescent="0.35">
      <c r="A876" s="11">
        <v>2020</v>
      </c>
      <c r="B876" s="12">
        <v>12</v>
      </c>
      <c r="C876" s="13">
        <v>1333445809</v>
      </c>
      <c r="D876" s="14" t="s">
        <v>0</v>
      </c>
      <c r="E876" s="14" t="s">
        <v>1</v>
      </c>
      <c r="F876" s="14" t="s">
        <v>135</v>
      </c>
      <c r="G876" s="13">
        <v>61</v>
      </c>
      <c r="H876" s="15">
        <v>44004.4284722222</v>
      </c>
      <c r="I876" s="15">
        <v>44004.4284722222</v>
      </c>
      <c r="J876" s="15">
        <v>44004.470648148097</v>
      </c>
      <c r="K876" s="13">
        <v>732</v>
      </c>
      <c r="L876" s="14" t="s">
        <v>27</v>
      </c>
      <c r="M876" s="14" t="s">
        <v>1670</v>
      </c>
      <c r="N876" s="14" t="s">
        <v>1671</v>
      </c>
      <c r="O876" s="14" t="s">
        <v>807</v>
      </c>
      <c r="P876" s="14" t="s">
        <v>6</v>
      </c>
      <c r="Q876" s="13">
        <v>1</v>
      </c>
      <c r="R876" s="12">
        <v>12</v>
      </c>
      <c r="S876" s="14" t="s">
        <v>205</v>
      </c>
      <c r="T876" s="14" t="s">
        <v>206</v>
      </c>
      <c r="U876" s="14" t="s">
        <v>9</v>
      </c>
      <c r="V876" s="14" t="s">
        <v>1672</v>
      </c>
      <c r="W876" s="14">
        <v>-90.079303999999993</v>
      </c>
      <c r="X876" s="14">
        <v>29.962866000000002</v>
      </c>
      <c r="Y876" s="14" t="s">
        <v>16</v>
      </c>
      <c r="Z876" s="14" t="s">
        <v>32</v>
      </c>
      <c r="AA876" s="14" t="s">
        <v>16</v>
      </c>
      <c r="AB876" s="16">
        <v>44004</v>
      </c>
      <c r="AC876" s="17" t="s">
        <v>4</v>
      </c>
      <c r="AD876" s="17" t="s">
        <v>2619</v>
      </c>
      <c r="AE876" s="17" t="s">
        <v>2620</v>
      </c>
      <c r="AF876" s="17" t="s">
        <v>2621</v>
      </c>
      <c r="AG876" s="17">
        <v>70112</v>
      </c>
      <c r="AH876" s="25">
        <f t="shared" si="13"/>
        <v>6</v>
      </c>
    </row>
    <row r="877" spans="1:34" x14ac:dyDescent="0.35">
      <c r="A877" s="18">
        <v>2020</v>
      </c>
      <c r="B877" s="19">
        <v>85</v>
      </c>
      <c r="C877" s="20">
        <v>1333481087</v>
      </c>
      <c r="D877" s="21" t="s">
        <v>0</v>
      </c>
      <c r="E877" s="21" t="s">
        <v>1</v>
      </c>
      <c r="F877" s="21" t="s">
        <v>2</v>
      </c>
      <c r="G877" s="20">
        <v>170</v>
      </c>
      <c r="H877" s="22">
        <v>44004.578472222202</v>
      </c>
      <c r="I877" s="22">
        <v>44004.670833333301</v>
      </c>
      <c r="J877" s="22">
        <v>44004.696608796301</v>
      </c>
      <c r="K877" s="20">
        <v>14450</v>
      </c>
      <c r="L877" s="21" t="s">
        <v>3</v>
      </c>
      <c r="M877" s="21" t="s">
        <v>791</v>
      </c>
      <c r="N877" s="21" t="s">
        <v>792</v>
      </c>
      <c r="O877" s="21" t="s">
        <v>204</v>
      </c>
      <c r="P877" s="21" t="s">
        <v>6</v>
      </c>
      <c r="Q877" s="20">
        <v>1</v>
      </c>
      <c r="R877" s="19">
        <v>85</v>
      </c>
      <c r="S877" s="21" t="s">
        <v>92</v>
      </c>
      <c r="T877" s="21" t="s">
        <v>93</v>
      </c>
      <c r="U877" s="21" t="s">
        <v>9</v>
      </c>
      <c r="V877" s="21" t="s">
        <v>793</v>
      </c>
      <c r="W877" s="21">
        <v>-90.125236999999998</v>
      </c>
      <c r="X877" s="21">
        <v>29.940811799999999</v>
      </c>
      <c r="Y877" s="21" t="s">
        <v>16</v>
      </c>
      <c r="Z877" s="21" t="s">
        <v>11</v>
      </c>
      <c r="AA877" s="21" t="s">
        <v>16</v>
      </c>
      <c r="AB877" s="23">
        <v>44004</v>
      </c>
      <c r="AC877" s="24" t="s">
        <v>4</v>
      </c>
      <c r="AD877" s="24" t="s">
        <v>2628</v>
      </c>
      <c r="AE877" s="24" t="s">
        <v>2629</v>
      </c>
      <c r="AF877" s="24" t="s">
        <v>2630</v>
      </c>
      <c r="AG877" s="24">
        <v>70118</v>
      </c>
      <c r="AH877" s="25">
        <f t="shared" si="13"/>
        <v>6</v>
      </c>
    </row>
    <row r="878" spans="1:34" x14ac:dyDescent="0.35">
      <c r="A878" s="11">
        <v>2020</v>
      </c>
      <c r="B878" s="12">
        <v>4</v>
      </c>
      <c r="C878" s="13">
        <v>1333522572</v>
      </c>
      <c r="D878" s="14" t="s">
        <v>0</v>
      </c>
      <c r="E878" s="14" t="s">
        <v>12</v>
      </c>
      <c r="F878" s="14" t="s">
        <v>2</v>
      </c>
      <c r="G878" s="13">
        <v>248</v>
      </c>
      <c r="H878" s="15">
        <v>44005.297222222202</v>
      </c>
      <c r="I878" s="15">
        <v>44005.297222222202</v>
      </c>
      <c r="J878" s="15">
        <v>44005.469687500001</v>
      </c>
      <c r="K878" s="13">
        <v>992</v>
      </c>
      <c r="L878" s="14" t="s">
        <v>23</v>
      </c>
      <c r="M878" s="14" t="s">
        <v>2263</v>
      </c>
      <c r="N878" s="14" t="s">
        <v>2264</v>
      </c>
      <c r="O878" s="14" t="s">
        <v>486</v>
      </c>
      <c r="P878" s="14" t="s">
        <v>6</v>
      </c>
      <c r="Q878" s="13">
        <v>6</v>
      </c>
      <c r="R878" s="12">
        <v>4</v>
      </c>
      <c r="S878" s="14" t="s">
        <v>18</v>
      </c>
      <c r="T878" s="14" t="s">
        <v>19</v>
      </c>
      <c r="U878" s="14" t="s">
        <v>9</v>
      </c>
      <c r="V878" s="14" t="s">
        <v>22</v>
      </c>
      <c r="W878" s="14">
        <v>-90.016174000000007</v>
      </c>
      <c r="X878" s="14">
        <v>30.0258951</v>
      </c>
      <c r="Y878" s="14" t="s">
        <v>16</v>
      </c>
      <c r="Z878" s="14" t="s">
        <v>26</v>
      </c>
      <c r="AA878" s="14" t="s">
        <v>16</v>
      </c>
      <c r="AB878" s="16">
        <v>44005</v>
      </c>
      <c r="AC878" s="17" t="s">
        <v>4</v>
      </c>
      <c r="AD878" s="17" t="s">
        <v>2625</v>
      </c>
      <c r="AE878" s="17" t="s">
        <v>2626</v>
      </c>
      <c r="AF878" s="17" t="s">
        <v>2627</v>
      </c>
      <c r="AG878" s="17">
        <v>70126</v>
      </c>
      <c r="AH878" s="25">
        <f t="shared" si="13"/>
        <v>6</v>
      </c>
    </row>
    <row r="879" spans="1:34" x14ac:dyDescent="0.35">
      <c r="A879" s="18">
        <v>2020</v>
      </c>
      <c r="B879" s="19">
        <v>2</v>
      </c>
      <c r="C879" s="20">
        <v>1333522911</v>
      </c>
      <c r="D879" s="21" t="s">
        <v>0</v>
      </c>
      <c r="E879" s="21" t="s">
        <v>1</v>
      </c>
      <c r="F879" s="21" t="s">
        <v>2</v>
      </c>
      <c r="G879" s="20">
        <v>120</v>
      </c>
      <c r="H879" s="22">
        <v>44005.313194444403</v>
      </c>
      <c r="I879" s="22">
        <v>44005.381249999999</v>
      </c>
      <c r="J879" s="22">
        <v>44005.396793981497</v>
      </c>
      <c r="K879" s="20">
        <v>240</v>
      </c>
      <c r="L879" s="21" t="s">
        <v>27</v>
      </c>
      <c r="M879" s="21" t="s">
        <v>2399</v>
      </c>
      <c r="N879" s="21" t="s">
        <v>2400</v>
      </c>
      <c r="O879" s="21" t="s">
        <v>536</v>
      </c>
      <c r="P879" s="21" t="s">
        <v>6</v>
      </c>
      <c r="Q879" s="20">
        <v>1</v>
      </c>
      <c r="R879" s="19">
        <v>2</v>
      </c>
      <c r="S879" s="21" t="s">
        <v>29</v>
      </c>
      <c r="T879" s="21" t="s">
        <v>30</v>
      </c>
      <c r="U879" s="21" t="s">
        <v>9</v>
      </c>
      <c r="V879" s="21" t="s">
        <v>2401</v>
      </c>
      <c r="W879" s="21">
        <v>-90.114637000000002</v>
      </c>
      <c r="X879" s="21">
        <v>29.971665099999999</v>
      </c>
      <c r="Y879" s="21" t="s">
        <v>31</v>
      </c>
      <c r="Z879" s="21" t="s">
        <v>32</v>
      </c>
      <c r="AA879" s="21" t="s">
        <v>31</v>
      </c>
      <c r="AB879" s="23">
        <v>44005</v>
      </c>
      <c r="AC879" s="24" t="s">
        <v>4</v>
      </c>
      <c r="AD879" s="24" t="s">
        <v>2628</v>
      </c>
      <c r="AE879" s="24" t="s">
        <v>2629</v>
      </c>
      <c r="AF879" s="24" t="s">
        <v>2630</v>
      </c>
      <c r="AG879" s="24">
        <v>70118</v>
      </c>
      <c r="AH879" s="25">
        <f t="shared" si="13"/>
        <v>6</v>
      </c>
    </row>
    <row r="880" spans="1:34" x14ac:dyDescent="0.35">
      <c r="A880" s="11">
        <v>2020</v>
      </c>
      <c r="B880" s="12">
        <v>22</v>
      </c>
      <c r="C880" s="13">
        <v>1333523047</v>
      </c>
      <c r="D880" s="14" t="s">
        <v>0</v>
      </c>
      <c r="E880" s="14" t="s">
        <v>1</v>
      </c>
      <c r="F880" s="14" t="s">
        <v>2</v>
      </c>
      <c r="G880" s="13">
        <v>358</v>
      </c>
      <c r="H880" s="15">
        <v>44005.315972222197</v>
      </c>
      <c r="I880" s="15">
        <v>44005.507638888899</v>
      </c>
      <c r="J880" s="15">
        <v>44005.564953703702</v>
      </c>
      <c r="K880" s="13">
        <v>7876</v>
      </c>
      <c r="L880" s="14" t="s">
        <v>27</v>
      </c>
      <c r="M880" s="14" t="s">
        <v>1395</v>
      </c>
      <c r="N880" s="14" t="s">
        <v>1396</v>
      </c>
      <c r="O880" s="14" t="s">
        <v>116</v>
      </c>
      <c r="P880" s="14" t="s">
        <v>6</v>
      </c>
      <c r="Q880" s="13">
        <v>1</v>
      </c>
      <c r="R880" s="12">
        <v>22</v>
      </c>
      <c r="S880" s="14" t="s">
        <v>62</v>
      </c>
      <c r="T880" s="14" t="s">
        <v>63</v>
      </c>
      <c r="U880" s="14" t="s">
        <v>9</v>
      </c>
      <c r="V880" s="14" t="s">
        <v>1397</v>
      </c>
      <c r="W880" s="14">
        <v>-90.078867000000002</v>
      </c>
      <c r="X880" s="14">
        <v>29.968010499999998</v>
      </c>
      <c r="Y880" s="14" t="s">
        <v>63</v>
      </c>
      <c r="Z880" s="14" t="s">
        <v>32</v>
      </c>
      <c r="AA880" s="14" t="s">
        <v>63</v>
      </c>
      <c r="AB880" s="16">
        <v>44005</v>
      </c>
      <c r="AC880" s="17" t="s">
        <v>4</v>
      </c>
      <c r="AD880" s="17" t="s">
        <v>2625</v>
      </c>
      <c r="AE880" s="17" t="s">
        <v>2626</v>
      </c>
      <c r="AF880" s="17" t="s">
        <v>2627</v>
      </c>
      <c r="AG880" s="17">
        <v>70119</v>
      </c>
      <c r="AH880" s="25">
        <f t="shared" si="13"/>
        <v>6</v>
      </c>
    </row>
    <row r="881" spans="1:34" x14ac:dyDescent="0.35">
      <c r="A881" s="18">
        <v>2020</v>
      </c>
      <c r="B881" s="19">
        <v>3</v>
      </c>
      <c r="C881" s="20">
        <v>1333532614</v>
      </c>
      <c r="D881" s="21" t="s">
        <v>0</v>
      </c>
      <c r="E881" s="21" t="s">
        <v>12</v>
      </c>
      <c r="F881" s="21" t="s">
        <v>2</v>
      </c>
      <c r="G881" s="20">
        <v>373</v>
      </c>
      <c r="H881" s="22">
        <v>44005.3215277778</v>
      </c>
      <c r="I881" s="22">
        <v>44005.418055555601</v>
      </c>
      <c r="J881" s="22">
        <v>44005.5804166667</v>
      </c>
      <c r="K881" s="20">
        <v>1119</v>
      </c>
      <c r="L881" s="21" t="s">
        <v>27</v>
      </c>
      <c r="M881" s="21" t="s">
        <v>2334</v>
      </c>
      <c r="N881" s="21" t="s">
        <v>2335</v>
      </c>
      <c r="O881" s="21" t="s">
        <v>155</v>
      </c>
      <c r="P881" s="21" t="s">
        <v>6</v>
      </c>
      <c r="Q881" s="20">
        <v>6</v>
      </c>
      <c r="R881" s="19">
        <v>3</v>
      </c>
      <c r="S881" s="21" t="s">
        <v>2336</v>
      </c>
      <c r="T881" s="21" t="s">
        <v>2337</v>
      </c>
      <c r="U881" s="21" t="s">
        <v>9</v>
      </c>
      <c r="V881" s="21" t="s">
        <v>22</v>
      </c>
      <c r="W881" s="21">
        <v>-89.762203999999997</v>
      </c>
      <c r="X881" s="21">
        <v>30.117562199999998</v>
      </c>
      <c r="Y881" s="21" t="s">
        <v>16</v>
      </c>
      <c r="Z881" s="21" t="s">
        <v>32</v>
      </c>
      <c r="AA881" s="21" t="s">
        <v>16</v>
      </c>
      <c r="AB881" s="23">
        <v>44005</v>
      </c>
      <c r="AC881" s="24" t="s">
        <v>4</v>
      </c>
      <c r="AD881" s="24" t="s">
        <v>2622</v>
      </c>
      <c r="AE881" s="24" t="s">
        <v>2623</v>
      </c>
      <c r="AF881" s="24" t="s">
        <v>2624</v>
      </c>
      <c r="AG881" s="24">
        <v>70129</v>
      </c>
      <c r="AH881" s="25">
        <f t="shared" si="13"/>
        <v>6</v>
      </c>
    </row>
    <row r="882" spans="1:34" x14ac:dyDescent="0.35">
      <c r="A882" s="11">
        <v>2020</v>
      </c>
      <c r="B882" s="12">
        <v>1</v>
      </c>
      <c r="C882" s="13">
        <v>1333560528</v>
      </c>
      <c r="D882" s="14" t="s">
        <v>0</v>
      </c>
      <c r="E882" s="14" t="s">
        <v>12</v>
      </c>
      <c r="F882" s="14" t="s">
        <v>2</v>
      </c>
      <c r="G882" s="13">
        <v>82</v>
      </c>
      <c r="H882" s="15">
        <v>44005.592361111099</v>
      </c>
      <c r="I882" s="15">
        <v>44005.596527777801</v>
      </c>
      <c r="J882" s="15">
        <v>44005.649525462999</v>
      </c>
      <c r="K882" s="13">
        <v>82</v>
      </c>
      <c r="L882" s="14" t="s">
        <v>64</v>
      </c>
      <c r="M882" s="14" t="s">
        <v>115</v>
      </c>
      <c r="N882" s="14" t="s">
        <v>2606</v>
      </c>
      <c r="O882" s="14" t="s">
        <v>687</v>
      </c>
      <c r="P882" s="14" t="s">
        <v>6</v>
      </c>
      <c r="Q882" s="13">
        <v>6</v>
      </c>
      <c r="R882" s="12">
        <v>1</v>
      </c>
      <c r="S882" s="14" t="s">
        <v>140</v>
      </c>
      <c r="T882" s="14" t="s">
        <v>141</v>
      </c>
      <c r="U882" s="14" t="s">
        <v>9</v>
      </c>
      <c r="V882" s="14" t="s">
        <v>2607</v>
      </c>
      <c r="W882" s="14">
        <v>-90.059697</v>
      </c>
      <c r="X882" s="14">
        <v>30.021555899999999</v>
      </c>
      <c r="Y882" s="14" t="s">
        <v>10</v>
      </c>
      <c r="Z882" s="14" t="s">
        <v>67</v>
      </c>
      <c r="AA882" s="14" t="s">
        <v>10</v>
      </c>
      <c r="AB882" s="16">
        <v>44005</v>
      </c>
      <c r="AC882" s="17" t="s">
        <v>4</v>
      </c>
      <c r="AD882" s="17" t="s">
        <v>2625</v>
      </c>
      <c r="AE882" s="17" t="s">
        <v>2626</v>
      </c>
      <c r="AF882" s="17" t="s">
        <v>2627</v>
      </c>
      <c r="AG882" s="17">
        <v>70122</v>
      </c>
      <c r="AH882" s="25">
        <f t="shared" si="13"/>
        <v>6</v>
      </c>
    </row>
    <row r="883" spans="1:34" x14ac:dyDescent="0.35">
      <c r="A883" s="18">
        <v>2020</v>
      </c>
      <c r="B883" s="19">
        <v>35</v>
      </c>
      <c r="C883" s="20">
        <v>1333571139</v>
      </c>
      <c r="D883" s="21" t="s">
        <v>0</v>
      </c>
      <c r="E883" s="21" t="s">
        <v>12</v>
      </c>
      <c r="F883" s="21" t="s">
        <v>108</v>
      </c>
      <c r="G883" s="20">
        <v>89</v>
      </c>
      <c r="H883" s="22">
        <v>44005.664583333302</v>
      </c>
      <c r="I883" s="22">
        <v>44005.6965277778</v>
      </c>
      <c r="J883" s="22">
        <v>44005.726122685199</v>
      </c>
      <c r="K883" s="20">
        <v>3115</v>
      </c>
      <c r="L883" s="21" t="s">
        <v>3</v>
      </c>
      <c r="M883" s="21" t="s">
        <v>165</v>
      </c>
      <c r="N883" s="21" t="s">
        <v>166</v>
      </c>
      <c r="O883" s="21" t="s">
        <v>69</v>
      </c>
      <c r="P883" s="21" t="s">
        <v>6</v>
      </c>
      <c r="Q883" s="20">
        <v>6</v>
      </c>
      <c r="R883" s="19">
        <v>35</v>
      </c>
      <c r="S883" s="21" t="s">
        <v>161</v>
      </c>
      <c r="T883" s="21" t="s">
        <v>162</v>
      </c>
      <c r="U883" s="21" t="s">
        <v>9</v>
      </c>
      <c r="V883" s="21" t="s">
        <v>1191</v>
      </c>
      <c r="W883" s="21">
        <v>-89.990268</v>
      </c>
      <c r="X883" s="21">
        <v>30.0400375</v>
      </c>
      <c r="Y883" s="21" t="s">
        <v>162</v>
      </c>
      <c r="Z883" s="21" t="s">
        <v>11</v>
      </c>
      <c r="AA883" s="21" t="s">
        <v>162</v>
      </c>
      <c r="AB883" s="23">
        <v>44005</v>
      </c>
      <c r="AC883" s="24" t="s">
        <v>4</v>
      </c>
      <c r="AD883" s="24" t="s">
        <v>2622</v>
      </c>
      <c r="AE883" s="24" t="s">
        <v>2623</v>
      </c>
      <c r="AF883" s="24" t="s">
        <v>2624</v>
      </c>
      <c r="AG883" s="24">
        <v>70127</v>
      </c>
      <c r="AH883" s="25">
        <f t="shared" si="13"/>
        <v>6</v>
      </c>
    </row>
    <row r="884" spans="1:34" x14ac:dyDescent="0.35">
      <c r="A884" s="11">
        <v>2020</v>
      </c>
      <c r="B884" s="12">
        <v>65</v>
      </c>
      <c r="C884" s="13">
        <v>1333585727</v>
      </c>
      <c r="D884" s="14" t="s">
        <v>0</v>
      </c>
      <c r="E884" s="14" t="s">
        <v>1</v>
      </c>
      <c r="F884" s="14" t="s">
        <v>135</v>
      </c>
      <c r="G884" s="13">
        <v>119</v>
      </c>
      <c r="H884" s="15">
        <v>44005.671527777798</v>
      </c>
      <c r="I884" s="15">
        <v>44005.710416666698</v>
      </c>
      <c r="J884" s="15">
        <v>44005.754328703697</v>
      </c>
      <c r="K884" s="13">
        <v>7735</v>
      </c>
      <c r="L884" s="14" t="s">
        <v>3</v>
      </c>
      <c r="M884" s="14" t="s">
        <v>935</v>
      </c>
      <c r="N884" s="14" t="s">
        <v>936</v>
      </c>
      <c r="O884" s="14" t="s">
        <v>144</v>
      </c>
      <c r="P884" s="14" t="s">
        <v>6</v>
      </c>
      <c r="Q884" s="13">
        <v>1</v>
      </c>
      <c r="R884" s="12">
        <v>65</v>
      </c>
      <c r="S884" s="14" t="s">
        <v>161</v>
      </c>
      <c r="T884" s="14" t="s">
        <v>162</v>
      </c>
      <c r="U884" s="14" t="s">
        <v>9</v>
      </c>
      <c r="V884" s="14" t="s">
        <v>22</v>
      </c>
      <c r="W884" s="14">
        <v>-90.094471999999996</v>
      </c>
      <c r="X884" s="14">
        <v>29.922772599999998</v>
      </c>
      <c r="Y884" s="14" t="s">
        <v>162</v>
      </c>
      <c r="Z884" s="14" t="s">
        <v>11</v>
      </c>
      <c r="AA884" s="14" t="s">
        <v>162</v>
      </c>
      <c r="AB884" s="16">
        <v>44005</v>
      </c>
      <c r="AC884" s="17" t="s">
        <v>4</v>
      </c>
      <c r="AD884" s="17" t="s">
        <v>2619</v>
      </c>
      <c r="AE884" s="17" t="s">
        <v>2620</v>
      </c>
      <c r="AF884" s="17" t="s">
        <v>2621</v>
      </c>
      <c r="AG884" s="17">
        <v>70115</v>
      </c>
      <c r="AH884" s="25">
        <f t="shared" si="13"/>
        <v>6</v>
      </c>
    </row>
    <row r="885" spans="1:34" x14ac:dyDescent="0.35">
      <c r="A885" s="18">
        <v>2020</v>
      </c>
      <c r="B885" s="19">
        <v>1</v>
      </c>
      <c r="C885" s="20">
        <v>1333572692</v>
      </c>
      <c r="D885" s="21" t="s">
        <v>0</v>
      </c>
      <c r="E885" s="21" t="s">
        <v>12</v>
      </c>
      <c r="F885" s="21" t="s">
        <v>135</v>
      </c>
      <c r="G885" s="20">
        <v>147</v>
      </c>
      <c r="H885" s="22">
        <v>44005.673611111102</v>
      </c>
      <c r="I885" s="22">
        <v>44005.673611111102</v>
      </c>
      <c r="J885" s="22">
        <v>44005.775532407402</v>
      </c>
      <c r="K885" s="20">
        <v>147</v>
      </c>
      <c r="L885" s="21" t="s">
        <v>64</v>
      </c>
      <c r="M885" s="21" t="s">
        <v>171</v>
      </c>
      <c r="N885" s="21" t="s">
        <v>2608</v>
      </c>
      <c r="O885" s="21" t="s">
        <v>419</v>
      </c>
      <c r="P885" s="21" t="s">
        <v>6</v>
      </c>
      <c r="Q885" s="20">
        <v>6</v>
      </c>
      <c r="R885" s="19">
        <v>1</v>
      </c>
      <c r="S885" s="21" t="s">
        <v>211</v>
      </c>
      <c r="T885" s="21" t="s">
        <v>212</v>
      </c>
      <c r="U885" s="21" t="s">
        <v>9</v>
      </c>
      <c r="V885" s="21" t="s">
        <v>2609</v>
      </c>
      <c r="W885" s="21">
        <v>-90.018950000000004</v>
      </c>
      <c r="X885" s="21">
        <v>30.013923999999999</v>
      </c>
      <c r="Y885" s="21" t="s">
        <v>39</v>
      </c>
      <c r="Z885" s="21" t="s">
        <v>67</v>
      </c>
      <c r="AA885" s="21" t="s">
        <v>39</v>
      </c>
      <c r="AB885" s="23">
        <v>44005</v>
      </c>
      <c r="AC885" s="24" t="s">
        <v>4</v>
      </c>
      <c r="AD885" s="24" t="s">
        <v>2625</v>
      </c>
      <c r="AE885" s="24" t="s">
        <v>2626</v>
      </c>
      <c r="AF885" s="24" t="s">
        <v>2627</v>
      </c>
      <c r="AG885" s="24">
        <v>70126</v>
      </c>
      <c r="AH885" s="25">
        <f t="shared" si="13"/>
        <v>6</v>
      </c>
    </row>
    <row r="886" spans="1:34" x14ac:dyDescent="0.35">
      <c r="A886" s="11">
        <v>2020</v>
      </c>
      <c r="B886" s="12">
        <v>12</v>
      </c>
      <c r="C886" s="13">
        <v>1333573668</v>
      </c>
      <c r="D886" s="14" t="s">
        <v>0</v>
      </c>
      <c r="E886" s="14" t="s">
        <v>1</v>
      </c>
      <c r="F886" s="14" t="s">
        <v>2</v>
      </c>
      <c r="G886" s="13">
        <v>91</v>
      </c>
      <c r="H886" s="15">
        <v>44005.682638888902</v>
      </c>
      <c r="I886" s="15">
        <v>44005.719444444403</v>
      </c>
      <c r="J886" s="15">
        <v>44005.745891203696</v>
      </c>
      <c r="K886" s="13">
        <v>1092</v>
      </c>
      <c r="L886" s="14" t="s">
        <v>27</v>
      </c>
      <c r="M886" s="14" t="s">
        <v>1673</v>
      </c>
      <c r="N886" s="14" t="s">
        <v>1674</v>
      </c>
      <c r="O886" s="14" t="s">
        <v>134</v>
      </c>
      <c r="P886" s="14" t="s">
        <v>6</v>
      </c>
      <c r="Q886" s="13">
        <v>1</v>
      </c>
      <c r="R886" s="12">
        <v>12</v>
      </c>
      <c r="S886" s="14" t="s">
        <v>161</v>
      </c>
      <c r="T886" s="14" t="s">
        <v>162</v>
      </c>
      <c r="U886" s="14" t="s">
        <v>9</v>
      </c>
      <c r="V886" s="14" t="s">
        <v>22</v>
      </c>
      <c r="W886" s="14">
        <v>-90.091865999999996</v>
      </c>
      <c r="X886" s="14">
        <v>29.917871699999999</v>
      </c>
      <c r="Y886" s="14" t="s">
        <v>162</v>
      </c>
      <c r="Z886" s="14" t="s">
        <v>32</v>
      </c>
      <c r="AA886" s="14" t="s">
        <v>162</v>
      </c>
      <c r="AB886" s="16">
        <v>44005</v>
      </c>
      <c r="AC886" s="17" t="s">
        <v>4</v>
      </c>
      <c r="AD886" s="17" t="s">
        <v>2619</v>
      </c>
      <c r="AE886" s="17" t="s">
        <v>2620</v>
      </c>
      <c r="AF886" s="17" t="s">
        <v>2621</v>
      </c>
      <c r="AG886" s="17">
        <v>70115</v>
      </c>
      <c r="AH886" s="25">
        <f t="shared" si="13"/>
        <v>6</v>
      </c>
    </row>
    <row r="887" spans="1:34" x14ac:dyDescent="0.35">
      <c r="A887" s="18">
        <v>2020</v>
      </c>
      <c r="B887" s="19">
        <v>69</v>
      </c>
      <c r="C887" s="20">
        <v>1333585739</v>
      </c>
      <c r="D887" s="21" t="s">
        <v>0</v>
      </c>
      <c r="E887" s="21" t="s">
        <v>1</v>
      </c>
      <c r="F887" s="21" t="s">
        <v>135</v>
      </c>
      <c r="G887" s="20">
        <v>77</v>
      </c>
      <c r="H887" s="22">
        <v>44005.713194444397</v>
      </c>
      <c r="I887" s="22">
        <v>44005.758333333302</v>
      </c>
      <c r="J887" s="22">
        <v>44005.7667939815</v>
      </c>
      <c r="K887" s="20">
        <v>5313</v>
      </c>
      <c r="L887" s="21" t="s">
        <v>3</v>
      </c>
      <c r="M887" s="21" t="s">
        <v>898</v>
      </c>
      <c r="N887" s="21" t="s">
        <v>899</v>
      </c>
      <c r="O887" s="21" t="s">
        <v>144</v>
      </c>
      <c r="P887" s="21" t="s">
        <v>6</v>
      </c>
      <c r="Q887" s="20">
        <v>1</v>
      </c>
      <c r="R887" s="19">
        <v>69</v>
      </c>
      <c r="S887" s="21" t="s">
        <v>161</v>
      </c>
      <c r="T887" s="21" t="s">
        <v>162</v>
      </c>
      <c r="U887" s="21" t="s">
        <v>9</v>
      </c>
      <c r="V887" s="21" t="s">
        <v>332</v>
      </c>
      <c r="W887" s="21">
        <v>-90.093288999999999</v>
      </c>
      <c r="X887" s="21">
        <v>29.9237012</v>
      </c>
      <c r="Y887" s="21" t="s">
        <v>162</v>
      </c>
      <c r="Z887" s="21" t="s">
        <v>11</v>
      </c>
      <c r="AA887" s="21" t="s">
        <v>162</v>
      </c>
      <c r="AB887" s="23">
        <v>44005</v>
      </c>
      <c r="AC887" s="24" t="s">
        <v>4</v>
      </c>
      <c r="AD887" s="24" t="s">
        <v>2619</v>
      </c>
      <c r="AE887" s="24" t="s">
        <v>2620</v>
      </c>
      <c r="AF887" s="24" t="s">
        <v>2621</v>
      </c>
      <c r="AG887" s="24">
        <v>70115</v>
      </c>
      <c r="AH887" s="25">
        <f t="shared" si="13"/>
        <v>6</v>
      </c>
    </row>
    <row r="888" spans="1:34" x14ac:dyDescent="0.35">
      <c r="A888" s="11">
        <v>2020</v>
      </c>
      <c r="B888" s="12">
        <v>48</v>
      </c>
      <c r="C888" s="13">
        <v>1333583790</v>
      </c>
      <c r="D888" s="14" t="s">
        <v>0</v>
      </c>
      <c r="E888" s="14" t="s">
        <v>1</v>
      </c>
      <c r="F888" s="14" t="s">
        <v>135</v>
      </c>
      <c r="G888" s="13">
        <v>162</v>
      </c>
      <c r="H888" s="15">
        <v>44005.718055555597</v>
      </c>
      <c r="I888" s="15">
        <v>44005.772916666698</v>
      </c>
      <c r="J888" s="15">
        <v>44005.830787036997</v>
      </c>
      <c r="K888" s="13">
        <v>7776</v>
      </c>
      <c r="L888" s="14" t="s">
        <v>3</v>
      </c>
      <c r="M888" s="14" t="s">
        <v>926</v>
      </c>
      <c r="N888" s="14" t="s">
        <v>927</v>
      </c>
      <c r="O888" s="14" t="s">
        <v>168</v>
      </c>
      <c r="P888" s="14" t="s">
        <v>6</v>
      </c>
      <c r="Q888" s="13">
        <v>1</v>
      </c>
      <c r="R888" s="12">
        <v>48</v>
      </c>
      <c r="S888" s="14" t="s">
        <v>161</v>
      </c>
      <c r="T888" s="14" t="s">
        <v>162</v>
      </c>
      <c r="U888" s="14" t="s">
        <v>9</v>
      </c>
      <c r="V888" s="14" t="s">
        <v>332</v>
      </c>
      <c r="W888" s="14">
        <v>-90.082057000000006</v>
      </c>
      <c r="X888" s="14">
        <v>29.999333199999999</v>
      </c>
      <c r="Y888" s="14" t="s">
        <v>162</v>
      </c>
      <c r="Z888" s="14" t="s">
        <v>11</v>
      </c>
      <c r="AA888" s="14" t="s">
        <v>162</v>
      </c>
      <c r="AB888" s="16">
        <v>44005</v>
      </c>
      <c r="AC888" s="17" t="s">
        <v>4</v>
      </c>
      <c r="AD888" s="17" t="s">
        <v>2625</v>
      </c>
      <c r="AE888" s="17" t="s">
        <v>2626</v>
      </c>
      <c r="AF888" s="17" t="s">
        <v>2627</v>
      </c>
      <c r="AG888" s="17">
        <v>70122</v>
      </c>
      <c r="AH888" s="25">
        <f t="shared" si="13"/>
        <v>6</v>
      </c>
    </row>
    <row r="889" spans="1:34" x14ac:dyDescent="0.35">
      <c r="A889" s="18">
        <v>2020</v>
      </c>
      <c r="B889" s="19">
        <v>413</v>
      </c>
      <c r="C889" s="20">
        <v>1333584625</v>
      </c>
      <c r="D889" s="21" t="s">
        <v>0</v>
      </c>
      <c r="E889" s="21" t="s">
        <v>1</v>
      </c>
      <c r="F889" s="21" t="s">
        <v>135</v>
      </c>
      <c r="G889" s="20">
        <v>105</v>
      </c>
      <c r="H889" s="22">
        <v>44005.719444444403</v>
      </c>
      <c r="I889" s="22">
        <v>44005.789583333302</v>
      </c>
      <c r="J889" s="22">
        <v>44005.792476851901</v>
      </c>
      <c r="K889" s="20">
        <v>43365</v>
      </c>
      <c r="L889" s="21" t="s">
        <v>3</v>
      </c>
      <c r="M889" s="21" t="s">
        <v>410</v>
      </c>
      <c r="N889" s="21" t="s">
        <v>411</v>
      </c>
      <c r="O889" s="21" t="s">
        <v>158</v>
      </c>
      <c r="P889" s="21" t="s">
        <v>6</v>
      </c>
      <c r="Q889" s="20">
        <v>1</v>
      </c>
      <c r="R889" s="19">
        <v>413</v>
      </c>
      <c r="S889" s="21" t="s">
        <v>161</v>
      </c>
      <c r="T889" s="21" t="s">
        <v>162</v>
      </c>
      <c r="U889" s="21" t="s">
        <v>9</v>
      </c>
      <c r="V889" s="21" t="s">
        <v>332</v>
      </c>
      <c r="W889" s="21">
        <v>-90.060321999999999</v>
      </c>
      <c r="X889" s="21">
        <v>29.967294200000001</v>
      </c>
      <c r="Y889" s="21" t="s">
        <v>162</v>
      </c>
      <c r="Z889" s="21" t="s">
        <v>11</v>
      </c>
      <c r="AA889" s="21" t="s">
        <v>162</v>
      </c>
      <c r="AB889" s="23">
        <v>44005</v>
      </c>
      <c r="AC889" s="24" t="s">
        <v>4</v>
      </c>
      <c r="AD889" s="24" t="s">
        <v>2631</v>
      </c>
      <c r="AE889" s="24" t="s">
        <v>2632</v>
      </c>
      <c r="AF889" s="24" t="s">
        <v>2633</v>
      </c>
      <c r="AG889" s="24">
        <v>70116</v>
      </c>
      <c r="AH889" s="25">
        <f t="shared" si="13"/>
        <v>6</v>
      </c>
    </row>
    <row r="890" spans="1:34" x14ac:dyDescent="0.35">
      <c r="A890" s="11">
        <v>2020</v>
      </c>
      <c r="B890" s="12">
        <v>111</v>
      </c>
      <c r="C890" s="13">
        <v>1333588099</v>
      </c>
      <c r="D890" s="14" t="s">
        <v>0</v>
      </c>
      <c r="E890" s="14" t="s">
        <v>1</v>
      </c>
      <c r="F890" s="14" t="s">
        <v>135</v>
      </c>
      <c r="G890" s="13">
        <v>270</v>
      </c>
      <c r="H890" s="15">
        <v>44005.729861111096</v>
      </c>
      <c r="I890" s="15">
        <v>44005.886805555601</v>
      </c>
      <c r="J890" s="15">
        <v>44005.917268518497</v>
      </c>
      <c r="K890" s="13">
        <v>29970</v>
      </c>
      <c r="L890" s="14" t="s">
        <v>3</v>
      </c>
      <c r="M890" s="14" t="s">
        <v>689</v>
      </c>
      <c r="N890" s="14" t="s">
        <v>690</v>
      </c>
      <c r="O890" s="14" t="s">
        <v>125</v>
      </c>
      <c r="P890" s="14" t="s">
        <v>6</v>
      </c>
      <c r="Q890" s="13">
        <v>1</v>
      </c>
      <c r="R890" s="12">
        <v>111</v>
      </c>
      <c r="S890" s="14" t="s">
        <v>14</v>
      </c>
      <c r="T890" s="14" t="s">
        <v>15</v>
      </c>
      <c r="U890" s="14" t="s">
        <v>9</v>
      </c>
      <c r="V890" s="14" t="s">
        <v>691</v>
      </c>
      <c r="W890" s="14">
        <v>-90.114693000000003</v>
      </c>
      <c r="X890" s="14">
        <v>30.019776700000001</v>
      </c>
      <c r="Y890" s="14" t="s">
        <v>16</v>
      </c>
      <c r="Z890" s="14" t="s">
        <v>11</v>
      </c>
      <c r="AA890" s="14" t="s">
        <v>16</v>
      </c>
      <c r="AB890" s="16">
        <v>44005</v>
      </c>
      <c r="AC890" s="17" t="s">
        <v>4</v>
      </c>
      <c r="AD890" s="17" t="s">
        <v>2628</v>
      </c>
      <c r="AE890" s="17" t="s">
        <v>2629</v>
      </c>
      <c r="AF890" s="17" t="s">
        <v>2630</v>
      </c>
      <c r="AG890" s="17">
        <v>70124</v>
      </c>
      <c r="AH890" s="25">
        <f t="shared" si="13"/>
        <v>6</v>
      </c>
    </row>
    <row r="891" spans="1:34" x14ac:dyDescent="0.35">
      <c r="A891" s="18">
        <v>2020</v>
      </c>
      <c r="B891" s="19">
        <v>8</v>
      </c>
      <c r="C891" s="20">
        <v>1333587360</v>
      </c>
      <c r="D891" s="21" t="s">
        <v>0</v>
      </c>
      <c r="E891" s="21" t="s">
        <v>1</v>
      </c>
      <c r="F891" s="21" t="s">
        <v>135</v>
      </c>
      <c r="G891" s="20">
        <v>434</v>
      </c>
      <c r="H891" s="22">
        <v>44005.729861111096</v>
      </c>
      <c r="I891" s="22">
        <v>44005.863888888904</v>
      </c>
      <c r="J891" s="22">
        <v>44006.031631944403</v>
      </c>
      <c r="K891" s="20">
        <v>3472</v>
      </c>
      <c r="L891" s="21" t="s">
        <v>27</v>
      </c>
      <c r="M891" s="21" t="s">
        <v>1947</v>
      </c>
      <c r="N891" s="21" t="s">
        <v>1948</v>
      </c>
      <c r="O891" s="21" t="s">
        <v>203</v>
      </c>
      <c r="P891" s="21" t="s">
        <v>6</v>
      </c>
      <c r="Q891" s="20">
        <v>1</v>
      </c>
      <c r="R891" s="19">
        <v>8</v>
      </c>
      <c r="S891" s="21" t="s">
        <v>92</v>
      </c>
      <c r="T891" s="21" t="s">
        <v>93</v>
      </c>
      <c r="U891" s="21" t="s">
        <v>9</v>
      </c>
      <c r="V891" s="21" t="s">
        <v>1949</v>
      </c>
      <c r="W891" s="21">
        <v>-90.063461000000004</v>
      </c>
      <c r="X891" s="21">
        <v>29.982377700000001</v>
      </c>
      <c r="Y891" s="21" t="s">
        <v>16</v>
      </c>
      <c r="Z891" s="21" t="s">
        <v>32</v>
      </c>
      <c r="AA891" s="21" t="s">
        <v>16</v>
      </c>
      <c r="AB891" s="23">
        <v>44005</v>
      </c>
      <c r="AC891" s="24" t="s">
        <v>4</v>
      </c>
      <c r="AD891" s="24" t="s">
        <v>2625</v>
      </c>
      <c r="AE891" s="24" t="s">
        <v>2626</v>
      </c>
      <c r="AF891" s="24" t="s">
        <v>2627</v>
      </c>
      <c r="AG891" s="24">
        <v>70119</v>
      </c>
      <c r="AH891" s="25">
        <f t="shared" si="13"/>
        <v>6</v>
      </c>
    </row>
    <row r="892" spans="1:34" x14ac:dyDescent="0.35">
      <c r="A892" s="11">
        <v>2020</v>
      </c>
      <c r="B892" s="12">
        <v>72</v>
      </c>
      <c r="C892" s="13">
        <v>1333587831</v>
      </c>
      <c r="D892" s="14" t="s">
        <v>0</v>
      </c>
      <c r="E892" s="14" t="s">
        <v>12</v>
      </c>
      <c r="F892" s="14" t="s">
        <v>2</v>
      </c>
      <c r="G892" s="13">
        <v>241</v>
      </c>
      <c r="H892" s="15">
        <v>44005.734027777798</v>
      </c>
      <c r="I892" s="15">
        <v>44005.847916666702</v>
      </c>
      <c r="J892" s="15">
        <v>44005.901273148098</v>
      </c>
      <c r="K892" s="13">
        <v>17352</v>
      </c>
      <c r="L892" s="14" t="s">
        <v>3</v>
      </c>
      <c r="M892" s="14" t="s">
        <v>877</v>
      </c>
      <c r="N892" s="14" t="s">
        <v>878</v>
      </c>
      <c r="O892" s="14" t="s">
        <v>419</v>
      </c>
      <c r="P892" s="14" t="s">
        <v>6</v>
      </c>
      <c r="Q892" s="13">
        <v>6</v>
      </c>
      <c r="R892" s="12">
        <v>72</v>
      </c>
      <c r="S892" s="14" t="s">
        <v>14</v>
      </c>
      <c r="T892" s="14" t="s">
        <v>15</v>
      </c>
      <c r="U892" s="14" t="s">
        <v>9</v>
      </c>
      <c r="V892" s="14" t="s">
        <v>879</v>
      </c>
      <c r="W892" s="14">
        <v>-90.019974000000005</v>
      </c>
      <c r="X892" s="14">
        <v>30.019414399999999</v>
      </c>
      <c r="Y892" s="14" t="s">
        <v>16</v>
      </c>
      <c r="Z892" s="14" t="s">
        <v>11</v>
      </c>
      <c r="AA892" s="14" t="s">
        <v>16</v>
      </c>
      <c r="AB892" s="16">
        <v>44005</v>
      </c>
      <c r="AC892" s="17" t="s">
        <v>4</v>
      </c>
      <c r="AD892" s="17" t="s">
        <v>2625</v>
      </c>
      <c r="AE892" s="17" t="s">
        <v>2626</v>
      </c>
      <c r="AF892" s="17" t="s">
        <v>2627</v>
      </c>
      <c r="AG892" s="17">
        <v>70126</v>
      </c>
      <c r="AH892" s="25">
        <f t="shared" si="13"/>
        <v>6</v>
      </c>
    </row>
    <row r="893" spans="1:34" x14ac:dyDescent="0.35">
      <c r="A893" s="18">
        <v>2020</v>
      </c>
      <c r="B893" s="19">
        <v>45</v>
      </c>
      <c r="C893" s="20">
        <v>1333588583</v>
      </c>
      <c r="D893" s="21" t="s">
        <v>0</v>
      </c>
      <c r="E893" s="21" t="s">
        <v>1</v>
      </c>
      <c r="F893" s="21" t="s">
        <v>135</v>
      </c>
      <c r="G893" s="20">
        <v>112</v>
      </c>
      <c r="H893" s="22">
        <v>44005.739583333299</v>
      </c>
      <c r="I893" s="22">
        <v>44005.753472222197</v>
      </c>
      <c r="J893" s="22">
        <v>44005.817222222198</v>
      </c>
      <c r="K893" s="20">
        <v>5040</v>
      </c>
      <c r="L893" s="21" t="s">
        <v>3</v>
      </c>
      <c r="M893" s="21" t="s">
        <v>50</v>
      </c>
      <c r="N893" s="21" t="s">
        <v>51</v>
      </c>
      <c r="O893" s="21" t="s">
        <v>52</v>
      </c>
      <c r="P893" s="21" t="s">
        <v>6</v>
      </c>
      <c r="Q893" s="20">
        <v>1</v>
      </c>
      <c r="R893" s="19">
        <v>45</v>
      </c>
      <c r="S893" s="21" t="s">
        <v>161</v>
      </c>
      <c r="T893" s="21" t="s">
        <v>162</v>
      </c>
      <c r="U893" s="21" t="s">
        <v>9</v>
      </c>
      <c r="V893" s="21" t="s">
        <v>332</v>
      </c>
      <c r="W893" s="21">
        <v>-90.060709000000003</v>
      </c>
      <c r="X893" s="21">
        <v>29.9999021</v>
      </c>
      <c r="Y893" s="21" t="s">
        <v>162</v>
      </c>
      <c r="Z893" s="21" t="s">
        <v>11</v>
      </c>
      <c r="AA893" s="21" t="s">
        <v>162</v>
      </c>
      <c r="AB893" s="23">
        <v>44005</v>
      </c>
      <c r="AC893" s="24" t="s">
        <v>4</v>
      </c>
      <c r="AD893" s="24" t="s">
        <v>2625</v>
      </c>
      <c r="AE893" s="24" t="s">
        <v>2626</v>
      </c>
      <c r="AF893" s="24" t="s">
        <v>2627</v>
      </c>
      <c r="AG893" s="24">
        <v>70122</v>
      </c>
      <c r="AH893" s="25">
        <f t="shared" si="13"/>
        <v>6</v>
      </c>
    </row>
    <row r="894" spans="1:34" x14ac:dyDescent="0.35">
      <c r="A894" s="11">
        <v>2020</v>
      </c>
      <c r="B894" s="12">
        <v>33</v>
      </c>
      <c r="C894" s="13">
        <v>1333591046</v>
      </c>
      <c r="D894" s="14" t="s">
        <v>0</v>
      </c>
      <c r="E894" s="14" t="s">
        <v>1</v>
      </c>
      <c r="F894" s="14" t="s">
        <v>135</v>
      </c>
      <c r="G894" s="13">
        <v>334</v>
      </c>
      <c r="H894" s="15">
        <v>44005.754861111098</v>
      </c>
      <c r="I894" s="15">
        <v>44005.760416666701</v>
      </c>
      <c r="J894" s="15">
        <v>44005.986701388902</v>
      </c>
      <c r="K894" s="13">
        <v>11022</v>
      </c>
      <c r="L894" s="14" t="s">
        <v>27</v>
      </c>
      <c r="M894" s="14" t="s">
        <v>1201</v>
      </c>
      <c r="N894" s="14" t="s">
        <v>1202</v>
      </c>
      <c r="O894" s="14" t="s">
        <v>103</v>
      </c>
      <c r="P894" s="14" t="s">
        <v>6</v>
      </c>
      <c r="Q894" s="13">
        <v>1</v>
      </c>
      <c r="R894" s="12">
        <v>33</v>
      </c>
      <c r="S894" s="14" t="s">
        <v>161</v>
      </c>
      <c r="T894" s="14" t="s">
        <v>162</v>
      </c>
      <c r="U894" s="14" t="s">
        <v>9</v>
      </c>
      <c r="V894" s="14" t="s">
        <v>332</v>
      </c>
      <c r="W894" s="14">
        <v>-90.089484999999996</v>
      </c>
      <c r="X894" s="14">
        <v>29.976996</v>
      </c>
      <c r="Y894" s="14" t="s">
        <v>162</v>
      </c>
      <c r="Z894" s="14" t="s">
        <v>32</v>
      </c>
      <c r="AA894" s="14" t="s">
        <v>162</v>
      </c>
      <c r="AB894" s="16">
        <v>44005</v>
      </c>
      <c r="AC894" s="17" t="s">
        <v>4</v>
      </c>
      <c r="AD894" s="17" t="s">
        <v>2628</v>
      </c>
      <c r="AE894" s="17" t="s">
        <v>2629</v>
      </c>
      <c r="AF894" s="17" t="s">
        <v>2630</v>
      </c>
      <c r="AG894" s="17">
        <v>70119</v>
      </c>
      <c r="AH894" s="25">
        <f t="shared" si="13"/>
        <v>6</v>
      </c>
    </row>
    <row r="895" spans="1:34" x14ac:dyDescent="0.35">
      <c r="A895" s="18">
        <v>2020</v>
      </c>
      <c r="B895" s="19">
        <v>5</v>
      </c>
      <c r="C895" s="20">
        <v>1333619723</v>
      </c>
      <c r="D895" s="21" t="s">
        <v>0</v>
      </c>
      <c r="E895" s="21" t="s">
        <v>12</v>
      </c>
      <c r="F895" s="21" t="s">
        <v>135</v>
      </c>
      <c r="G895" s="20">
        <v>238</v>
      </c>
      <c r="H895" s="22">
        <v>44006.272916666698</v>
      </c>
      <c r="I895" s="22">
        <v>44006.272916666698</v>
      </c>
      <c r="J895" s="22">
        <v>44006.437939814801</v>
      </c>
      <c r="K895" s="20">
        <v>1190</v>
      </c>
      <c r="L895" s="21" t="s">
        <v>27</v>
      </c>
      <c r="M895" s="21" t="s">
        <v>2184</v>
      </c>
      <c r="N895" s="21" t="s">
        <v>2185</v>
      </c>
      <c r="O895" s="21" t="s">
        <v>87</v>
      </c>
      <c r="P895" s="21" t="s">
        <v>6</v>
      </c>
      <c r="Q895" s="20">
        <v>6</v>
      </c>
      <c r="R895" s="19">
        <v>5</v>
      </c>
      <c r="S895" s="21" t="s">
        <v>92</v>
      </c>
      <c r="T895" s="21" t="s">
        <v>93</v>
      </c>
      <c r="U895" s="21" t="s">
        <v>9</v>
      </c>
      <c r="V895" s="21" t="s">
        <v>2186</v>
      </c>
      <c r="W895" s="21">
        <v>-90.024625999999998</v>
      </c>
      <c r="X895" s="21">
        <v>29.964948100000001</v>
      </c>
      <c r="Y895" s="21" t="s">
        <v>16</v>
      </c>
      <c r="Z895" s="21" t="s">
        <v>32</v>
      </c>
      <c r="AA895" s="21" t="s">
        <v>16</v>
      </c>
      <c r="AB895" s="23">
        <v>44006</v>
      </c>
      <c r="AC895" s="24" t="s">
        <v>4</v>
      </c>
      <c r="AD895" s="24" t="s">
        <v>2622</v>
      </c>
      <c r="AE895" s="24" t="s">
        <v>2623</v>
      </c>
      <c r="AF895" s="24" t="s">
        <v>2624</v>
      </c>
      <c r="AG895" s="24">
        <v>70117</v>
      </c>
      <c r="AH895" s="25">
        <f t="shared" si="13"/>
        <v>6</v>
      </c>
    </row>
    <row r="896" spans="1:34" x14ac:dyDescent="0.35">
      <c r="A896" s="11">
        <v>2020</v>
      </c>
      <c r="B896" s="12">
        <v>10</v>
      </c>
      <c r="C896" s="13">
        <v>1333619744</v>
      </c>
      <c r="D896" s="14" t="s">
        <v>0</v>
      </c>
      <c r="E896" s="14" t="s">
        <v>1</v>
      </c>
      <c r="F896" s="14" t="s">
        <v>135</v>
      </c>
      <c r="G896" s="13">
        <v>94</v>
      </c>
      <c r="H896" s="15">
        <v>44006.274305555598</v>
      </c>
      <c r="I896" s="15">
        <v>44006.274305555598</v>
      </c>
      <c r="J896" s="15">
        <v>44006.339953703697</v>
      </c>
      <c r="K896" s="13">
        <v>940</v>
      </c>
      <c r="L896" s="14" t="s">
        <v>27</v>
      </c>
      <c r="M896" s="14" t="s">
        <v>1802</v>
      </c>
      <c r="N896" s="14" t="s">
        <v>1803</v>
      </c>
      <c r="O896" s="14" t="s">
        <v>59</v>
      </c>
      <c r="P896" s="14" t="s">
        <v>6</v>
      </c>
      <c r="Q896" s="13">
        <v>1</v>
      </c>
      <c r="R896" s="12">
        <v>10</v>
      </c>
      <c r="S896" s="14" t="s">
        <v>127</v>
      </c>
      <c r="T896" s="14" t="s">
        <v>128</v>
      </c>
      <c r="U896" s="14" t="s">
        <v>9</v>
      </c>
      <c r="V896" s="14" t="s">
        <v>1804</v>
      </c>
      <c r="W896" s="14">
        <v>-90.101999000000006</v>
      </c>
      <c r="X896" s="14">
        <v>30.011755000000001</v>
      </c>
      <c r="Y896" s="14" t="s">
        <v>36</v>
      </c>
      <c r="Z896" s="14" t="s">
        <v>32</v>
      </c>
      <c r="AA896" s="14" t="s">
        <v>36</v>
      </c>
      <c r="AB896" s="16">
        <v>44006</v>
      </c>
      <c r="AC896" s="17" t="s">
        <v>4</v>
      </c>
      <c r="AD896" s="17" t="s">
        <v>2628</v>
      </c>
      <c r="AE896" s="17" t="s">
        <v>2629</v>
      </c>
      <c r="AF896" s="17" t="s">
        <v>2630</v>
      </c>
      <c r="AG896" s="17">
        <v>70124</v>
      </c>
      <c r="AH896" s="25">
        <f t="shared" si="13"/>
        <v>6</v>
      </c>
    </row>
    <row r="897" spans="1:34" x14ac:dyDescent="0.35">
      <c r="A897" s="18">
        <v>2020</v>
      </c>
      <c r="B897" s="19">
        <v>21</v>
      </c>
      <c r="C897" s="20">
        <v>1333619879</v>
      </c>
      <c r="D897" s="21" t="s">
        <v>0</v>
      </c>
      <c r="E897" s="21" t="s">
        <v>12</v>
      </c>
      <c r="F897" s="21" t="s">
        <v>135</v>
      </c>
      <c r="G897" s="20">
        <v>139</v>
      </c>
      <c r="H897" s="22">
        <v>44006.276388888902</v>
      </c>
      <c r="I897" s="22">
        <v>44006.3347222222</v>
      </c>
      <c r="J897" s="22">
        <v>44006.373032407399</v>
      </c>
      <c r="K897" s="20">
        <v>2919</v>
      </c>
      <c r="L897" s="21" t="s">
        <v>3</v>
      </c>
      <c r="M897" s="21" t="s">
        <v>1407</v>
      </c>
      <c r="N897" s="21" t="s">
        <v>1408</v>
      </c>
      <c r="O897" s="21" t="s">
        <v>87</v>
      </c>
      <c r="P897" s="21" t="s">
        <v>6</v>
      </c>
      <c r="Q897" s="20">
        <v>6</v>
      </c>
      <c r="R897" s="19">
        <v>21</v>
      </c>
      <c r="S897" s="21" t="s">
        <v>92</v>
      </c>
      <c r="T897" s="21" t="s">
        <v>93</v>
      </c>
      <c r="U897" s="21" t="s">
        <v>9</v>
      </c>
      <c r="V897" s="21" t="s">
        <v>22</v>
      </c>
      <c r="W897" s="21">
        <v>-90.024148999999994</v>
      </c>
      <c r="X897" s="21">
        <v>29.966255400000001</v>
      </c>
      <c r="Y897" s="21" t="s">
        <v>16</v>
      </c>
      <c r="Z897" s="21" t="s">
        <v>11</v>
      </c>
      <c r="AA897" s="21" t="s">
        <v>16</v>
      </c>
      <c r="AB897" s="23">
        <v>44006</v>
      </c>
      <c r="AC897" s="24" t="s">
        <v>4</v>
      </c>
      <c r="AD897" s="24" t="s">
        <v>2622</v>
      </c>
      <c r="AE897" s="24" t="s">
        <v>2623</v>
      </c>
      <c r="AF897" s="24" t="s">
        <v>2624</v>
      </c>
      <c r="AG897" s="24">
        <v>70117</v>
      </c>
      <c r="AH897" s="25">
        <f t="shared" si="13"/>
        <v>6</v>
      </c>
    </row>
    <row r="898" spans="1:34" x14ac:dyDescent="0.35">
      <c r="A898" s="11">
        <v>2020</v>
      </c>
      <c r="B898" s="12">
        <v>25</v>
      </c>
      <c r="C898" s="13">
        <v>1333647910</v>
      </c>
      <c r="D898" s="14" t="s">
        <v>0</v>
      </c>
      <c r="E898" s="14" t="s">
        <v>12</v>
      </c>
      <c r="F898" s="14" t="s">
        <v>135</v>
      </c>
      <c r="G898" s="13">
        <v>389</v>
      </c>
      <c r="H898" s="15">
        <v>44006.279861111099</v>
      </c>
      <c r="I898" s="15">
        <v>44006.547222222202</v>
      </c>
      <c r="J898" s="15">
        <v>44006.549918981502</v>
      </c>
      <c r="K898" s="13">
        <v>9725</v>
      </c>
      <c r="L898" s="14" t="s">
        <v>3</v>
      </c>
      <c r="M898" s="14" t="s">
        <v>1324</v>
      </c>
      <c r="N898" s="14" t="s">
        <v>1325</v>
      </c>
      <c r="O898" s="14" t="s">
        <v>122</v>
      </c>
      <c r="P898" s="14" t="s">
        <v>6</v>
      </c>
      <c r="Q898" s="13">
        <v>6</v>
      </c>
      <c r="R898" s="12">
        <v>25</v>
      </c>
      <c r="S898" s="14" t="s">
        <v>92</v>
      </c>
      <c r="T898" s="14" t="s">
        <v>93</v>
      </c>
      <c r="U898" s="14" t="s">
        <v>9</v>
      </c>
      <c r="V898" s="14" t="s">
        <v>22</v>
      </c>
      <c r="W898" s="14">
        <v>-90.049364999999995</v>
      </c>
      <c r="X898" s="14">
        <v>30.0054835</v>
      </c>
      <c r="Y898" s="14" t="s">
        <v>16</v>
      </c>
      <c r="Z898" s="14" t="s">
        <v>11</v>
      </c>
      <c r="AA898" s="14" t="s">
        <v>16</v>
      </c>
      <c r="AB898" s="16">
        <v>44006</v>
      </c>
      <c r="AC898" s="17" t="s">
        <v>4</v>
      </c>
      <c r="AD898" s="17" t="s">
        <v>2625</v>
      </c>
      <c r="AE898" s="17" t="s">
        <v>2626</v>
      </c>
      <c r="AF898" s="17" t="s">
        <v>2627</v>
      </c>
      <c r="AG898" s="17">
        <v>70122</v>
      </c>
      <c r="AH898" s="25">
        <f t="shared" si="13"/>
        <v>6</v>
      </c>
    </row>
    <row r="899" spans="1:34" x14ac:dyDescent="0.35">
      <c r="A899" s="18">
        <v>2020</v>
      </c>
      <c r="B899" s="19">
        <v>44</v>
      </c>
      <c r="C899" s="20">
        <v>1333624070</v>
      </c>
      <c r="D899" s="21" t="s">
        <v>0</v>
      </c>
      <c r="E899" s="21" t="s">
        <v>1</v>
      </c>
      <c r="F899" s="21" t="s">
        <v>135</v>
      </c>
      <c r="G899" s="20">
        <v>49</v>
      </c>
      <c r="H899" s="22">
        <v>44006.339583333298</v>
      </c>
      <c r="I899" s="22">
        <v>44006.3527777778</v>
      </c>
      <c r="J899" s="22">
        <v>44006.373298611099</v>
      </c>
      <c r="K899" s="20">
        <v>2156</v>
      </c>
      <c r="L899" s="21" t="s">
        <v>3</v>
      </c>
      <c r="M899" s="21" t="s">
        <v>1092</v>
      </c>
      <c r="N899" s="21" t="s">
        <v>1093</v>
      </c>
      <c r="O899" s="21" t="s">
        <v>652</v>
      </c>
      <c r="P899" s="21" t="s">
        <v>6</v>
      </c>
      <c r="Q899" s="20">
        <v>1</v>
      </c>
      <c r="R899" s="19">
        <v>44</v>
      </c>
      <c r="S899" s="21" t="s">
        <v>161</v>
      </c>
      <c r="T899" s="21" t="s">
        <v>162</v>
      </c>
      <c r="U899" s="21" t="s">
        <v>9</v>
      </c>
      <c r="V899" s="21" t="s">
        <v>1094</v>
      </c>
      <c r="W899" s="21">
        <v>-90.115044999999995</v>
      </c>
      <c r="X899" s="21">
        <v>30.015672899999998</v>
      </c>
      <c r="Y899" s="21" t="s">
        <v>162</v>
      </c>
      <c r="Z899" s="21" t="s">
        <v>11</v>
      </c>
      <c r="AA899" s="21" t="s">
        <v>162</v>
      </c>
      <c r="AB899" s="23">
        <v>44006</v>
      </c>
      <c r="AC899" s="24" t="s">
        <v>4</v>
      </c>
      <c r="AD899" s="24" t="s">
        <v>2628</v>
      </c>
      <c r="AE899" s="24" t="s">
        <v>2629</v>
      </c>
      <c r="AF899" s="24" t="s">
        <v>2630</v>
      </c>
      <c r="AG899" s="24">
        <v>70124</v>
      </c>
      <c r="AH899" s="25">
        <f t="shared" ref="AH899:AH962" si="14">MONTH(AB899)</f>
        <v>6</v>
      </c>
    </row>
    <row r="900" spans="1:34" x14ac:dyDescent="0.35">
      <c r="A900" s="11">
        <v>2020</v>
      </c>
      <c r="B900" s="12">
        <v>21</v>
      </c>
      <c r="C900" s="13">
        <v>1333627284</v>
      </c>
      <c r="D900" s="14" t="s">
        <v>0</v>
      </c>
      <c r="E900" s="14" t="s">
        <v>1</v>
      </c>
      <c r="F900" s="14" t="s">
        <v>135</v>
      </c>
      <c r="G900" s="13">
        <v>110</v>
      </c>
      <c r="H900" s="15">
        <v>44006.371527777803</v>
      </c>
      <c r="I900" s="15">
        <v>44006.371527777803</v>
      </c>
      <c r="J900" s="15">
        <v>44006.448090277801</v>
      </c>
      <c r="K900" s="13">
        <v>2310</v>
      </c>
      <c r="L900" s="14" t="s">
        <v>27</v>
      </c>
      <c r="M900" s="14" t="s">
        <v>1409</v>
      </c>
      <c r="N900" s="14" t="s">
        <v>1410</v>
      </c>
      <c r="O900" s="14" t="s">
        <v>177</v>
      </c>
      <c r="P900" s="14" t="s">
        <v>6</v>
      </c>
      <c r="Q900" s="13">
        <v>1</v>
      </c>
      <c r="R900" s="12">
        <v>21</v>
      </c>
      <c r="S900" s="14" t="s">
        <v>62</v>
      </c>
      <c r="T900" s="14" t="s">
        <v>63</v>
      </c>
      <c r="U900" s="14" t="s">
        <v>9</v>
      </c>
      <c r="V900" s="14" t="s">
        <v>1411</v>
      </c>
      <c r="W900" s="14">
        <v>-90.086025000000006</v>
      </c>
      <c r="X900" s="14">
        <v>29.9326221</v>
      </c>
      <c r="Y900" s="14" t="s">
        <v>63</v>
      </c>
      <c r="Z900" s="14" t="s">
        <v>32</v>
      </c>
      <c r="AA900" s="14" t="s">
        <v>63</v>
      </c>
      <c r="AB900" s="16">
        <v>44006</v>
      </c>
      <c r="AC900" s="17" t="s">
        <v>4</v>
      </c>
      <c r="AD900" s="17" t="s">
        <v>2619</v>
      </c>
      <c r="AE900" s="17" t="s">
        <v>2620</v>
      </c>
      <c r="AF900" s="17" t="s">
        <v>2621</v>
      </c>
      <c r="AG900" s="17">
        <v>70113</v>
      </c>
      <c r="AH900" s="25">
        <f t="shared" si="14"/>
        <v>6</v>
      </c>
    </row>
    <row r="901" spans="1:34" x14ac:dyDescent="0.35">
      <c r="A901" s="18">
        <v>2020</v>
      </c>
      <c r="B901" s="19">
        <v>872</v>
      </c>
      <c r="C901" s="20">
        <v>1333630661</v>
      </c>
      <c r="D901" s="21" t="s">
        <v>0</v>
      </c>
      <c r="E901" s="21" t="s">
        <v>12</v>
      </c>
      <c r="F901" s="21" t="s">
        <v>135</v>
      </c>
      <c r="G901" s="20">
        <v>152</v>
      </c>
      <c r="H901" s="22">
        <v>44006.373611111099</v>
      </c>
      <c r="I901" s="22">
        <v>44006.477083333302</v>
      </c>
      <c r="J901" s="22">
        <v>44006.479166666701</v>
      </c>
      <c r="K901" s="20">
        <v>85816</v>
      </c>
      <c r="L901" s="21" t="s">
        <v>146</v>
      </c>
      <c r="M901" s="21" t="s">
        <v>325</v>
      </c>
      <c r="N901" s="21" t="s">
        <v>326</v>
      </c>
      <c r="O901" s="21" t="s">
        <v>17</v>
      </c>
      <c r="P901" s="21" t="s">
        <v>6</v>
      </c>
      <c r="Q901" s="20">
        <v>6</v>
      </c>
      <c r="R901" s="19">
        <v>872</v>
      </c>
      <c r="S901" s="21" t="s">
        <v>327</v>
      </c>
      <c r="T901" s="21" t="s">
        <v>328</v>
      </c>
      <c r="U901" s="21" t="s">
        <v>9</v>
      </c>
      <c r="V901" s="21" t="s">
        <v>329</v>
      </c>
      <c r="W901" s="21">
        <v>-89.965528000000006</v>
      </c>
      <c r="X901" s="21">
        <v>30.0596961</v>
      </c>
      <c r="Y901" s="21" t="s">
        <v>16</v>
      </c>
      <c r="Z901" s="21" t="s">
        <v>147</v>
      </c>
      <c r="AA901" s="21" t="s">
        <v>16</v>
      </c>
      <c r="AB901" s="23">
        <v>44006</v>
      </c>
      <c r="AC901" s="24" t="s">
        <v>4</v>
      </c>
      <c r="AD901" s="24" t="s">
        <v>2622</v>
      </c>
      <c r="AE901" s="24" t="s">
        <v>2623</v>
      </c>
      <c r="AF901" s="24" t="s">
        <v>2624</v>
      </c>
      <c r="AG901" s="24">
        <v>70128</v>
      </c>
      <c r="AH901" s="25">
        <f t="shared" si="14"/>
        <v>6</v>
      </c>
    </row>
    <row r="902" spans="1:34" x14ac:dyDescent="0.35">
      <c r="A902" s="11">
        <v>2020</v>
      </c>
      <c r="B902" s="12">
        <v>296</v>
      </c>
      <c r="C902" s="13">
        <v>1333627636</v>
      </c>
      <c r="D902" s="14" t="s">
        <v>0</v>
      </c>
      <c r="E902" s="14" t="s">
        <v>12</v>
      </c>
      <c r="F902" s="14" t="s">
        <v>135</v>
      </c>
      <c r="G902" s="13">
        <v>43</v>
      </c>
      <c r="H902" s="15">
        <v>44006.374120370398</v>
      </c>
      <c r="I902" s="15">
        <v>44006.401388888902</v>
      </c>
      <c r="J902" s="15">
        <v>44006.404305555603</v>
      </c>
      <c r="K902" s="13">
        <v>12728</v>
      </c>
      <c r="L902" s="14" t="s">
        <v>68</v>
      </c>
      <c r="M902" s="14" t="s">
        <v>17</v>
      </c>
      <c r="N902" s="14" t="s">
        <v>445</v>
      </c>
      <c r="O902" s="14" t="s">
        <v>17</v>
      </c>
      <c r="P902" s="14" t="s">
        <v>6</v>
      </c>
      <c r="Q902" s="13">
        <v>6</v>
      </c>
      <c r="R902" s="12">
        <v>296</v>
      </c>
      <c r="S902" s="14" t="s">
        <v>327</v>
      </c>
      <c r="T902" s="14" t="s">
        <v>328</v>
      </c>
      <c r="U902" s="14" t="s">
        <v>9</v>
      </c>
      <c r="V902" s="14" t="s">
        <v>446</v>
      </c>
      <c r="W902" s="14">
        <v>-89.965528000000006</v>
      </c>
      <c r="X902" s="14">
        <v>30.0596961</v>
      </c>
      <c r="Y902" s="14" t="s">
        <v>16</v>
      </c>
      <c r="Z902" s="14" t="s">
        <v>71</v>
      </c>
      <c r="AA902" s="14" t="s">
        <v>16</v>
      </c>
      <c r="AB902" s="16">
        <v>44006</v>
      </c>
      <c r="AC902" s="17" t="s">
        <v>4</v>
      </c>
      <c r="AD902" s="17" t="s">
        <v>2622</v>
      </c>
      <c r="AE902" s="17" t="s">
        <v>2623</v>
      </c>
      <c r="AF902" s="17" t="s">
        <v>2624</v>
      </c>
      <c r="AG902" s="17">
        <v>70128</v>
      </c>
      <c r="AH902" s="25">
        <f t="shared" si="14"/>
        <v>6</v>
      </c>
    </row>
    <row r="903" spans="1:34" x14ac:dyDescent="0.35">
      <c r="A903" s="18">
        <v>2020</v>
      </c>
      <c r="B903" s="19">
        <v>16</v>
      </c>
      <c r="C903" s="20">
        <v>1333634617</v>
      </c>
      <c r="D903" s="21" t="s">
        <v>0</v>
      </c>
      <c r="E903" s="21" t="s">
        <v>12</v>
      </c>
      <c r="F903" s="21" t="s">
        <v>135</v>
      </c>
      <c r="G903" s="20">
        <v>267</v>
      </c>
      <c r="H903" s="22">
        <v>44006.425694444399</v>
      </c>
      <c r="I903" s="22">
        <v>44006.456944444399</v>
      </c>
      <c r="J903" s="22">
        <v>44006.6109953704</v>
      </c>
      <c r="K903" s="20">
        <v>4272</v>
      </c>
      <c r="L903" s="21" t="s">
        <v>23</v>
      </c>
      <c r="M903" s="21" t="s">
        <v>1529</v>
      </c>
      <c r="N903" s="21" t="s">
        <v>1530</v>
      </c>
      <c r="O903" s="21" t="s">
        <v>102</v>
      </c>
      <c r="P903" s="21" t="s">
        <v>6</v>
      </c>
      <c r="Q903" s="20">
        <v>6</v>
      </c>
      <c r="R903" s="19">
        <v>16</v>
      </c>
      <c r="S903" s="21" t="s">
        <v>18</v>
      </c>
      <c r="T903" s="21" t="s">
        <v>19</v>
      </c>
      <c r="U903" s="21" t="s">
        <v>9</v>
      </c>
      <c r="V903" s="21" t="s">
        <v>22</v>
      </c>
      <c r="W903" s="21">
        <v>-90.054411999999999</v>
      </c>
      <c r="X903" s="21">
        <v>29.969457200000001</v>
      </c>
      <c r="Y903" s="21" t="s">
        <v>16</v>
      </c>
      <c r="Z903" s="21" t="s">
        <v>26</v>
      </c>
      <c r="AA903" s="21" t="s">
        <v>16</v>
      </c>
      <c r="AB903" s="23">
        <v>44006</v>
      </c>
      <c r="AC903" s="24" t="s">
        <v>4</v>
      </c>
      <c r="AD903" s="24" t="s">
        <v>2631</v>
      </c>
      <c r="AE903" s="24" t="s">
        <v>2632</v>
      </c>
      <c r="AF903" s="24" t="s">
        <v>2633</v>
      </c>
      <c r="AG903" s="24">
        <v>70117</v>
      </c>
      <c r="AH903" s="25">
        <f t="shared" si="14"/>
        <v>6</v>
      </c>
    </row>
    <row r="904" spans="1:34" x14ac:dyDescent="0.35">
      <c r="A904" s="11">
        <v>2020</v>
      </c>
      <c r="B904" s="12">
        <v>75</v>
      </c>
      <c r="C904" s="13">
        <v>1333637766</v>
      </c>
      <c r="D904" s="14" t="s">
        <v>0</v>
      </c>
      <c r="E904" s="14" t="s">
        <v>1</v>
      </c>
      <c r="F904" s="14" t="s">
        <v>135</v>
      </c>
      <c r="G904" s="13">
        <v>42</v>
      </c>
      <c r="H904" s="15">
        <v>44006.449305555601</v>
      </c>
      <c r="I904" s="15">
        <v>44006.459027777797</v>
      </c>
      <c r="J904" s="15">
        <v>44006.478599536997</v>
      </c>
      <c r="K904" s="13">
        <v>3150</v>
      </c>
      <c r="L904" s="14" t="s">
        <v>3</v>
      </c>
      <c r="M904" s="14" t="s">
        <v>851</v>
      </c>
      <c r="N904" s="14" t="s">
        <v>852</v>
      </c>
      <c r="O904" s="14" t="s">
        <v>134</v>
      </c>
      <c r="P904" s="14" t="s">
        <v>6</v>
      </c>
      <c r="Q904" s="13">
        <v>1</v>
      </c>
      <c r="R904" s="12">
        <v>75</v>
      </c>
      <c r="S904" s="14" t="s">
        <v>161</v>
      </c>
      <c r="T904" s="14" t="s">
        <v>162</v>
      </c>
      <c r="U904" s="14" t="s">
        <v>9</v>
      </c>
      <c r="V904" s="14" t="s">
        <v>847</v>
      </c>
      <c r="W904" s="14">
        <v>-90.095547999999994</v>
      </c>
      <c r="X904" s="14">
        <v>29.919230800000001</v>
      </c>
      <c r="Y904" s="14" t="s">
        <v>162</v>
      </c>
      <c r="Z904" s="14" t="s">
        <v>11</v>
      </c>
      <c r="AA904" s="14" t="s">
        <v>162</v>
      </c>
      <c r="AB904" s="16">
        <v>44006</v>
      </c>
      <c r="AC904" s="17" t="s">
        <v>4</v>
      </c>
      <c r="AD904" s="17" t="s">
        <v>2619</v>
      </c>
      <c r="AE904" s="17" t="s">
        <v>2620</v>
      </c>
      <c r="AF904" s="17" t="s">
        <v>2621</v>
      </c>
      <c r="AG904" s="17">
        <v>70115</v>
      </c>
      <c r="AH904" s="25">
        <f t="shared" si="14"/>
        <v>6</v>
      </c>
    </row>
    <row r="905" spans="1:34" x14ac:dyDescent="0.35">
      <c r="A905" s="18">
        <v>2020</v>
      </c>
      <c r="B905" s="19">
        <v>20</v>
      </c>
      <c r="C905" s="20">
        <v>1333643806</v>
      </c>
      <c r="D905" s="21" t="s">
        <v>0</v>
      </c>
      <c r="E905" s="21" t="s">
        <v>1</v>
      </c>
      <c r="F905" s="21" t="s">
        <v>135</v>
      </c>
      <c r="G905" s="20">
        <v>114</v>
      </c>
      <c r="H905" s="22">
        <v>44006.468055555597</v>
      </c>
      <c r="I905" s="22">
        <v>44006.518750000003</v>
      </c>
      <c r="J905" s="22">
        <v>44006.5472800926</v>
      </c>
      <c r="K905" s="20">
        <v>2280</v>
      </c>
      <c r="L905" s="21" t="s">
        <v>3</v>
      </c>
      <c r="M905" s="21" t="s">
        <v>1429</v>
      </c>
      <c r="N905" s="21" t="s">
        <v>1430</v>
      </c>
      <c r="O905" s="21" t="s">
        <v>61</v>
      </c>
      <c r="P905" s="21" t="s">
        <v>6</v>
      </c>
      <c r="Q905" s="20">
        <v>1</v>
      </c>
      <c r="R905" s="19">
        <v>20</v>
      </c>
      <c r="S905" s="21" t="s">
        <v>62</v>
      </c>
      <c r="T905" s="21" t="s">
        <v>63</v>
      </c>
      <c r="U905" s="21" t="s">
        <v>9</v>
      </c>
      <c r="V905" s="21" t="s">
        <v>1053</v>
      </c>
      <c r="W905" s="21">
        <v>-90.117003999999994</v>
      </c>
      <c r="X905" s="21">
        <v>29.9339017</v>
      </c>
      <c r="Y905" s="21" t="s">
        <v>63</v>
      </c>
      <c r="Z905" s="21" t="s">
        <v>11</v>
      </c>
      <c r="AA905" s="21" t="s">
        <v>63</v>
      </c>
      <c r="AB905" s="23">
        <v>44006</v>
      </c>
      <c r="AC905" s="24" t="s">
        <v>4</v>
      </c>
      <c r="AD905" s="24" t="s">
        <v>2628</v>
      </c>
      <c r="AE905" s="24" t="s">
        <v>2629</v>
      </c>
      <c r="AF905" s="24" t="s">
        <v>2630</v>
      </c>
      <c r="AG905" s="24">
        <v>70115</v>
      </c>
      <c r="AH905" s="25">
        <f t="shared" si="14"/>
        <v>6</v>
      </c>
    </row>
    <row r="906" spans="1:34" x14ac:dyDescent="0.35">
      <c r="A906" s="11">
        <v>2020</v>
      </c>
      <c r="B906" s="12">
        <v>6</v>
      </c>
      <c r="C906" s="13">
        <v>1333643921</v>
      </c>
      <c r="D906" s="14" t="s">
        <v>0</v>
      </c>
      <c r="E906" s="14" t="s">
        <v>1</v>
      </c>
      <c r="F906" s="14" t="s">
        <v>135</v>
      </c>
      <c r="G906" s="13">
        <v>198</v>
      </c>
      <c r="H906" s="15">
        <v>44006.470833333296</v>
      </c>
      <c r="I906" s="15">
        <v>44006.470833333296</v>
      </c>
      <c r="J906" s="15">
        <v>44006.6084722222</v>
      </c>
      <c r="K906" s="13">
        <v>1188</v>
      </c>
      <c r="L906" s="14" t="s">
        <v>23</v>
      </c>
      <c r="M906" s="14" t="s">
        <v>2097</v>
      </c>
      <c r="N906" s="14" t="s">
        <v>2098</v>
      </c>
      <c r="O906" s="14" t="s">
        <v>52</v>
      </c>
      <c r="P906" s="14" t="s">
        <v>6</v>
      </c>
      <c r="Q906" s="13">
        <v>1</v>
      </c>
      <c r="R906" s="12">
        <v>6</v>
      </c>
      <c r="S906" s="14" t="s">
        <v>18</v>
      </c>
      <c r="T906" s="14" t="s">
        <v>19</v>
      </c>
      <c r="U906" s="14" t="s">
        <v>9</v>
      </c>
      <c r="V906" s="14" t="s">
        <v>2099</v>
      </c>
      <c r="W906" s="14">
        <v>-90.060455000000005</v>
      </c>
      <c r="X906" s="14">
        <v>29.997718599999999</v>
      </c>
      <c r="Y906" s="14" t="s">
        <v>16</v>
      </c>
      <c r="Z906" s="14" t="s">
        <v>26</v>
      </c>
      <c r="AA906" s="14" t="s">
        <v>16</v>
      </c>
      <c r="AB906" s="16">
        <v>44006</v>
      </c>
      <c r="AC906" s="17" t="s">
        <v>4</v>
      </c>
      <c r="AD906" s="17" t="s">
        <v>2625</v>
      </c>
      <c r="AE906" s="17" t="s">
        <v>2626</v>
      </c>
      <c r="AF906" s="17" t="s">
        <v>2627</v>
      </c>
      <c r="AG906" s="17">
        <v>70122</v>
      </c>
      <c r="AH906" s="25">
        <f t="shared" si="14"/>
        <v>6</v>
      </c>
    </row>
    <row r="907" spans="1:34" x14ac:dyDescent="0.35">
      <c r="A907" s="18">
        <v>2020</v>
      </c>
      <c r="B907" s="19">
        <v>27</v>
      </c>
      <c r="C907" s="20">
        <v>1333647918</v>
      </c>
      <c r="D907" s="21" t="s">
        <v>0</v>
      </c>
      <c r="E907" s="21" t="s">
        <v>12</v>
      </c>
      <c r="F907" s="21" t="s">
        <v>135</v>
      </c>
      <c r="G907" s="20">
        <v>100</v>
      </c>
      <c r="H907" s="22">
        <v>44006.479861111096</v>
      </c>
      <c r="I907" s="22">
        <v>44006.507638888899</v>
      </c>
      <c r="J907" s="22">
        <v>44006.549398148098</v>
      </c>
      <c r="K907" s="20">
        <v>2700</v>
      </c>
      <c r="L907" s="21" t="s">
        <v>3</v>
      </c>
      <c r="M907" s="21" t="s">
        <v>1282</v>
      </c>
      <c r="N907" s="21" t="s">
        <v>1283</v>
      </c>
      <c r="O907" s="21" t="s">
        <v>122</v>
      </c>
      <c r="P907" s="21" t="s">
        <v>6</v>
      </c>
      <c r="Q907" s="20">
        <v>6</v>
      </c>
      <c r="R907" s="19">
        <v>27</v>
      </c>
      <c r="S907" s="21" t="s">
        <v>92</v>
      </c>
      <c r="T907" s="21" t="s">
        <v>93</v>
      </c>
      <c r="U907" s="21" t="s">
        <v>9</v>
      </c>
      <c r="V907" s="21" t="s">
        <v>22</v>
      </c>
      <c r="W907" s="21">
        <v>-90.049329999999998</v>
      </c>
      <c r="X907" s="21">
        <v>30.005003899999998</v>
      </c>
      <c r="Y907" s="21" t="s">
        <v>16</v>
      </c>
      <c r="Z907" s="21" t="s">
        <v>11</v>
      </c>
      <c r="AA907" s="21" t="s">
        <v>16</v>
      </c>
      <c r="AB907" s="23">
        <v>44006</v>
      </c>
      <c r="AC907" s="24" t="s">
        <v>4</v>
      </c>
      <c r="AD907" s="24" t="s">
        <v>2625</v>
      </c>
      <c r="AE907" s="24" t="s">
        <v>2626</v>
      </c>
      <c r="AF907" s="24" t="s">
        <v>2627</v>
      </c>
      <c r="AG907" s="24">
        <v>70122</v>
      </c>
      <c r="AH907" s="25">
        <f t="shared" si="14"/>
        <v>6</v>
      </c>
    </row>
    <row r="908" spans="1:34" x14ac:dyDescent="0.35">
      <c r="A908" s="11">
        <v>2020</v>
      </c>
      <c r="B908" s="12">
        <v>5</v>
      </c>
      <c r="C908" s="13">
        <v>1333646550</v>
      </c>
      <c r="D908" s="14" t="s">
        <v>0</v>
      </c>
      <c r="E908" s="14" t="s">
        <v>1</v>
      </c>
      <c r="F908" s="14" t="s">
        <v>135</v>
      </c>
      <c r="G908" s="13">
        <v>210</v>
      </c>
      <c r="H908" s="15">
        <v>44006.491666666698</v>
      </c>
      <c r="I908" s="15">
        <v>44006.491666666698</v>
      </c>
      <c r="J908" s="15">
        <v>44006.637442129599</v>
      </c>
      <c r="K908" s="13">
        <v>1050</v>
      </c>
      <c r="L908" s="14" t="s">
        <v>3</v>
      </c>
      <c r="M908" s="14" t="s">
        <v>2187</v>
      </c>
      <c r="N908" s="14" t="s">
        <v>2188</v>
      </c>
      <c r="O908" s="14" t="s">
        <v>204</v>
      </c>
      <c r="P908" s="14" t="s">
        <v>6</v>
      </c>
      <c r="Q908" s="13">
        <v>1</v>
      </c>
      <c r="R908" s="12">
        <v>5</v>
      </c>
      <c r="S908" s="14" t="s">
        <v>127</v>
      </c>
      <c r="T908" s="14" t="s">
        <v>128</v>
      </c>
      <c r="U908" s="14" t="s">
        <v>9</v>
      </c>
      <c r="V908" s="14" t="s">
        <v>2189</v>
      </c>
      <c r="W908" s="14">
        <v>-90.124325999999996</v>
      </c>
      <c r="X908" s="14">
        <v>29.9405438</v>
      </c>
      <c r="Y908" s="14" t="s">
        <v>36</v>
      </c>
      <c r="Z908" s="14" t="s">
        <v>11</v>
      </c>
      <c r="AA908" s="14" t="s">
        <v>36</v>
      </c>
      <c r="AB908" s="16">
        <v>44006</v>
      </c>
      <c r="AC908" s="17" t="s">
        <v>4</v>
      </c>
      <c r="AD908" s="17" t="s">
        <v>2628</v>
      </c>
      <c r="AE908" s="17" t="s">
        <v>2629</v>
      </c>
      <c r="AF908" s="17" t="s">
        <v>2630</v>
      </c>
      <c r="AG908" s="17">
        <v>70118</v>
      </c>
      <c r="AH908" s="25">
        <f t="shared" si="14"/>
        <v>6</v>
      </c>
    </row>
    <row r="909" spans="1:34" x14ac:dyDescent="0.35">
      <c r="A909" s="18">
        <v>2020</v>
      </c>
      <c r="B909" s="19">
        <v>3</v>
      </c>
      <c r="C909" s="20">
        <v>1333646810</v>
      </c>
      <c r="D909" s="21" t="s">
        <v>0</v>
      </c>
      <c r="E909" s="21" t="s">
        <v>1</v>
      </c>
      <c r="F909" s="21" t="s">
        <v>135</v>
      </c>
      <c r="G909" s="20">
        <v>70</v>
      </c>
      <c r="H909" s="22">
        <v>44006.494444444397</v>
      </c>
      <c r="I909" s="22">
        <v>44006.494444444397</v>
      </c>
      <c r="J909" s="22">
        <v>44006.543124999997</v>
      </c>
      <c r="K909" s="20">
        <v>210</v>
      </c>
      <c r="L909" s="21" t="s">
        <v>27</v>
      </c>
      <c r="M909" s="21" t="s">
        <v>2338</v>
      </c>
      <c r="N909" s="21" t="s">
        <v>2339</v>
      </c>
      <c r="O909" s="21" t="s">
        <v>158</v>
      </c>
      <c r="P909" s="21" t="s">
        <v>6</v>
      </c>
      <c r="Q909" s="20">
        <v>1</v>
      </c>
      <c r="R909" s="19">
        <v>3</v>
      </c>
      <c r="S909" s="21" t="s">
        <v>127</v>
      </c>
      <c r="T909" s="21" t="s">
        <v>128</v>
      </c>
      <c r="U909" s="21" t="s">
        <v>9</v>
      </c>
      <c r="V909" s="21" t="s">
        <v>2340</v>
      </c>
      <c r="W909" s="21">
        <v>-90.057979000000003</v>
      </c>
      <c r="X909" s="21">
        <v>29.966211399999999</v>
      </c>
      <c r="Y909" s="21" t="s">
        <v>36</v>
      </c>
      <c r="Z909" s="21" t="s">
        <v>32</v>
      </c>
      <c r="AA909" s="21" t="s">
        <v>36</v>
      </c>
      <c r="AB909" s="23">
        <v>44006</v>
      </c>
      <c r="AC909" s="24" t="s">
        <v>4</v>
      </c>
      <c r="AD909" s="24" t="s">
        <v>2631</v>
      </c>
      <c r="AE909" s="24" t="s">
        <v>2632</v>
      </c>
      <c r="AF909" s="24" t="s">
        <v>2633</v>
      </c>
      <c r="AG909" s="24">
        <v>70116</v>
      </c>
      <c r="AH909" s="25">
        <f t="shared" si="14"/>
        <v>6</v>
      </c>
    </row>
    <row r="910" spans="1:34" x14ac:dyDescent="0.35">
      <c r="A910" s="11">
        <v>2020</v>
      </c>
      <c r="B910" s="12">
        <v>62</v>
      </c>
      <c r="C910" s="13">
        <v>1333647584</v>
      </c>
      <c r="D910" s="14" t="s">
        <v>0</v>
      </c>
      <c r="E910" s="14" t="s">
        <v>1</v>
      </c>
      <c r="F910" s="14" t="s">
        <v>135</v>
      </c>
      <c r="G910" s="13">
        <v>78</v>
      </c>
      <c r="H910" s="15">
        <v>44006.504861111098</v>
      </c>
      <c r="I910" s="15">
        <v>44006.512499999997</v>
      </c>
      <c r="J910" s="15">
        <v>44006.559305555602</v>
      </c>
      <c r="K910" s="13">
        <v>4836</v>
      </c>
      <c r="L910" s="14" t="s">
        <v>3</v>
      </c>
      <c r="M910" s="14" t="s">
        <v>966</v>
      </c>
      <c r="N910" s="14" t="s">
        <v>967</v>
      </c>
      <c r="O910" s="14" t="s">
        <v>125</v>
      </c>
      <c r="P910" s="14" t="s">
        <v>6</v>
      </c>
      <c r="Q910" s="13">
        <v>1</v>
      </c>
      <c r="R910" s="12">
        <v>62</v>
      </c>
      <c r="S910" s="14" t="s">
        <v>161</v>
      </c>
      <c r="T910" s="14" t="s">
        <v>162</v>
      </c>
      <c r="U910" s="14" t="s">
        <v>9</v>
      </c>
      <c r="V910" s="14" t="s">
        <v>968</v>
      </c>
      <c r="W910" s="14">
        <v>-90.120166999999995</v>
      </c>
      <c r="X910" s="14">
        <v>30.025964900000002</v>
      </c>
      <c r="Y910" s="14" t="s">
        <v>162</v>
      </c>
      <c r="Z910" s="14" t="s">
        <v>11</v>
      </c>
      <c r="AA910" s="14" t="s">
        <v>162</v>
      </c>
      <c r="AB910" s="16">
        <v>44006</v>
      </c>
      <c r="AC910" s="17" t="s">
        <v>4</v>
      </c>
      <c r="AD910" s="17" t="s">
        <v>2628</v>
      </c>
      <c r="AE910" s="17" t="s">
        <v>2629</v>
      </c>
      <c r="AF910" s="17" t="s">
        <v>2630</v>
      </c>
      <c r="AG910" s="17">
        <v>70124</v>
      </c>
      <c r="AH910" s="25">
        <f t="shared" si="14"/>
        <v>6</v>
      </c>
    </row>
    <row r="911" spans="1:34" x14ac:dyDescent="0.35">
      <c r="A911" s="18">
        <v>2020</v>
      </c>
      <c r="B911" s="19">
        <v>6</v>
      </c>
      <c r="C911" s="20">
        <v>1333648486</v>
      </c>
      <c r="D911" s="21" t="s">
        <v>0</v>
      </c>
      <c r="E911" s="21" t="s">
        <v>12</v>
      </c>
      <c r="F911" s="21" t="s">
        <v>135</v>
      </c>
      <c r="G911" s="20">
        <v>191</v>
      </c>
      <c r="H911" s="22">
        <v>44006.513888888898</v>
      </c>
      <c r="I911" s="22">
        <v>44006.534722222197</v>
      </c>
      <c r="J911" s="22">
        <v>44006.646631944401</v>
      </c>
      <c r="K911" s="20">
        <v>1146</v>
      </c>
      <c r="L911" s="21" t="s">
        <v>23</v>
      </c>
      <c r="M911" s="21" t="s">
        <v>191</v>
      </c>
      <c r="N911" s="21" t="s">
        <v>192</v>
      </c>
      <c r="O911" s="21" t="s">
        <v>33</v>
      </c>
      <c r="P911" s="21" t="s">
        <v>6</v>
      </c>
      <c r="Q911" s="20">
        <v>6</v>
      </c>
      <c r="R911" s="19">
        <v>6</v>
      </c>
      <c r="S911" s="21" t="s">
        <v>18</v>
      </c>
      <c r="T911" s="21" t="s">
        <v>19</v>
      </c>
      <c r="U911" s="21" t="s">
        <v>9</v>
      </c>
      <c r="V911" s="21" t="s">
        <v>22</v>
      </c>
      <c r="W911" s="21">
        <v>-90.054074</v>
      </c>
      <c r="X911" s="21">
        <v>29.979193800000001</v>
      </c>
      <c r="Y911" s="21" t="s">
        <v>16</v>
      </c>
      <c r="Z911" s="21" t="s">
        <v>26</v>
      </c>
      <c r="AA911" s="21" t="s">
        <v>16</v>
      </c>
      <c r="AB911" s="23">
        <v>44006</v>
      </c>
      <c r="AC911" s="24" t="s">
        <v>4</v>
      </c>
      <c r="AD911" s="24" t="s">
        <v>2625</v>
      </c>
      <c r="AE911" s="24" t="s">
        <v>2626</v>
      </c>
      <c r="AF911" s="24" t="s">
        <v>2627</v>
      </c>
      <c r="AG911" s="24">
        <v>70117</v>
      </c>
      <c r="AH911" s="25">
        <f t="shared" si="14"/>
        <v>6</v>
      </c>
    </row>
    <row r="912" spans="1:34" x14ac:dyDescent="0.35">
      <c r="A912" s="11">
        <v>2020</v>
      </c>
      <c r="B912" s="12">
        <v>30</v>
      </c>
      <c r="C912" s="13">
        <v>1333658927</v>
      </c>
      <c r="D912" s="14" t="s">
        <v>0</v>
      </c>
      <c r="E912" s="14" t="s">
        <v>1</v>
      </c>
      <c r="F912" s="14" t="s">
        <v>135</v>
      </c>
      <c r="G912" s="13">
        <v>93</v>
      </c>
      <c r="H912" s="15">
        <v>44006.584027777797</v>
      </c>
      <c r="I912" s="15">
        <v>44006.612500000003</v>
      </c>
      <c r="J912" s="15">
        <v>44006.648622685199</v>
      </c>
      <c r="K912" s="13">
        <v>2790</v>
      </c>
      <c r="L912" s="14" t="s">
        <v>3</v>
      </c>
      <c r="M912" s="14" t="s">
        <v>1236</v>
      </c>
      <c r="N912" s="14" t="s">
        <v>1237</v>
      </c>
      <c r="O912" s="14" t="s">
        <v>238</v>
      </c>
      <c r="P912" s="14" t="s">
        <v>6</v>
      </c>
      <c r="Q912" s="13">
        <v>1</v>
      </c>
      <c r="R912" s="12">
        <v>30</v>
      </c>
      <c r="S912" s="14" t="s">
        <v>29</v>
      </c>
      <c r="T912" s="14" t="s">
        <v>30</v>
      </c>
      <c r="U912" s="14" t="s">
        <v>9</v>
      </c>
      <c r="V912" s="14" t="s">
        <v>1238</v>
      </c>
      <c r="W912" s="14">
        <v>-90.083230999999998</v>
      </c>
      <c r="X912" s="14">
        <v>29.921574400000001</v>
      </c>
      <c r="Y912" s="14" t="s">
        <v>31</v>
      </c>
      <c r="Z912" s="14" t="s">
        <v>11</v>
      </c>
      <c r="AA912" s="14" t="s">
        <v>31</v>
      </c>
      <c r="AB912" s="16">
        <v>44006</v>
      </c>
      <c r="AC912" s="17" t="s">
        <v>4</v>
      </c>
      <c r="AD912" s="17" t="s">
        <v>2619</v>
      </c>
      <c r="AE912" s="17" t="s">
        <v>2620</v>
      </c>
      <c r="AF912" s="17" t="s">
        <v>2621</v>
      </c>
      <c r="AG912" s="17">
        <v>70115</v>
      </c>
      <c r="AH912" s="25">
        <f t="shared" si="14"/>
        <v>6</v>
      </c>
    </row>
    <row r="913" spans="1:34" x14ac:dyDescent="0.35">
      <c r="A913" s="18">
        <v>2020</v>
      </c>
      <c r="B913" s="19">
        <v>43</v>
      </c>
      <c r="C913" s="20">
        <v>1333665571</v>
      </c>
      <c r="D913" s="21" t="s">
        <v>0</v>
      </c>
      <c r="E913" s="21" t="s">
        <v>12</v>
      </c>
      <c r="F913" s="21" t="s">
        <v>135</v>
      </c>
      <c r="G913" s="20">
        <v>227</v>
      </c>
      <c r="H913" s="22">
        <v>44006.636111111096</v>
      </c>
      <c r="I913" s="22">
        <v>44006.688888888901</v>
      </c>
      <c r="J913" s="22">
        <v>44006.793541666702</v>
      </c>
      <c r="K913" s="20">
        <v>9761</v>
      </c>
      <c r="L913" s="21" t="s">
        <v>3</v>
      </c>
      <c r="M913" s="21" t="s">
        <v>1101</v>
      </c>
      <c r="N913" s="21" t="s">
        <v>1102</v>
      </c>
      <c r="O913" s="21" t="s">
        <v>17</v>
      </c>
      <c r="P913" s="21" t="s">
        <v>6</v>
      </c>
      <c r="Q913" s="20">
        <v>6</v>
      </c>
      <c r="R913" s="19">
        <v>43</v>
      </c>
      <c r="S913" s="21" t="s">
        <v>18</v>
      </c>
      <c r="T913" s="21" t="s">
        <v>19</v>
      </c>
      <c r="U913" s="21" t="s">
        <v>9</v>
      </c>
      <c r="V913" s="21" t="s">
        <v>1103</v>
      </c>
      <c r="W913" s="21">
        <v>-89.944494000000006</v>
      </c>
      <c r="X913" s="21">
        <v>30.074912999999999</v>
      </c>
      <c r="Y913" s="21" t="s">
        <v>16</v>
      </c>
      <c r="Z913" s="21" t="s">
        <v>11</v>
      </c>
      <c r="AA913" s="21" t="s">
        <v>16</v>
      </c>
      <c r="AB913" s="23">
        <v>44006</v>
      </c>
      <c r="AC913" s="24" t="s">
        <v>4</v>
      </c>
      <c r="AD913" s="24" t="s">
        <v>2622</v>
      </c>
      <c r="AE913" s="24" t="s">
        <v>2623</v>
      </c>
      <c r="AF913" s="24" t="s">
        <v>2624</v>
      </c>
      <c r="AG913" s="24">
        <v>70128</v>
      </c>
      <c r="AH913" s="25">
        <f t="shared" si="14"/>
        <v>6</v>
      </c>
    </row>
    <row r="914" spans="1:34" x14ac:dyDescent="0.35">
      <c r="A914" s="11">
        <v>2020</v>
      </c>
      <c r="B914" s="12">
        <v>35</v>
      </c>
      <c r="C914" s="13">
        <v>1333666539</v>
      </c>
      <c r="D914" s="14" t="s">
        <v>0</v>
      </c>
      <c r="E914" s="14" t="s">
        <v>12</v>
      </c>
      <c r="F914" s="14" t="s">
        <v>135</v>
      </c>
      <c r="G914" s="13">
        <v>232</v>
      </c>
      <c r="H914" s="15">
        <v>44006.637499999997</v>
      </c>
      <c r="I914" s="15">
        <v>44006.727083333302</v>
      </c>
      <c r="J914" s="15">
        <v>44006.798668981501</v>
      </c>
      <c r="K914" s="13">
        <v>8120</v>
      </c>
      <c r="L914" s="14" t="s">
        <v>3</v>
      </c>
      <c r="M914" s="14" t="s">
        <v>742</v>
      </c>
      <c r="N914" s="14" t="s">
        <v>743</v>
      </c>
      <c r="O914" s="14" t="s">
        <v>17</v>
      </c>
      <c r="P914" s="14" t="s">
        <v>6</v>
      </c>
      <c r="Q914" s="13">
        <v>6</v>
      </c>
      <c r="R914" s="12">
        <v>35</v>
      </c>
      <c r="S914" s="14" t="s">
        <v>18</v>
      </c>
      <c r="T914" s="14" t="s">
        <v>19</v>
      </c>
      <c r="U914" s="14" t="s">
        <v>9</v>
      </c>
      <c r="V914" s="14" t="s">
        <v>1135</v>
      </c>
      <c r="W914" s="14">
        <v>-89.946695000000005</v>
      </c>
      <c r="X914" s="14">
        <v>30.071066600000002</v>
      </c>
      <c r="Y914" s="14" t="s">
        <v>16</v>
      </c>
      <c r="Z914" s="14" t="s">
        <v>11</v>
      </c>
      <c r="AA914" s="14" t="s">
        <v>16</v>
      </c>
      <c r="AB914" s="16">
        <v>44006</v>
      </c>
      <c r="AC914" s="17" t="s">
        <v>4</v>
      </c>
      <c r="AD914" s="17" t="s">
        <v>2622</v>
      </c>
      <c r="AE914" s="17" t="s">
        <v>2623</v>
      </c>
      <c r="AF914" s="17" t="s">
        <v>2624</v>
      </c>
      <c r="AG914" s="17">
        <v>70128</v>
      </c>
      <c r="AH914" s="25">
        <f t="shared" si="14"/>
        <v>6</v>
      </c>
    </row>
    <row r="915" spans="1:34" x14ac:dyDescent="0.35">
      <c r="A915" s="18">
        <v>2020</v>
      </c>
      <c r="B915" s="19">
        <v>41</v>
      </c>
      <c r="C915" s="20">
        <v>1333689041</v>
      </c>
      <c r="D915" s="21" t="s">
        <v>0</v>
      </c>
      <c r="E915" s="21" t="s">
        <v>12</v>
      </c>
      <c r="F915" s="21" t="s">
        <v>2</v>
      </c>
      <c r="G915" s="20">
        <v>219</v>
      </c>
      <c r="H915" s="22">
        <v>44006.938194444403</v>
      </c>
      <c r="I915" s="22">
        <v>44006.977083333302</v>
      </c>
      <c r="J915" s="22">
        <v>44007.090046296304</v>
      </c>
      <c r="K915" s="20">
        <v>8979</v>
      </c>
      <c r="L915" s="21" t="s">
        <v>3</v>
      </c>
      <c r="M915" s="21" t="s">
        <v>1132</v>
      </c>
      <c r="N915" s="21" t="s">
        <v>1133</v>
      </c>
      <c r="O915" s="21" t="s">
        <v>139</v>
      </c>
      <c r="P915" s="21" t="s">
        <v>6</v>
      </c>
      <c r="Q915" s="20">
        <v>6</v>
      </c>
      <c r="R915" s="19">
        <v>41</v>
      </c>
      <c r="S915" s="21" t="s">
        <v>42</v>
      </c>
      <c r="T915" s="21" t="s">
        <v>43</v>
      </c>
      <c r="U915" s="21" t="s">
        <v>9</v>
      </c>
      <c r="V915" s="21" t="s">
        <v>1134</v>
      </c>
      <c r="W915" s="21">
        <v>-90.009983000000005</v>
      </c>
      <c r="X915" s="21">
        <v>30.036714199999999</v>
      </c>
      <c r="Y915" s="21" t="s">
        <v>16</v>
      </c>
      <c r="Z915" s="21" t="s">
        <v>11</v>
      </c>
      <c r="AA915" s="21" t="s">
        <v>16</v>
      </c>
      <c r="AB915" s="23">
        <v>44006</v>
      </c>
      <c r="AC915" s="24" t="s">
        <v>4</v>
      </c>
      <c r="AD915" s="24" t="s">
        <v>2622</v>
      </c>
      <c r="AE915" s="24" t="s">
        <v>2623</v>
      </c>
      <c r="AF915" s="24" t="s">
        <v>2624</v>
      </c>
      <c r="AG915" s="24">
        <v>70126</v>
      </c>
      <c r="AH915" s="25">
        <f t="shared" si="14"/>
        <v>6</v>
      </c>
    </row>
    <row r="916" spans="1:34" x14ac:dyDescent="0.35">
      <c r="A916" s="11">
        <v>2020</v>
      </c>
      <c r="B916" s="12">
        <v>42</v>
      </c>
      <c r="C916" s="13">
        <v>1333689652</v>
      </c>
      <c r="D916" s="14" t="s">
        <v>0</v>
      </c>
      <c r="E916" s="14" t="s">
        <v>12</v>
      </c>
      <c r="F916" s="14" t="s">
        <v>135</v>
      </c>
      <c r="G916" s="13">
        <v>274</v>
      </c>
      <c r="H916" s="15">
        <v>44006.981249999997</v>
      </c>
      <c r="I916" s="15">
        <v>44007.123611111099</v>
      </c>
      <c r="J916" s="15">
        <v>44007.171261574098</v>
      </c>
      <c r="K916" s="13">
        <v>11508</v>
      </c>
      <c r="L916" s="14" t="s">
        <v>3</v>
      </c>
      <c r="M916" s="14" t="s">
        <v>986</v>
      </c>
      <c r="N916" s="14" t="s">
        <v>987</v>
      </c>
      <c r="O916" s="14" t="s">
        <v>90</v>
      </c>
      <c r="P916" s="14" t="s">
        <v>6</v>
      </c>
      <c r="Q916" s="13">
        <v>6</v>
      </c>
      <c r="R916" s="12">
        <v>42</v>
      </c>
      <c r="S916" s="14" t="s">
        <v>53</v>
      </c>
      <c r="T916" s="14" t="s">
        <v>54</v>
      </c>
      <c r="U916" s="14" t="s">
        <v>9</v>
      </c>
      <c r="V916" s="14" t="s">
        <v>1115</v>
      </c>
      <c r="W916" s="14">
        <v>-89.956143999999995</v>
      </c>
      <c r="X916" s="14">
        <v>30.059522399999999</v>
      </c>
      <c r="Y916" s="14" t="s">
        <v>16</v>
      </c>
      <c r="Z916" s="14" t="s">
        <v>11</v>
      </c>
      <c r="AA916" s="14" t="s">
        <v>16</v>
      </c>
      <c r="AB916" s="16">
        <v>44006</v>
      </c>
      <c r="AC916" s="17" t="s">
        <v>4</v>
      </c>
      <c r="AD916" s="17" t="s">
        <v>2622</v>
      </c>
      <c r="AE916" s="17" t="s">
        <v>2623</v>
      </c>
      <c r="AF916" s="17" t="s">
        <v>2624</v>
      </c>
      <c r="AG916" s="17">
        <v>70128</v>
      </c>
      <c r="AH916" s="25">
        <f t="shared" si="14"/>
        <v>6</v>
      </c>
    </row>
    <row r="917" spans="1:34" x14ac:dyDescent="0.35">
      <c r="A917" s="18">
        <v>2020</v>
      </c>
      <c r="B917" s="19">
        <v>15</v>
      </c>
      <c r="C917" s="20">
        <v>1333708534</v>
      </c>
      <c r="D917" s="21" t="s">
        <v>0</v>
      </c>
      <c r="E917" s="21" t="s">
        <v>12</v>
      </c>
      <c r="F917" s="21" t="s">
        <v>2</v>
      </c>
      <c r="G917" s="20">
        <v>179</v>
      </c>
      <c r="H917" s="22">
        <v>44007.272916666698</v>
      </c>
      <c r="I917" s="22">
        <v>44007.281944444403</v>
      </c>
      <c r="J917" s="22">
        <v>44007.3973611111</v>
      </c>
      <c r="K917" s="20">
        <v>2685</v>
      </c>
      <c r="L917" s="21" t="s">
        <v>23</v>
      </c>
      <c r="M917" s="21" t="s">
        <v>1560</v>
      </c>
      <c r="N917" s="21" t="s">
        <v>1561</v>
      </c>
      <c r="O917" s="21" t="s">
        <v>122</v>
      </c>
      <c r="P917" s="21" t="s">
        <v>6</v>
      </c>
      <c r="Q917" s="20">
        <v>6</v>
      </c>
      <c r="R917" s="19">
        <v>15</v>
      </c>
      <c r="S917" s="21" t="s">
        <v>18</v>
      </c>
      <c r="T917" s="21" t="s">
        <v>19</v>
      </c>
      <c r="U917" s="21" t="s">
        <v>9</v>
      </c>
      <c r="V917" s="21" t="s">
        <v>1562</v>
      </c>
      <c r="W917" s="21">
        <v>-90.047556</v>
      </c>
      <c r="X917" s="21">
        <v>30.006072400000001</v>
      </c>
      <c r="Y917" s="21" t="s">
        <v>16</v>
      </c>
      <c r="Z917" s="21" t="s">
        <v>26</v>
      </c>
      <c r="AA917" s="21" t="s">
        <v>16</v>
      </c>
      <c r="AB917" s="23">
        <v>44007</v>
      </c>
      <c r="AC917" s="24" t="s">
        <v>4</v>
      </c>
      <c r="AD917" s="24" t="s">
        <v>2625</v>
      </c>
      <c r="AE917" s="24" t="s">
        <v>2626</v>
      </c>
      <c r="AF917" s="24" t="s">
        <v>2627</v>
      </c>
      <c r="AG917" s="24">
        <v>70122</v>
      </c>
      <c r="AH917" s="25">
        <f t="shared" si="14"/>
        <v>6</v>
      </c>
    </row>
    <row r="918" spans="1:34" x14ac:dyDescent="0.35">
      <c r="A918" s="11">
        <v>2020</v>
      </c>
      <c r="B918" s="12">
        <v>10</v>
      </c>
      <c r="C918" s="13">
        <v>1333708543</v>
      </c>
      <c r="D918" s="14" t="s">
        <v>0</v>
      </c>
      <c r="E918" s="14" t="s">
        <v>12</v>
      </c>
      <c r="F918" s="14" t="s">
        <v>2</v>
      </c>
      <c r="G918" s="13">
        <v>86</v>
      </c>
      <c r="H918" s="15">
        <v>44007.273611111101</v>
      </c>
      <c r="I918" s="15">
        <v>44007.306944444397</v>
      </c>
      <c r="J918" s="15">
        <v>44007.333402777796</v>
      </c>
      <c r="K918" s="13">
        <v>860</v>
      </c>
      <c r="L918" s="14" t="s">
        <v>23</v>
      </c>
      <c r="M918" s="14" t="s">
        <v>1805</v>
      </c>
      <c r="N918" s="14" t="s">
        <v>1806</v>
      </c>
      <c r="O918" s="14" t="s">
        <v>122</v>
      </c>
      <c r="P918" s="14" t="s">
        <v>6</v>
      </c>
      <c r="Q918" s="13">
        <v>6</v>
      </c>
      <c r="R918" s="12">
        <v>10</v>
      </c>
      <c r="S918" s="14" t="s">
        <v>18</v>
      </c>
      <c r="T918" s="14" t="s">
        <v>19</v>
      </c>
      <c r="U918" s="14" t="s">
        <v>9</v>
      </c>
      <c r="V918" s="14" t="s">
        <v>1807</v>
      </c>
      <c r="W918" s="14">
        <v>-90.048029</v>
      </c>
      <c r="X918" s="14">
        <v>30.005385400000002</v>
      </c>
      <c r="Y918" s="14" t="s">
        <v>16</v>
      </c>
      <c r="Z918" s="14" t="s">
        <v>26</v>
      </c>
      <c r="AA918" s="14" t="s">
        <v>16</v>
      </c>
      <c r="AB918" s="16">
        <v>44007</v>
      </c>
      <c r="AC918" s="17" t="s">
        <v>4</v>
      </c>
      <c r="AD918" s="17" t="s">
        <v>2625</v>
      </c>
      <c r="AE918" s="17" t="s">
        <v>2626</v>
      </c>
      <c r="AF918" s="17" t="s">
        <v>2627</v>
      </c>
      <c r="AG918" s="17">
        <v>70122</v>
      </c>
      <c r="AH918" s="25">
        <f t="shared" si="14"/>
        <v>6</v>
      </c>
    </row>
    <row r="919" spans="1:34" x14ac:dyDescent="0.35">
      <c r="A919" s="18">
        <v>2020</v>
      </c>
      <c r="B919" s="19">
        <v>2</v>
      </c>
      <c r="C919" s="20">
        <v>1333711300</v>
      </c>
      <c r="D919" s="21" t="s">
        <v>0</v>
      </c>
      <c r="E919" s="21" t="s">
        <v>1</v>
      </c>
      <c r="F919" s="21" t="s">
        <v>2</v>
      </c>
      <c r="G919" s="20">
        <v>190</v>
      </c>
      <c r="H919" s="22">
        <v>44007.305555555598</v>
      </c>
      <c r="I919" s="22">
        <v>44007.305555555598</v>
      </c>
      <c r="J919" s="22">
        <v>44007.4376388889</v>
      </c>
      <c r="K919" s="20">
        <v>380</v>
      </c>
      <c r="L919" s="21" t="s">
        <v>27</v>
      </c>
      <c r="M919" s="21" t="s">
        <v>2402</v>
      </c>
      <c r="N919" s="21" t="s">
        <v>2403</v>
      </c>
      <c r="O919" s="21" t="s">
        <v>238</v>
      </c>
      <c r="P919" s="21" t="s">
        <v>6</v>
      </c>
      <c r="Q919" s="20">
        <v>1</v>
      </c>
      <c r="R919" s="19">
        <v>2</v>
      </c>
      <c r="S919" s="21" t="s">
        <v>62</v>
      </c>
      <c r="T919" s="21" t="s">
        <v>63</v>
      </c>
      <c r="U919" s="21" t="s">
        <v>9</v>
      </c>
      <c r="V919" s="21" t="s">
        <v>63</v>
      </c>
      <c r="W919" s="21">
        <v>-90.089954000000006</v>
      </c>
      <c r="X919" s="21">
        <v>29.927994099999999</v>
      </c>
      <c r="Y919" s="21" t="s">
        <v>63</v>
      </c>
      <c r="Z919" s="21" t="s">
        <v>32</v>
      </c>
      <c r="AA919" s="21" t="s">
        <v>63</v>
      </c>
      <c r="AB919" s="23">
        <v>44007</v>
      </c>
      <c r="AC919" s="24" t="s">
        <v>4</v>
      </c>
      <c r="AD919" s="24" t="s">
        <v>2619</v>
      </c>
      <c r="AE919" s="24" t="s">
        <v>2620</v>
      </c>
      <c r="AF919" s="24" t="s">
        <v>2621</v>
      </c>
      <c r="AG919" s="24">
        <v>70115</v>
      </c>
      <c r="AH919" s="25">
        <f t="shared" si="14"/>
        <v>6</v>
      </c>
    </row>
    <row r="920" spans="1:34" x14ac:dyDescent="0.35">
      <c r="A920" s="11">
        <v>2020</v>
      </c>
      <c r="B920" s="12">
        <v>116</v>
      </c>
      <c r="C920" s="13">
        <v>1333711659</v>
      </c>
      <c r="D920" s="14" t="s">
        <v>0</v>
      </c>
      <c r="E920" s="14" t="s">
        <v>12</v>
      </c>
      <c r="F920" s="14" t="s">
        <v>2</v>
      </c>
      <c r="G920" s="13">
        <v>356</v>
      </c>
      <c r="H920" s="15">
        <v>44007.318055555603</v>
      </c>
      <c r="I920" s="15">
        <v>44007.554861111101</v>
      </c>
      <c r="J920" s="15">
        <v>44007.565011574101</v>
      </c>
      <c r="K920" s="13">
        <v>41296</v>
      </c>
      <c r="L920" s="14" t="s">
        <v>3</v>
      </c>
      <c r="M920" s="14" t="s">
        <v>674</v>
      </c>
      <c r="N920" s="14" t="s">
        <v>675</v>
      </c>
      <c r="O920" s="14" t="s">
        <v>45</v>
      </c>
      <c r="P920" s="14" t="s">
        <v>6</v>
      </c>
      <c r="Q920" s="13">
        <v>6</v>
      </c>
      <c r="R920" s="12">
        <v>116</v>
      </c>
      <c r="S920" s="14" t="s">
        <v>62</v>
      </c>
      <c r="T920" s="14" t="s">
        <v>63</v>
      </c>
      <c r="U920" s="14" t="s">
        <v>9</v>
      </c>
      <c r="V920" s="14" t="s">
        <v>22</v>
      </c>
      <c r="W920" s="14">
        <v>-90.030893000000006</v>
      </c>
      <c r="X920" s="14">
        <v>29.9677778</v>
      </c>
      <c r="Y920" s="14" t="s">
        <v>63</v>
      </c>
      <c r="Z920" s="14" t="s">
        <v>11</v>
      </c>
      <c r="AA920" s="14" t="s">
        <v>63</v>
      </c>
      <c r="AB920" s="16">
        <v>44007</v>
      </c>
      <c r="AC920" s="17" t="s">
        <v>4</v>
      </c>
      <c r="AD920" s="17" t="s">
        <v>2625</v>
      </c>
      <c r="AE920" s="17" t="s">
        <v>2626</v>
      </c>
      <c r="AF920" s="17" t="s">
        <v>2627</v>
      </c>
      <c r="AG920" s="17">
        <v>70117</v>
      </c>
      <c r="AH920" s="25">
        <f t="shared" si="14"/>
        <v>6</v>
      </c>
    </row>
    <row r="921" spans="1:34" x14ac:dyDescent="0.35">
      <c r="A921" s="18">
        <v>2020</v>
      </c>
      <c r="B921" s="19">
        <v>4</v>
      </c>
      <c r="C921" s="20">
        <v>1333711757</v>
      </c>
      <c r="D921" s="21" t="s">
        <v>0</v>
      </c>
      <c r="E921" s="21" t="s">
        <v>1</v>
      </c>
      <c r="F921" s="21" t="s">
        <v>2</v>
      </c>
      <c r="G921" s="20">
        <v>124</v>
      </c>
      <c r="H921" s="22">
        <v>44007.320138888899</v>
      </c>
      <c r="I921" s="22">
        <v>44007.320138888899</v>
      </c>
      <c r="J921" s="22">
        <v>44007.406620370399</v>
      </c>
      <c r="K921" s="20">
        <v>496</v>
      </c>
      <c r="L921" s="21" t="s">
        <v>27</v>
      </c>
      <c r="M921" s="21" t="s">
        <v>2265</v>
      </c>
      <c r="N921" s="21" t="s">
        <v>2266</v>
      </c>
      <c r="O921" s="21" t="s">
        <v>447</v>
      </c>
      <c r="P921" s="21" t="s">
        <v>6</v>
      </c>
      <c r="Q921" s="20">
        <v>1</v>
      </c>
      <c r="R921" s="19">
        <v>4</v>
      </c>
      <c r="S921" s="21" t="s">
        <v>62</v>
      </c>
      <c r="T921" s="21" t="s">
        <v>63</v>
      </c>
      <c r="U921" s="21" t="s">
        <v>9</v>
      </c>
      <c r="V921" s="21" t="s">
        <v>22</v>
      </c>
      <c r="W921" s="21">
        <v>-90.067498999999998</v>
      </c>
      <c r="X921" s="21">
        <v>29.932260800000002</v>
      </c>
      <c r="Y921" s="21" t="s">
        <v>63</v>
      </c>
      <c r="Z921" s="21" t="s">
        <v>32</v>
      </c>
      <c r="AA921" s="21" t="s">
        <v>63</v>
      </c>
      <c r="AB921" s="23">
        <v>44007</v>
      </c>
      <c r="AC921" s="24" t="s">
        <v>4</v>
      </c>
      <c r="AD921" s="24" t="s">
        <v>2619</v>
      </c>
      <c r="AE921" s="24" t="s">
        <v>2620</v>
      </c>
      <c r="AF921" s="24" t="s">
        <v>2621</v>
      </c>
      <c r="AG921" s="24">
        <v>70130</v>
      </c>
      <c r="AH921" s="25">
        <f t="shared" si="14"/>
        <v>6</v>
      </c>
    </row>
    <row r="922" spans="1:34" x14ac:dyDescent="0.35">
      <c r="A922" s="11">
        <v>2020</v>
      </c>
      <c r="B922" s="12">
        <v>5</v>
      </c>
      <c r="C922" s="13">
        <v>1333721976</v>
      </c>
      <c r="D922" s="14" t="s">
        <v>0</v>
      </c>
      <c r="E922" s="14" t="s">
        <v>1</v>
      </c>
      <c r="F922" s="14" t="s">
        <v>2</v>
      </c>
      <c r="G922" s="13">
        <v>94</v>
      </c>
      <c r="H922" s="15">
        <v>44007.463194444397</v>
      </c>
      <c r="I922" s="15">
        <v>44007.463194444397</v>
      </c>
      <c r="J922" s="15">
        <v>44007.5285532407</v>
      </c>
      <c r="K922" s="13">
        <v>470</v>
      </c>
      <c r="L922" s="14" t="s">
        <v>27</v>
      </c>
      <c r="M922" s="14" t="s">
        <v>2190</v>
      </c>
      <c r="N922" s="14" t="s">
        <v>2191</v>
      </c>
      <c r="O922" s="14" t="s">
        <v>119</v>
      </c>
      <c r="P922" s="14" t="s">
        <v>6</v>
      </c>
      <c r="Q922" s="13">
        <v>1</v>
      </c>
      <c r="R922" s="12">
        <v>5</v>
      </c>
      <c r="S922" s="14" t="s">
        <v>62</v>
      </c>
      <c r="T922" s="14" t="s">
        <v>63</v>
      </c>
      <c r="U922" s="14" t="s">
        <v>9</v>
      </c>
      <c r="V922" s="14" t="s">
        <v>22</v>
      </c>
      <c r="W922" s="14">
        <v>-90.076807000000002</v>
      </c>
      <c r="X922" s="14">
        <v>30.001922</v>
      </c>
      <c r="Y922" s="14" t="s">
        <v>63</v>
      </c>
      <c r="Z922" s="14" t="s">
        <v>32</v>
      </c>
      <c r="AA922" s="14" t="s">
        <v>63</v>
      </c>
      <c r="AB922" s="16">
        <v>44007</v>
      </c>
      <c r="AC922" s="17" t="s">
        <v>4</v>
      </c>
      <c r="AD922" s="17" t="s">
        <v>2625</v>
      </c>
      <c r="AE922" s="17" t="s">
        <v>2626</v>
      </c>
      <c r="AF922" s="17" t="s">
        <v>2627</v>
      </c>
      <c r="AG922" s="17">
        <v>70122</v>
      </c>
      <c r="AH922" s="25">
        <f t="shared" si="14"/>
        <v>6</v>
      </c>
    </row>
    <row r="923" spans="1:34" x14ac:dyDescent="0.35">
      <c r="A923" s="18">
        <v>2020</v>
      </c>
      <c r="B923" s="19">
        <v>15</v>
      </c>
      <c r="C923" s="20">
        <v>1333728302</v>
      </c>
      <c r="D923" s="21" t="s">
        <v>0</v>
      </c>
      <c r="E923" s="21" t="s">
        <v>1</v>
      </c>
      <c r="F923" s="21" t="s">
        <v>2</v>
      </c>
      <c r="G923" s="20">
        <v>65</v>
      </c>
      <c r="H923" s="22">
        <v>44007.545138888898</v>
      </c>
      <c r="I923" s="22">
        <v>44007.545138888898</v>
      </c>
      <c r="J923" s="22">
        <v>44007.590347222198</v>
      </c>
      <c r="K923" s="20">
        <v>975</v>
      </c>
      <c r="L923" s="21" t="s">
        <v>27</v>
      </c>
      <c r="M923" s="21" t="s">
        <v>1563</v>
      </c>
      <c r="N923" s="21" t="s">
        <v>1564</v>
      </c>
      <c r="O923" s="21" t="s">
        <v>457</v>
      </c>
      <c r="P923" s="21" t="s">
        <v>6</v>
      </c>
      <c r="Q923" s="20">
        <v>1</v>
      </c>
      <c r="R923" s="19">
        <v>15</v>
      </c>
      <c r="S923" s="21" t="s">
        <v>62</v>
      </c>
      <c r="T923" s="21" t="s">
        <v>63</v>
      </c>
      <c r="U923" s="21" t="s">
        <v>9</v>
      </c>
      <c r="V923" s="21" t="s">
        <v>63</v>
      </c>
      <c r="W923" s="21">
        <v>-90.100550999999996</v>
      </c>
      <c r="X923" s="21">
        <v>29.945188600000002</v>
      </c>
      <c r="Y923" s="21" t="s">
        <v>63</v>
      </c>
      <c r="Z923" s="21" t="s">
        <v>32</v>
      </c>
      <c r="AA923" s="21" t="s">
        <v>63</v>
      </c>
      <c r="AB923" s="23">
        <v>44007</v>
      </c>
      <c r="AC923" s="24" t="s">
        <v>4</v>
      </c>
      <c r="AD923" s="24" t="s">
        <v>2619</v>
      </c>
      <c r="AE923" s="24" t="s">
        <v>2620</v>
      </c>
      <c r="AF923" s="24" t="s">
        <v>2621</v>
      </c>
      <c r="AG923" s="24">
        <v>70125</v>
      </c>
      <c r="AH923" s="25">
        <f t="shared" si="14"/>
        <v>6</v>
      </c>
    </row>
    <row r="924" spans="1:34" x14ac:dyDescent="0.35">
      <c r="A924" s="11">
        <v>2020</v>
      </c>
      <c r="B924" s="12">
        <v>16</v>
      </c>
      <c r="C924" s="13">
        <v>1333729167</v>
      </c>
      <c r="D924" s="14" t="s">
        <v>0</v>
      </c>
      <c r="E924" s="14" t="s">
        <v>1</v>
      </c>
      <c r="F924" s="14" t="s">
        <v>2</v>
      </c>
      <c r="G924" s="13">
        <v>73</v>
      </c>
      <c r="H924" s="15">
        <v>44007.5534722222</v>
      </c>
      <c r="I924" s="15">
        <v>44007.5534722222</v>
      </c>
      <c r="J924" s="15">
        <v>44007.604270833297</v>
      </c>
      <c r="K924" s="13">
        <v>1168</v>
      </c>
      <c r="L924" s="14" t="s">
        <v>27</v>
      </c>
      <c r="M924" s="14" t="s">
        <v>1531</v>
      </c>
      <c r="N924" s="14" t="s">
        <v>1532</v>
      </c>
      <c r="O924" s="14" t="s">
        <v>447</v>
      </c>
      <c r="P924" s="14" t="s">
        <v>6</v>
      </c>
      <c r="Q924" s="13">
        <v>1</v>
      </c>
      <c r="R924" s="12">
        <v>16</v>
      </c>
      <c r="S924" s="14" t="s">
        <v>62</v>
      </c>
      <c r="T924" s="14" t="s">
        <v>63</v>
      </c>
      <c r="U924" s="14" t="s">
        <v>9</v>
      </c>
      <c r="V924" s="14" t="s">
        <v>63</v>
      </c>
      <c r="W924" s="14">
        <v>-90.071140999999997</v>
      </c>
      <c r="X924" s="14">
        <v>29.934725799999999</v>
      </c>
      <c r="Y924" s="14" t="s">
        <v>63</v>
      </c>
      <c r="Z924" s="14" t="s">
        <v>32</v>
      </c>
      <c r="AA924" s="14" t="s">
        <v>63</v>
      </c>
      <c r="AB924" s="16">
        <v>44007</v>
      </c>
      <c r="AC924" s="17" t="s">
        <v>4</v>
      </c>
      <c r="AD924" s="17" t="s">
        <v>2619</v>
      </c>
      <c r="AE924" s="17" t="s">
        <v>2620</v>
      </c>
      <c r="AF924" s="17" t="s">
        <v>2621</v>
      </c>
      <c r="AG924" s="17">
        <v>70130</v>
      </c>
      <c r="AH924" s="25">
        <f t="shared" si="14"/>
        <v>6</v>
      </c>
    </row>
    <row r="925" spans="1:34" x14ac:dyDescent="0.35">
      <c r="A925" s="18">
        <v>2020</v>
      </c>
      <c r="B925" s="19">
        <v>824</v>
      </c>
      <c r="C925" s="20">
        <v>1333730057</v>
      </c>
      <c r="D925" s="21" t="s">
        <v>0</v>
      </c>
      <c r="E925" s="21" t="s">
        <v>1</v>
      </c>
      <c r="F925" s="21" t="s">
        <v>2</v>
      </c>
      <c r="G925" s="20">
        <v>57</v>
      </c>
      <c r="H925" s="22">
        <v>44007.555555555598</v>
      </c>
      <c r="I925" s="22">
        <v>44007.581250000003</v>
      </c>
      <c r="J925" s="22">
        <v>44007.595428240696</v>
      </c>
      <c r="K925" s="20">
        <v>46968</v>
      </c>
      <c r="L925" s="21" t="s">
        <v>252</v>
      </c>
      <c r="M925" s="21" t="s">
        <v>343</v>
      </c>
      <c r="N925" s="21" t="s">
        <v>344</v>
      </c>
      <c r="O925" s="21" t="s">
        <v>345</v>
      </c>
      <c r="P925" s="21" t="s">
        <v>6</v>
      </c>
      <c r="Q925" s="20">
        <v>1</v>
      </c>
      <c r="R925" s="19">
        <v>824</v>
      </c>
      <c r="S925" s="21" t="s">
        <v>7</v>
      </c>
      <c r="T925" s="21" t="s">
        <v>8</v>
      </c>
      <c r="U925" s="21" t="s">
        <v>9</v>
      </c>
      <c r="V925" s="21" t="s">
        <v>346</v>
      </c>
      <c r="W925" s="21">
        <v>-90.074837000000002</v>
      </c>
      <c r="X925" s="21">
        <v>29.937401999999999</v>
      </c>
      <c r="Y925" s="21" t="s">
        <v>10</v>
      </c>
      <c r="Z925" s="21" t="s">
        <v>256</v>
      </c>
      <c r="AA925" s="21" t="s">
        <v>10</v>
      </c>
      <c r="AB925" s="23">
        <v>44007</v>
      </c>
      <c r="AC925" s="24" t="s">
        <v>4</v>
      </c>
      <c r="AD925" s="24" t="s">
        <v>2619</v>
      </c>
      <c r="AE925" s="24" t="s">
        <v>2620</v>
      </c>
      <c r="AF925" s="24" t="s">
        <v>2621</v>
      </c>
      <c r="AG925" s="24">
        <v>70130</v>
      </c>
      <c r="AH925" s="25">
        <f t="shared" si="14"/>
        <v>6</v>
      </c>
    </row>
    <row r="926" spans="1:34" x14ac:dyDescent="0.35">
      <c r="A926" s="11">
        <v>2020</v>
      </c>
      <c r="B926" s="12">
        <v>1052</v>
      </c>
      <c r="C926" s="13">
        <v>1333734478</v>
      </c>
      <c r="D926" s="14" t="s">
        <v>0</v>
      </c>
      <c r="E926" s="14" t="s">
        <v>12</v>
      </c>
      <c r="F926" s="14" t="s">
        <v>108</v>
      </c>
      <c r="G926" s="13">
        <v>42</v>
      </c>
      <c r="H926" s="15">
        <v>44007.591203703698</v>
      </c>
      <c r="I926" s="15">
        <v>44007.618750000001</v>
      </c>
      <c r="J926" s="15">
        <v>44007.620694444398</v>
      </c>
      <c r="K926" s="13">
        <v>44184</v>
      </c>
      <c r="L926" s="14" t="s">
        <v>68</v>
      </c>
      <c r="M926" s="14" t="s">
        <v>84</v>
      </c>
      <c r="N926" s="14" t="s">
        <v>308</v>
      </c>
      <c r="O926" s="14" t="s">
        <v>84</v>
      </c>
      <c r="P926" s="14" t="s">
        <v>6</v>
      </c>
      <c r="Q926" s="13">
        <v>6</v>
      </c>
      <c r="R926" s="12">
        <v>1052</v>
      </c>
      <c r="S926" s="14" t="s">
        <v>85</v>
      </c>
      <c r="T926" s="14" t="s">
        <v>86</v>
      </c>
      <c r="U926" s="14" t="s">
        <v>9</v>
      </c>
      <c r="V926" s="14" t="s">
        <v>309</v>
      </c>
      <c r="W926" s="14">
        <v>-90.045716999999996</v>
      </c>
      <c r="X926" s="14">
        <v>30.014078699999999</v>
      </c>
      <c r="Y926" s="14" t="s">
        <v>39</v>
      </c>
      <c r="Z926" s="14" t="s">
        <v>71</v>
      </c>
      <c r="AA926" s="14" t="s">
        <v>39</v>
      </c>
      <c r="AB926" s="16">
        <v>44007</v>
      </c>
      <c r="AC926" s="17" t="s">
        <v>4</v>
      </c>
      <c r="AD926" s="17" t="s">
        <v>2625</v>
      </c>
      <c r="AE926" s="17" t="s">
        <v>2626</v>
      </c>
      <c r="AF926" s="17" t="s">
        <v>2627</v>
      </c>
      <c r="AG926" s="17">
        <v>70126</v>
      </c>
      <c r="AH926" s="25">
        <f t="shared" si="14"/>
        <v>6</v>
      </c>
    </row>
    <row r="927" spans="1:34" x14ac:dyDescent="0.35">
      <c r="A927" s="18">
        <v>2020</v>
      </c>
      <c r="B927" s="19">
        <v>6</v>
      </c>
      <c r="C927" s="20">
        <v>1333764141</v>
      </c>
      <c r="D927" s="21" t="s">
        <v>0</v>
      </c>
      <c r="E927" s="21" t="s">
        <v>1</v>
      </c>
      <c r="F927" s="21" t="s">
        <v>2</v>
      </c>
      <c r="G927" s="20">
        <v>181</v>
      </c>
      <c r="H927" s="22">
        <v>44007.624305555597</v>
      </c>
      <c r="I927" s="22">
        <v>44007.635416666701</v>
      </c>
      <c r="J927" s="22">
        <v>44007.7500925926</v>
      </c>
      <c r="K927" s="20">
        <v>1086</v>
      </c>
      <c r="L927" s="21" t="s">
        <v>23</v>
      </c>
      <c r="M927" s="21" t="s">
        <v>2100</v>
      </c>
      <c r="N927" s="21" t="s">
        <v>2101</v>
      </c>
      <c r="O927" s="21" t="s">
        <v>345</v>
      </c>
      <c r="P927" s="21" t="s">
        <v>6</v>
      </c>
      <c r="Q927" s="20">
        <v>1</v>
      </c>
      <c r="R927" s="19">
        <v>6</v>
      </c>
      <c r="S927" s="21" t="s">
        <v>18</v>
      </c>
      <c r="T927" s="21" t="s">
        <v>19</v>
      </c>
      <c r="U927" s="21" t="s">
        <v>9</v>
      </c>
      <c r="V927" s="21" t="s">
        <v>2102</v>
      </c>
      <c r="W927" s="21">
        <v>-90.069968000000003</v>
      </c>
      <c r="X927" s="21">
        <v>29.938715500000001</v>
      </c>
      <c r="Y927" s="21" t="s">
        <v>16</v>
      </c>
      <c r="Z927" s="21" t="s">
        <v>26</v>
      </c>
      <c r="AA927" s="21" t="s">
        <v>16</v>
      </c>
      <c r="AB927" s="23">
        <v>44007</v>
      </c>
      <c r="AC927" s="24" t="s">
        <v>4</v>
      </c>
      <c r="AD927" s="24" t="s">
        <v>2619</v>
      </c>
      <c r="AE927" s="24" t="s">
        <v>2620</v>
      </c>
      <c r="AF927" s="24" t="s">
        <v>2621</v>
      </c>
      <c r="AG927" s="24">
        <v>70130</v>
      </c>
      <c r="AH927" s="25">
        <f t="shared" si="14"/>
        <v>6</v>
      </c>
    </row>
    <row r="928" spans="1:34" x14ac:dyDescent="0.35">
      <c r="A928" s="11">
        <v>2020</v>
      </c>
      <c r="B928" s="12">
        <v>555</v>
      </c>
      <c r="C928" s="13">
        <v>1333765610</v>
      </c>
      <c r="D928" s="14" t="s">
        <v>0</v>
      </c>
      <c r="E928" s="14" t="s">
        <v>1</v>
      </c>
      <c r="F928" s="14" t="s">
        <v>2</v>
      </c>
      <c r="G928" s="13">
        <v>100</v>
      </c>
      <c r="H928" s="15">
        <v>44007.627083333296</v>
      </c>
      <c r="I928" s="15">
        <v>44007.693749999999</v>
      </c>
      <c r="J928" s="15">
        <v>44007.696712962999</v>
      </c>
      <c r="K928" s="13">
        <v>55500</v>
      </c>
      <c r="L928" s="14" t="s">
        <v>252</v>
      </c>
      <c r="M928" s="14" t="s">
        <v>377</v>
      </c>
      <c r="N928" s="14" t="s">
        <v>378</v>
      </c>
      <c r="O928" s="14" t="s">
        <v>84</v>
      </c>
      <c r="P928" s="14" t="s">
        <v>6</v>
      </c>
      <c r="Q928" s="13">
        <v>1</v>
      </c>
      <c r="R928" s="12">
        <v>555</v>
      </c>
      <c r="S928" s="14" t="s">
        <v>14</v>
      </c>
      <c r="T928" s="14" t="s">
        <v>15</v>
      </c>
      <c r="U928" s="14" t="s">
        <v>9</v>
      </c>
      <c r="V928" s="14" t="s">
        <v>379</v>
      </c>
      <c r="W928" s="14">
        <v>-90.073258999999993</v>
      </c>
      <c r="X928" s="14">
        <v>30.0160546</v>
      </c>
      <c r="Y928" s="14" t="s">
        <v>16</v>
      </c>
      <c r="Z928" s="14" t="s">
        <v>256</v>
      </c>
      <c r="AA928" s="14" t="s">
        <v>16</v>
      </c>
      <c r="AB928" s="16">
        <v>44007</v>
      </c>
      <c r="AC928" s="17" t="s">
        <v>4</v>
      </c>
      <c r="AD928" s="17" t="s">
        <v>2625</v>
      </c>
      <c r="AE928" s="17" t="s">
        <v>2626</v>
      </c>
      <c r="AF928" s="17" t="s">
        <v>2627</v>
      </c>
      <c r="AG928" s="17">
        <v>70122</v>
      </c>
      <c r="AH928" s="25">
        <f t="shared" si="14"/>
        <v>6</v>
      </c>
    </row>
    <row r="929" spans="1:34" x14ac:dyDescent="0.35">
      <c r="A929" s="18">
        <v>2020</v>
      </c>
      <c r="B929" s="19">
        <v>14</v>
      </c>
      <c r="C929" s="20">
        <v>1333793221</v>
      </c>
      <c r="D929" s="21" t="s">
        <v>0</v>
      </c>
      <c r="E929" s="21" t="s">
        <v>12</v>
      </c>
      <c r="F929" s="21" t="s">
        <v>135</v>
      </c>
      <c r="G929" s="20">
        <v>225</v>
      </c>
      <c r="H929" s="22">
        <v>44007.697916666701</v>
      </c>
      <c r="I929" s="22">
        <v>44007.7006944444</v>
      </c>
      <c r="J929" s="22">
        <v>44007.854502314804</v>
      </c>
      <c r="K929" s="20">
        <v>3150</v>
      </c>
      <c r="L929" s="21" t="s">
        <v>27</v>
      </c>
      <c r="M929" s="21" t="s">
        <v>1598</v>
      </c>
      <c r="N929" s="21" t="s">
        <v>1599</v>
      </c>
      <c r="O929" s="21" t="s">
        <v>126</v>
      </c>
      <c r="P929" s="21" t="s">
        <v>6</v>
      </c>
      <c r="Q929" s="20">
        <v>6</v>
      </c>
      <c r="R929" s="19">
        <v>14</v>
      </c>
      <c r="S929" s="21" t="s">
        <v>161</v>
      </c>
      <c r="T929" s="21" t="s">
        <v>162</v>
      </c>
      <c r="U929" s="21" t="s">
        <v>9</v>
      </c>
      <c r="V929" s="21" t="s">
        <v>1200</v>
      </c>
      <c r="W929" s="21">
        <v>-90.053691999999998</v>
      </c>
      <c r="X929" s="21">
        <v>30.011386699999999</v>
      </c>
      <c r="Y929" s="21" t="s">
        <v>162</v>
      </c>
      <c r="Z929" s="21" t="s">
        <v>32</v>
      </c>
      <c r="AA929" s="21" t="s">
        <v>162</v>
      </c>
      <c r="AB929" s="23">
        <v>44007</v>
      </c>
      <c r="AC929" s="24" t="s">
        <v>4</v>
      </c>
      <c r="AD929" s="24" t="s">
        <v>2625</v>
      </c>
      <c r="AE929" s="24" t="s">
        <v>2626</v>
      </c>
      <c r="AF929" s="24" t="s">
        <v>2627</v>
      </c>
      <c r="AG929" s="24">
        <v>70122</v>
      </c>
      <c r="AH929" s="25">
        <f t="shared" si="14"/>
        <v>6</v>
      </c>
    </row>
    <row r="930" spans="1:34" x14ac:dyDescent="0.35">
      <c r="A930" s="11">
        <v>2020</v>
      </c>
      <c r="B930" s="12">
        <v>496</v>
      </c>
      <c r="C930" s="13">
        <v>1333878870</v>
      </c>
      <c r="D930" s="14" t="s">
        <v>0</v>
      </c>
      <c r="E930" s="14" t="s">
        <v>1</v>
      </c>
      <c r="F930" s="14" t="s">
        <v>2</v>
      </c>
      <c r="G930" s="13">
        <v>92</v>
      </c>
      <c r="H930" s="15">
        <v>44008.561111111099</v>
      </c>
      <c r="I930" s="15">
        <v>44008.622222222199</v>
      </c>
      <c r="J930" s="15">
        <v>44008.625115740702</v>
      </c>
      <c r="K930" s="13">
        <v>45632</v>
      </c>
      <c r="L930" s="14" t="s">
        <v>252</v>
      </c>
      <c r="M930" s="14" t="s">
        <v>395</v>
      </c>
      <c r="N930" s="14" t="s">
        <v>396</v>
      </c>
      <c r="O930" s="14" t="s">
        <v>24</v>
      </c>
      <c r="P930" s="14" t="s">
        <v>6</v>
      </c>
      <c r="Q930" s="13">
        <v>1</v>
      </c>
      <c r="R930" s="12">
        <v>496</v>
      </c>
      <c r="S930" s="14" t="s">
        <v>92</v>
      </c>
      <c r="T930" s="14" t="s">
        <v>93</v>
      </c>
      <c r="U930" s="14" t="s">
        <v>9</v>
      </c>
      <c r="V930" s="14" t="s">
        <v>397</v>
      </c>
      <c r="W930" s="14">
        <v>-90.105413999999996</v>
      </c>
      <c r="X930" s="14">
        <v>29.924683600000002</v>
      </c>
      <c r="Y930" s="14" t="s">
        <v>16</v>
      </c>
      <c r="Z930" s="14" t="s">
        <v>256</v>
      </c>
      <c r="AA930" s="14" t="s">
        <v>16</v>
      </c>
      <c r="AB930" s="16">
        <v>44008</v>
      </c>
      <c r="AC930" s="17" t="s">
        <v>4</v>
      </c>
      <c r="AD930" s="17" t="s">
        <v>2619</v>
      </c>
      <c r="AE930" s="17" t="s">
        <v>2620</v>
      </c>
      <c r="AF930" s="17" t="s">
        <v>2621</v>
      </c>
      <c r="AG930" s="17">
        <v>70115</v>
      </c>
      <c r="AH930" s="25">
        <f t="shared" si="14"/>
        <v>6</v>
      </c>
    </row>
    <row r="931" spans="1:34" x14ac:dyDescent="0.35">
      <c r="A931" s="18">
        <v>2020</v>
      </c>
      <c r="B931" s="19">
        <v>111</v>
      </c>
      <c r="C931" s="20">
        <v>1333880469</v>
      </c>
      <c r="D931" s="21" t="s">
        <v>0</v>
      </c>
      <c r="E931" s="21" t="s">
        <v>1</v>
      </c>
      <c r="F931" s="21" t="s">
        <v>2</v>
      </c>
      <c r="G931" s="20">
        <v>113</v>
      </c>
      <c r="H931" s="22">
        <v>44008.567361111098</v>
      </c>
      <c r="I931" s="22">
        <v>44008.592361111099</v>
      </c>
      <c r="J931" s="22">
        <v>44008.645972222199</v>
      </c>
      <c r="K931" s="20">
        <v>12543</v>
      </c>
      <c r="L931" s="21" t="s">
        <v>3</v>
      </c>
      <c r="M931" s="21" t="s">
        <v>692</v>
      </c>
      <c r="N931" s="21" t="s">
        <v>693</v>
      </c>
      <c r="O931" s="21" t="s">
        <v>61</v>
      </c>
      <c r="P931" s="21" t="s">
        <v>6</v>
      </c>
      <c r="Q931" s="20">
        <v>1</v>
      </c>
      <c r="R931" s="19">
        <v>111</v>
      </c>
      <c r="S931" s="21" t="s">
        <v>92</v>
      </c>
      <c r="T931" s="21" t="s">
        <v>93</v>
      </c>
      <c r="U931" s="21" t="s">
        <v>9</v>
      </c>
      <c r="V931" s="21" t="s">
        <v>694</v>
      </c>
      <c r="W931" s="21">
        <v>-90.112074000000007</v>
      </c>
      <c r="X931" s="21">
        <v>29.932127999999999</v>
      </c>
      <c r="Y931" s="21" t="s">
        <v>16</v>
      </c>
      <c r="Z931" s="21" t="s">
        <v>11</v>
      </c>
      <c r="AA931" s="21" t="s">
        <v>16</v>
      </c>
      <c r="AB931" s="23">
        <v>44008</v>
      </c>
      <c r="AC931" s="24" t="s">
        <v>4</v>
      </c>
      <c r="AD931" s="24" t="s">
        <v>2628</v>
      </c>
      <c r="AE931" s="24" t="s">
        <v>2629</v>
      </c>
      <c r="AF931" s="24" t="s">
        <v>2630</v>
      </c>
      <c r="AG931" s="24">
        <v>70115</v>
      </c>
      <c r="AH931" s="25">
        <f t="shared" si="14"/>
        <v>6</v>
      </c>
    </row>
    <row r="932" spans="1:34" x14ac:dyDescent="0.35">
      <c r="A932" s="11">
        <v>2020</v>
      </c>
      <c r="B932" s="12">
        <v>105</v>
      </c>
      <c r="C932" s="13">
        <v>1333887668</v>
      </c>
      <c r="D932" s="14" t="s">
        <v>0</v>
      </c>
      <c r="E932" s="14" t="s">
        <v>1</v>
      </c>
      <c r="F932" s="14" t="s">
        <v>2</v>
      </c>
      <c r="G932" s="13">
        <v>199</v>
      </c>
      <c r="H932" s="15">
        <v>44008.601388888899</v>
      </c>
      <c r="I932" s="15">
        <v>44008.735416666699</v>
      </c>
      <c r="J932" s="15">
        <v>44008.739606481497</v>
      </c>
      <c r="K932" s="13">
        <v>20895</v>
      </c>
      <c r="L932" s="14" t="s">
        <v>3</v>
      </c>
      <c r="M932" s="14" t="s">
        <v>716</v>
      </c>
      <c r="N932" s="14" t="s">
        <v>717</v>
      </c>
      <c r="O932" s="14" t="s">
        <v>94</v>
      </c>
      <c r="P932" s="14" t="s">
        <v>6</v>
      </c>
      <c r="Q932" s="13">
        <v>1</v>
      </c>
      <c r="R932" s="12">
        <v>105</v>
      </c>
      <c r="S932" s="14" t="s">
        <v>92</v>
      </c>
      <c r="T932" s="14" t="s">
        <v>93</v>
      </c>
      <c r="U932" s="14" t="s">
        <v>9</v>
      </c>
      <c r="V932" s="14" t="s">
        <v>718</v>
      </c>
      <c r="W932" s="14">
        <v>-90.106536000000006</v>
      </c>
      <c r="X932" s="14">
        <v>29.924696099999998</v>
      </c>
      <c r="Y932" s="14" t="s">
        <v>16</v>
      </c>
      <c r="Z932" s="14" t="s">
        <v>11</v>
      </c>
      <c r="AA932" s="14" t="s">
        <v>16</v>
      </c>
      <c r="AB932" s="16">
        <v>44008</v>
      </c>
      <c r="AC932" s="17" t="s">
        <v>4</v>
      </c>
      <c r="AD932" s="17" t="s">
        <v>2619</v>
      </c>
      <c r="AE932" s="17" t="s">
        <v>2620</v>
      </c>
      <c r="AF932" s="17" t="s">
        <v>2621</v>
      </c>
      <c r="AG932" s="17">
        <v>70115</v>
      </c>
      <c r="AH932" s="25">
        <f t="shared" si="14"/>
        <v>6</v>
      </c>
    </row>
    <row r="933" spans="1:34" x14ac:dyDescent="0.35">
      <c r="A933" s="18">
        <v>2020</v>
      </c>
      <c r="B933" s="19">
        <v>376</v>
      </c>
      <c r="C933" s="20">
        <v>1333929364</v>
      </c>
      <c r="D933" s="21" t="s">
        <v>0</v>
      </c>
      <c r="E933" s="21" t="s">
        <v>12</v>
      </c>
      <c r="F933" s="21" t="s">
        <v>2</v>
      </c>
      <c r="G933" s="20">
        <v>179</v>
      </c>
      <c r="H933" s="22">
        <v>44009.28125</v>
      </c>
      <c r="I933" s="22">
        <v>44009.4</v>
      </c>
      <c r="J933" s="22">
        <v>44009.405763888899</v>
      </c>
      <c r="K933" s="20">
        <v>67304</v>
      </c>
      <c r="L933" s="21" t="s">
        <v>3</v>
      </c>
      <c r="M933" s="21" t="s">
        <v>421</v>
      </c>
      <c r="N933" s="21" t="s">
        <v>422</v>
      </c>
      <c r="O933" s="21" t="s">
        <v>72</v>
      </c>
      <c r="P933" s="21" t="s">
        <v>6</v>
      </c>
      <c r="Q933" s="20">
        <v>6</v>
      </c>
      <c r="R933" s="19">
        <v>376</v>
      </c>
      <c r="S933" s="21" t="s">
        <v>389</v>
      </c>
      <c r="T933" s="21" t="s">
        <v>390</v>
      </c>
      <c r="U933" s="21" t="s">
        <v>9</v>
      </c>
      <c r="V933" s="21" t="s">
        <v>423</v>
      </c>
      <c r="W933" s="21">
        <v>-97.075810000000004</v>
      </c>
      <c r="X933" s="21">
        <v>27.906607300000001</v>
      </c>
      <c r="Y933" s="21" t="s">
        <v>31</v>
      </c>
      <c r="Z933" s="21" t="s">
        <v>11</v>
      </c>
      <c r="AA933" s="21" t="s">
        <v>31</v>
      </c>
      <c r="AB933" s="23">
        <v>44009</v>
      </c>
      <c r="AC933" s="24" t="s">
        <v>4</v>
      </c>
      <c r="AD933" s="24" t="s">
        <v>2622</v>
      </c>
      <c r="AE933" s="24" t="s">
        <v>2623</v>
      </c>
      <c r="AF933" s="24" t="s">
        <v>2624</v>
      </c>
      <c r="AG933" s="24">
        <v>70127</v>
      </c>
      <c r="AH933" s="25">
        <f t="shared" si="14"/>
        <v>6</v>
      </c>
    </row>
    <row r="934" spans="1:34" x14ac:dyDescent="0.35">
      <c r="A934" s="11">
        <v>2020</v>
      </c>
      <c r="B934" s="12">
        <v>42</v>
      </c>
      <c r="C934" s="13">
        <v>1333933077</v>
      </c>
      <c r="D934" s="14" t="s">
        <v>0</v>
      </c>
      <c r="E934" s="14" t="s">
        <v>1</v>
      </c>
      <c r="F934" s="14" t="s">
        <v>2</v>
      </c>
      <c r="G934" s="13">
        <v>149</v>
      </c>
      <c r="H934" s="15">
        <v>44009.444444444402</v>
      </c>
      <c r="I934" s="15">
        <v>44009.486111111102</v>
      </c>
      <c r="J934" s="15">
        <v>44009.547916666699</v>
      </c>
      <c r="K934" s="13">
        <v>6258</v>
      </c>
      <c r="L934" s="14" t="s">
        <v>193</v>
      </c>
      <c r="M934" s="14" t="s">
        <v>1116</v>
      </c>
      <c r="N934" s="14" t="s">
        <v>1116</v>
      </c>
      <c r="O934" s="14" t="s">
        <v>116</v>
      </c>
      <c r="P934" s="14" t="s">
        <v>6</v>
      </c>
      <c r="Q934" s="13">
        <v>1</v>
      </c>
      <c r="R934" s="12">
        <v>42</v>
      </c>
      <c r="S934" s="14" t="s">
        <v>62</v>
      </c>
      <c r="T934" s="14" t="s">
        <v>63</v>
      </c>
      <c r="U934" s="14" t="s">
        <v>9</v>
      </c>
      <c r="V934" s="14" t="s">
        <v>63</v>
      </c>
      <c r="W934" s="14">
        <v>-90.086697999999998</v>
      </c>
      <c r="X934" s="14">
        <v>29.968943800000002</v>
      </c>
      <c r="Y934" s="14" t="s">
        <v>63</v>
      </c>
      <c r="Z934" s="14" t="s">
        <v>194</v>
      </c>
      <c r="AA934" s="14" t="s">
        <v>63</v>
      </c>
      <c r="AB934" s="16">
        <v>44009</v>
      </c>
      <c r="AC934" s="17" t="s">
        <v>4</v>
      </c>
      <c r="AD934" s="17" t="s">
        <v>2619</v>
      </c>
      <c r="AE934" s="17" t="s">
        <v>2620</v>
      </c>
      <c r="AF934" s="17" t="s">
        <v>2621</v>
      </c>
      <c r="AG934" s="17">
        <v>70119</v>
      </c>
      <c r="AH934" s="25">
        <f t="shared" si="14"/>
        <v>6</v>
      </c>
    </row>
    <row r="935" spans="1:34" x14ac:dyDescent="0.35">
      <c r="A935" s="18">
        <v>2020</v>
      </c>
      <c r="B935" s="19">
        <v>3</v>
      </c>
      <c r="C935" s="20">
        <v>1333933571</v>
      </c>
      <c r="D935" s="21" t="s">
        <v>0</v>
      </c>
      <c r="E935" s="21" t="s">
        <v>12</v>
      </c>
      <c r="F935" s="21" t="s">
        <v>2</v>
      </c>
      <c r="G935" s="20">
        <v>265</v>
      </c>
      <c r="H935" s="22">
        <v>44009.458333333299</v>
      </c>
      <c r="I935" s="22">
        <v>44009.458333333299</v>
      </c>
      <c r="J935" s="22">
        <v>44009.642083333303</v>
      </c>
      <c r="K935" s="20">
        <v>795</v>
      </c>
      <c r="L935" s="21" t="s">
        <v>27</v>
      </c>
      <c r="M935" s="21" t="s">
        <v>2341</v>
      </c>
      <c r="N935" s="21" t="s">
        <v>2342</v>
      </c>
      <c r="O935" s="21" t="s">
        <v>33</v>
      </c>
      <c r="P935" s="21" t="s">
        <v>6</v>
      </c>
      <c r="Q935" s="20">
        <v>6</v>
      </c>
      <c r="R935" s="19">
        <v>3</v>
      </c>
      <c r="S935" s="21" t="s">
        <v>29</v>
      </c>
      <c r="T935" s="21" t="s">
        <v>30</v>
      </c>
      <c r="U935" s="21" t="s">
        <v>9</v>
      </c>
      <c r="V935" s="21" t="s">
        <v>2013</v>
      </c>
      <c r="W935" s="21">
        <v>-90.055564000000004</v>
      </c>
      <c r="X935" s="21">
        <v>29.986925100000001</v>
      </c>
      <c r="Y935" s="21" t="s">
        <v>31</v>
      </c>
      <c r="Z935" s="21" t="s">
        <v>32</v>
      </c>
      <c r="AA935" s="21" t="s">
        <v>31</v>
      </c>
      <c r="AB935" s="23">
        <v>44009</v>
      </c>
      <c r="AC935" s="24" t="s">
        <v>4</v>
      </c>
      <c r="AD935" s="24" t="s">
        <v>2625</v>
      </c>
      <c r="AE935" s="24" t="s">
        <v>2626</v>
      </c>
      <c r="AF935" s="24" t="s">
        <v>2627</v>
      </c>
      <c r="AG935" s="24">
        <v>70122</v>
      </c>
      <c r="AH935" s="25">
        <f t="shared" si="14"/>
        <v>6</v>
      </c>
    </row>
    <row r="936" spans="1:34" x14ac:dyDescent="0.35">
      <c r="A936" s="11">
        <v>2020</v>
      </c>
      <c r="B936" s="12">
        <v>12</v>
      </c>
      <c r="C936" s="13">
        <v>1333933704</v>
      </c>
      <c r="D936" s="14" t="s">
        <v>0</v>
      </c>
      <c r="E936" s="14" t="s">
        <v>1</v>
      </c>
      <c r="F936" s="14" t="s">
        <v>2</v>
      </c>
      <c r="G936" s="13">
        <v>169</v>
      </c>
      <c r="H936" s="15">
        <v>44009.463194444397</v>
      </c>
      <c r="I936" s="15">
        <v>44009.475694444402</v>
      </c>
      <c r="J936" s="15">
        <v>44009.580312500002</v>
      </c>
      <c r="K936" s="13">
        <v>2028</v>
      </c>
      <c r="L936" s="14" t="s">
        <v>3</v>
      </c>
      <c r="M936" s="14" t="s">
        <v>1675</v>
      </c>
      <c r="N936" s="14" t="s">
        <v>1676</v>
      </c>
      <c r="O936" s="14" t="s">
        <v>472</v>
      </c>
      <c r="P936" s="14" t="s">
        <v>6</v>
      </c>
      <c r="Q936" s="13">
        <v>1</v>
      </c>
      <c r="R936" s="12">
        <v>12</v>
      </c>
      <c r="S936" s="14" t="s">
        <v>79</v>
      </c>
      <c r="T936" s="14" t="s">
        <v>80</v>
      </c>
      <c r="U936" s="14" t="s">
        <v>9</v>
      </c>
      <c r="V936" s="14" t="s">
        <v>1677</v>
      </c>
      <c r="W936" s="14">
        <v>-90.067910999999995</v>
      </c>
      <c r="X936" s="14">
        <v>29.969894499999999</v>
      </c>
      <c r="Y936" s="14" t="s">
        <v>16</v>
      </c>
      <c r="Z936" s="14" t="s">
        <v>11</v>
      </c>
      <c r="AA936" s="14" t="s">
        <v>16</v>
      </c>
      <c r="AB936" s="16">
        <v>44009</v>
      </c>
      <c r="AC936" s="17" t="s">
        <v>4</v>
      </c>
      <c r="AD936" s="17" t="s">
        <v>2631</v>
      </c>
      <c r="AE936" s="17" t="s">
        <v>2632</v>
      </c>
      <c r="AF936" s="17" t="s">
        <v>2633</v>
      </c>
      <c r="AG936" s="17">
        <v>70116</v>
      </c>
      <c r="AH936" s="25">
        <f t="shared" si="14"/>
        <v>6</v>
      </c>
    </row>
    <row r="937" spans="1:34" x14ac:dyDescent="0.35">
      <c r="A937" s="18">
        <v>2020</v>
      </c>
      <c r="B937" s="19">
        <v>12</v>
      </c>
      <c r="C937" s="20">
        <v>1333943636</v>
      </c>
      <c r="D937" s="21" t="s">
        <v>0</v>
      </c>
      <c r="E937" s="21" t="s">
        <v>12</v>
      </c>
      <c r="F937" s="21" t="s">
        <v>2</v>
      </c>
      <c r="G937" s="20">
        <v>165</v>
      </c>
      <c r="H937" s="22">
        <v>44009.708333333299</v>
      </c>
      <c r="I937" s="22">
        <v>44009.739583333299</v>
      </c>
      <c r="J937" s="22">
        <v>44009.822731481501</v>
      </c>
      <c r="K937" s="20">
        <v>1980</v>
      </c>
      <c r="L937" s="21" t="s">
        <v>27</v>
      </c>
      <c r="M937" s="21" t="s">
        <v>1678</v>
      </c>
      <c r="N937" s="21" t="s">
        <v>1679</v>
      </c>
      <c r="O937" s="21" t="s">
        <v>33</v>
      </c>
      <c r="P937" s="21" t="s">
        <v>6</v>
      </c>
      <c r="Q937" s="20">
        <v>6</v>
      </c>
      <c r="R937" s="19">
        <v>12</v>
      </c>
      <c r="S937" s="21" t="s">
        <v>99</v>
      </c>
      <c r="T937" s="21" t="s">
        <v>100</v>
      </c>
      <c r="U937" s="21" t="s">
        <v>9</v>
      </c>
      <c r="V937" s="21" t="s">
        <v>22</v>
      </c>
      <c r="W937" s="21">
        <v>-90.047185999999996</v>
      </c>
      <c r="X937" s="21">
        <v>29.981356999999999</v>
      </c>
      <c r="Y937" s="21" t="s">
        <v>16</v>
      </c>
      <c r="Z937" s="21" t="s">
        <v>32</v>
      </c>
      <c r="AA937" s="21" t="s">
        <v>16</v>
      </c>
      <c r="AB937" s="23">
        <v>44009</v>
      </c>
      <c r="AC937" s="24" t="s">
        <v>4</v>
      </c>
      <c r="AD937" s="24" t="s">
        <v>2625</v>
      </c>
      <c r="AE937" s="24" t="s">
        <v>2626</v>
      </c>
      <c r="AF937" s="24" t="s">
        <v>2627</v>
      </c>
      <c r="AG937" s="24">
        <v>70117</v>
      </c>
      <c r="AH937" s="25">
        <f t="shared" si="14"/>
        <v>6</v>
      </c>
    </row>
    <row r="938" spans="1:34" x14ac:dyDescent="0.35">
      <c r="A938" s="11">
        <v>2020</v>
      </c>
      <c r="B938" s="12">
        <v>3</v>
      </c>
      <c r="C938" s="13">
        <v>1333955834</v>
      </c>
      <c r="D938" s="14" t="s">
        <v>0</v>
      </c>
      <c r="E938" s="14" t="s">
        <v>12</v>
      </c>
      <c r="F938" s="14" t="s">
        <v>2</v>
      </c>
      <c r="G938" s="13">
        <v>220</v>
      </c>
      <c r="H938" s="15">
        <v>44010.272916666698</v>
      </c>
      <c r="I938" s="15">
        <v>44010.342361111099</v>
      </c>
      <c r="J938" s="15">
        <v>44010.425729166702</v>
      </c>
      <c r="K938" s="13">
        <v>660</v>
      </c>
      <c r="L938" s="14" t="s">
        <v>27</v>
      </c>
      <c r="M938" s="14" t="s">
        <v>2343</v>
      </c>
      <c r="N938" s="14" t="s">
        <v>2344</v>
      </c>
      <c r="O938" s="14" t="s">
        <v>87</v>
      </c>
      <c r="P938" s="14" t="s">
        <v>6</v>
      </c>
      <c r="Q938" s="13">
        <v>6</v>
      </c>
      <c r="R938" s="12">
        <v>3</v>
      </c>
      <c r="S938" s="14" t="s">
        <v>131</v>
      </c>
      <c r="T938" s="14" t="s">
        <v>132</v>
      </c>
      <c r="U938" s="14" t="s">
        <v>9</v>
      </c>
      <c r="V938" s="14" t="s">
        <v>2345</v>
      </c>
      <c r="W938" s="14">
        <v>-90.007861000000005</v>
      </c>
      <c r="X938" s="14">
        <v>29.972038000000001</v>
      </c>
      <c r="Y938" s="14" t="s">
        <v>36</v>
      </c>
      <c r="Z938" s="14" t="s">
        <v>32</v>
      </c>
      <c r="AA938" s="14" t="s">
        <v>36</v>
      </c>
      <c r="AB938" s="16">
        <v>44010</v>
      </c>
      <c r="AC938" s="17" t="s">
        <v>4</v>
      </c>
      <c r="AD938" s="17" t="s">
        <v>2622</v>
      </c>
      <c r="AE938" s="17" t="s">
        <v>2623</v>
      </c>
      <c r="AF938" s="17" t="s">
        <v>2624</v>
      </c>
      <c r="AG938" s="17">
        <v>70117</v>
      </c>
      <c r="AH938" s="25">
        <f t="shared" si="14"/>
        <v>6</v>
      </c>
    </row>
    <row r="939" spans="1:34" x14ac:dyDescent="0.35">
      <c r="A939" s="18">
        <v>2020</v>
      </c>
      <c r="B939" s="19">
        <v>5</v>
      </c>
      <c r="C939" s="20">
        <v>1333956683</v>
      </c>
      <c r="D939" s="21" t="s">
        <v>0</v>
      </c>
      <c r="E939" s="21" t="s">
        <v>1</v>
      </c>
      <c r="F939" s="21" t="s">
        <v>2</v>
      </c>
      <c r="G939" s="20">
        <v>65</v>
      </c>
      <c r="H939" s="22">
        <v>44010.3305555556</v>
      </c>
      <c r="I939" s="22">
        <v>44010.331944444399</v>
      </c>
      <c r="J939" s="22">
        <v>44010.375381944403</v>
      </c>
      <c r="K939" s="20">
        <v>325</v>
      </c>
      <c r="L939" s="21" t="s">
        <v>27</v>
      </c>
      <c r="M939" s="21" t="s">
        <v>2192</v>
      </c>
      <c r="N939" s="21" t="s">
        <v>2193</v>
      </c>
      <c r="O939" s="21" t="s">
        <v>168</v>
      </c>
      <c r="P939" s="21" t="s">
        <v>6</v>
      </c>
      <c r="Q939" s="20">
        <v>1</v>
      </c>
      <c r="R939" s="19">
        <v>5</v>
      </c>
      <c r="S939" s="21" t="s">
        <v>29</v>
      </c>
      <c r="T939" s="21" t="s">
        <v>30</v>
      </c>
      <c r="U939" s="21" t="s">
        <v>9</v>
      </c>
      <c r="V939" s="21" t="s">
        <v>2194</v>
      </c>
      <c r="W939" s="21">
        <v>-90.080523999999997</v>
      </c>
      <c r="X939" s="21">
        <v>29.994945999999999</v>
      </c>
      <c r="Y939" s="21" t="s">
        <v>31</v>
      </c>
      <c r="Z939" s="21" t="s">
        <v>32</v>
      </c>
      <c r="AA939" s="21" t="s">
        <v>31</v>
      </c>
      <c r="AB939" s="23">
        <v>44010</v>
      </c>
      <c r="AC939" s="24" t="s">
        <v>4</v>
      </c>
      <c r="AD939" s="24" t="s">
        <v>2625</v>
      </c>
      <c r="AE939" s="24" t="s">
        <v>2626</v>
      </c>
      <c r="AF939" s="24" t="s">
        <v>2627</v>
      </c>
      <c r="AG939" s="24">
        <v>70122</v>
      </c>
      <c r="AH939" s="25">
        <f t="shared" si="14"/>
        <v>6</v>
      </c>
    </row>
    <row r="940" spans="1:34" x14ac:dyDescent="0.35">
      <c r="A940" s="11">
        <v>2020</v>
      </c>
      <c r="B940" s="12">
        <v>27</v>
      </c>
      <c r="C940" s="13">
        <v>1333959403</v>
      </c>
      <c r="D940" s="14" t="s">
        <v>0</v>
      </c>
      <c r="E940" s="14" t="s">
        <v>1</v>
      </c>
      <c r="F940" s="14" t="s">
        <v>2</v>
      </c>
      <c r="G940" s="13">
        <v>6</v>
      </c>
      <c r="H940" s="15">
        <v>44010.458333333299</v>
      </c>
      <c r="I940" s="15">
        <v>44010.458333333299</v>
      </c>
      <c r="J940" s="15">
        <v>44010.462256944404</v>
      </c>
      <c r="K940" s="13">
        <v>162</v>
      </c>
      <c r="L940" s="14" t="s">
        <v>3</v>
      </c>
      <c r="M940" s="14" t="s">
        <v>1284</v>
      </c>
      <c r="N940" s="14" t="s">
        <v>1285</v>
      </c>
      <c r="O940" s="14" t="s">
        <v>134</v>
      </c>
      <c r="P940" s="14" t="s">
        <v>6</v>
      </c>
      <c r="Q940" s="13">
        <v>1</v>
      </c>
      <c r="R940" s="12">
        <v>27</v>
      </c>
      <c r="S940" s="14" t="s">
        <v>62</v>
      </c>
      <c r="T940" s="14" t="s">
        <v>63</v>
      </c>
      <c r="U940" s="14" t="s">
        <v>9</v>
      </c>
      <c r="V940" s="14" t="s">
        <v>63</v>
      </c>
      <c r="W940" s="14">
        <v>-90.097745000000003</v>
      </c>
      <c r="X940" s="14">
        <v>29.918738999999999</v>
      </c>
      <c r="Y940" s="14" t="s">
        <v>63</v>
      </c>
      <c r="Z940" s="14" t="s">
        <v>11</v>
      </c>
      <c r="AA940" s="14" t="s">
        <v>63</v>
      </c>
      <c r="AB940" s="16">
        <v>44010</v>
      </c>
      <c r="AC940" s="17" t="s">
        <v>4</v>
      </c>
      <c r="AD940" s="17" t="s">
        <v>2619</v>
      </c>
      <c r="AE940" s="17" t="s">
        <v>2620</v>
      </c>
      <c r="AF940" s="17" t="s">
        <v>2621</v>
      </c>
      <c r="AG940" s="17">
        <v>70115</v>
      </c>
      <c r="AH940" s="25">
        <f t="shared" si="14"/>
        <v>6</v>
      </c>
    </row>
    <row r="941" spans="1:34" x14ac:dyDescent="0.35">
      <c r="A941" s="18">
        <v>2020</v>
      </c>
      <c r="B941" s="19">
        <v>7</v>
      </c>
      <c r="C941" s="20">
        <v>1333971659</v>
      </c>
      <c r="D941" s="21" t="s">
        <v>0</v>
      </c>
      <c r="E941" s="21" t="s">
        <v>1</v>
      </c>
      <c r="F941" s="21" t="s">
        <v>2</v>
      </c>
      <c r="G941" s="20">
        <v>481</v>
      </c>
      <c r="H941" s="22">
        <v>44010.739583333299</v>
      </c>
      <c r="I941" s="22">
        <v>44010.881249999999</v>
      </c>
      <c r="J941" s="22">
        <v>44011.073298611103</v>
      </c>
      <c r="K941" s="20">
        <v>3367</v>
      </c>
      <c r="L941" s="21" t="s">
        <v>23</v>
      </c>
      <c r="M941" s="21" t="s">
        <v>2018</v>
      </c>
      <c r="N941" s="21" t="s">
        <v>2019</v>
      </c>
      <c r="O941" s="21" t="s">
        <v>134</v>
      </c>
      <c r="P941" s="21" t="s">
        <v>6</v>
      </c>
      <c r="Q941" s="20">
        <v>1</v>
      </c>
      <c r="R941" s="19">
        <v>7</v>
      </c>
      <c r="S941" s="21" t="s">
        <v>18</v>
      </c>
      <c r="T941" s="21" t="s">
        <v>19</v>
      </c>
      <c r="U941" s="21" t="s">
        <v>9</v>
      </c>
      <c r="V941" s="21" t="s">
        <v>22</v>
      </c>
      <c r="W941" s="21">
        <v>-90.096868000000001</v>
      </c>
      <c r="X941" s="21">
        <v>29.943254899999999</v>
      </c>
      <c r="Y941" s="21" t="s">
        <v>16</v>
      </c>
      <c r="Z941" s="21" t="s">
        <v>26</v>
      </c>
      <c r="AA941" s="21" t="s">
        <v>16</v>
      </c>
      <c r="AB941" s="23">
        <v>44010</v>
      </c>
      <c r="AC941" s="24" t="s">
        <v>4</v>
      </c>
      <c r="AD941" s="24" t="s">
        <v>2619</v>
      </c>
      <c r="AE941" s="24" t="s">
        <v>2620</v>
      </c>
      <c r="AF941" s="24" t="s">
        <v>2621</v>
      </c>
      <c r="AG941" s="24">
        <v>70125</v>
      </c>
      <c r="AH941" s="25">
        <f t="shared" si="14"/>
        <v>6</v>
      </c>
    </row>
    <row r="942" spans="1:34" x14ac:dyDescent="0.35">
      <c r="A942" s="11">
        <v>2020</v>
      </c>
      <c r="B942" s="12">
        <v>76</v>
      </c>
      <c r="C942" s="13">
        <v>1333991456</v>
      </c>
      <c r="D942" s="14" t="s">
        <v>0</v>
      </c>
      <c r="E942" s="14" t="s">
        <v>1</v>
      </c>
      <c r="F942" s="14" t="s">
        <v>2</v>
      </c>
      <c r="G942" s="13">
        <v>106</v>
      </c>
      <c r="H942" s="15">
        <v>44011.120833333298</v>
      </c>
      <c r="I942" s="15">
        <v>44011.137499999997</v>
      </c>
      <c r="J942" s="15">
        <v>44011.194317129601</v>
      </c>
      <c r="K942" s="13">
        <v>8056</v>
      </c>
      <c r="L942" s="14" t="s">
        <v>3</v>
      </c>
      <c r="M942" s="14" t="s">
        <v>838</v>
      </c>
      <c r="N942" s="14" t="s">
        <v>839</v>
      </c>
      <c r="O942" s="14" t="s">
        <v>98</v>
      </c>
      <c r="P942" s="14" t="s">
        <v>6</v>
      </c>
      <c r="Q942" s="13">
        <v>1</v>
      </c>
      <c r="R942" s="12">
        <v>76</v>
      </c>
      <c r="S942" s="14" t="s">
        <v>37</v>
      </c>
      <c r="T942" s="14" t="s">
        <v>38</v>
      </c>
      <c r="U942" s="14" t="s">
        <v>9</v>
      </c>
      <c r="V942" s="14" t="s">
        <v>840</v>
      </c>
      <c r="W942" s="14">
        <v>-90.124639999999999</v>
      </c>
      <c r="X942" s="14">
        <v>29.955083900000002</v>
      </c>
      <c r="Y942" s="14" t="s">
        <v>39</v>
      </c>
      <c r="Z942" s="14" t="s">
        <v>11</v>
      </c>
      <c r="AA942" s="14" t="s">
        <v>38</v>
      </c>
      <c r="AB942" s="16">
        <v>44011</v>
      </c>
      <c r="AC942" s="17" t="s">
        <v>4</v>
      </c>
      <c r="AD942" s="17" t="s">
        <v>2628</v>
      </c>
      <c r="AE942" s="17" t="s">
        <v>2629</v>
      </c>
      <c r="AF942" s="17" t="s">
        <v>2630</v>
      </c>
      <c r="AG942" s="17">
        <v>70118</v>
      </c>
      <c r="AH942" s="25">
        <f t="shared" si="14"/>
        <v>6</v>
      </c>
    </row>
    <row r="943" spans="1:34" x14ac:dyDescent="0.35">
      <c r="A943" s="18">
        <v>2020</v>
      </c>
      <c r="B943" s="19">
        <v>30</v>
      </c>
      <c r="C943" s="20">
        <v>1333998174</v>
      </c>
      <c r="D943" s="21" t="s">
        <v>0</v>
      </c>
      <c r="E943" s="21" t="s">
        <v>12</v>
      </c>
      <c r="F943" s="21" t="s">
        <v>2</v>
      </c>
      <c r="G943" s="20">
        <v>79</v>
      </c>
      <c r="H943" s="22">
        <v>44011.2993055556</v>
      </c>
      <c r="I943" s="22">
        <v>44011.339583333298</v>
      </c>
      <c r="J943" s="22">
        <v>44011.354178240697</v>
      </c>
      <c r="K943" s="20">
        <v>2370</v>
      </c>
      <c r="L943" s="21" t="s">
        <v>3</v>
      </c>
      <c r="M943" s="21" t="s">
        <v>1239</v>
      </c>
      <c r="N943" s="21" t="s">
        <v>1240</v>
      </c>
      <c r="O943" s="21" t="s">
        <v>199</v>
      </c>
      <c r="P943" s="21" t="s">
        <v>6</v>
      </c>
      <c r="Q943" s="20">
        <v>6</v>
      </c>
      <c r="R943" s="19">
        <v>30</v>
      </c>
      <c r="S943" s="21" t="s">
        <v>62</v>
      </c>
      <c r="T943" s="21" t="s">
        <v>63</v>
      </c>
      <c r="U943" s="21" t="s">
        <v>9</v>
      </c>
      <c r="V943" s="21" t="s">
        <v>22</v>
      </c>
      <c r="W943" s="21">
        <v>-89.992367000000002</v>
      </c>
      <c r="X943" s="21">
        <v>30.0174962</v>
      </c>
      <c r="Y943" s="21" t="s">
        <v>63</v>
      </c>
      <c r="Z943" s="21" t="s">
        <v>11</v>
      </c>
      <c r="AA943" s="21" t="s">
        <v>63</v>
      </c>
      <c r="AB943" s="23">
        <v>44011</v>
      </c>
      <c r="AC943" s="24" t="s">
        <v>4</v>
      </c>
      <c r="AD943" s="24" t="s">
        <v>2622</v>
      </c>
      <c r="AE943" s="24" t="s">
        <v>2623</v>
      </c>
      <c r="AF943" s="24" t="s">
        <v>2624</v>
      </c>
      <c r="AG943" s="24">
        <v>70126</v>
      </c>
      <c r="AH943" s="25">
        <f t="shared" si="14"/>
        <v>6</v>
      </c>
    </row>
    <row r="944" spans="1:34" x14ac:dyDescent="0.35">
      <c r="A944" s="11">
        <v>2020</v>
      </c>
      <c r="B944" s="12">
        <v>8</v>
      </c>
      <c r="C944" s="13">
        <v>1333998899</v>
      </c>
      <c r="D944" s="14" t="s">
        <v>0</v>
      </c>
      <c r="E944" s="14" t="s">
        <v>12</v>
      </c>
      <c r="F944" s="14" t="s">
        <v>2</v>
      </c>
      <c r="G944" s="13">
        <v>49</v>
      </c>
      <c r="H944" s="15">
        <v>44011.320833333302</v>
      </c>
      <c r="I944" s="15">
        <v>44011.320833333302</v>
      </c>
      <c r="J944" s="15">
        <v>44011.354814814797</v>
      </c>
      <c r="K944" s="13">
        <v>392</v>
      </c>
      <c r="L944" s="14" t="s">
        <v>27</v>
      </c>
      <c r="M944" s="14" t="s">
        <v>1950</v>
      </c>
      <c r="N944" s="14" t="s">
        <v>1951</v>
      </c>
      <c r="O944" s="14" t="s">
        <v>48</v>
      </c>
      <c r="P944" s="14" t="s">
        <v>6</v>
      </c>
      <c r="Q944" s="13">
        <v>6</v>
      </c>
      <c r="R944" s="12">
        <v>8</v>
      </c>
      <c r="S944" s="14" t="s">
        <v>62</v>
      </c>
      <c r="T944" s="14" t="s">
        <v>63</v>
      </c>
      <c r="U944" s="14" t="s">
        <v>9</v>
      </c>
      <c r="V944" s="14" t="s">
        <v>22</v>
      </c>
      <c r="W944" s="14">
        <v>-89.991980999999996</v>
      </c>
      <c r="X944" s="14">
        <v>30.014106399999999</v>
      </c>
      <c r="Y944" s="14" t="s">
        <v>63</v>
      </c>
      <c r="Z944" s="14" t="s">
        <v>32</v>
      </c>
      <c r="AA944" s="14" t="s">
        <v>63</v>
      </c>
      <c r="AB944" s="16">
        <v>44011</v>
      </c>
      <c r="AC944" s="17" t="s">
        <v>4</v>
      </c>
      <c r="AD944" s="17" t="s">
        <v>2622</v>
      </c>
      <c r="AE944" s="17" t="s">
        <v>2623</v>
      </c>
      <c r="AF944" s="17" t="s">
        <v>2624</v>
      </c>
      <c r="AG944" s="17">
        <v>70126</v>
      </c>
      <c r="AH944" s="25">
        <f t="shared" si="14"/>
        <v>6</v>
      </c>
    </row>
    <row r="945" spans="1:34" x14ac:dyDescent="0.35">
      <c r="A945" s="18">
        <v>2020</v>
      </c>
      <c r="B945" s="19">
        <v>4</v>
      </c>
      <c r="C945" s="20">
        <v>1333999630</v>
      </c>
      <c r="D945" s="21" t="s">
        <v>0</v>
      </c>
      <c r="E945" s="21" t="s">
        <v>1</v>
      </c>
      <c r="F945" s="21" t="s">
        <v>2</v>
      </c>
      <c r="G945" s="20">
        <v>238</v>
      </c>
      <c r="H945" s="22">
        <v>44011.3347222222</v>
      </c>
      <c r="I945" s="22">
        <v>44011.3347222222</v>
      </c>
      <c r="J945" s="22">
        <v>44011.500347222202</v>
      </c>
      <c r="K945" s="20">
        <v>952</v>
      </c>
      <c r="L945" s="21" t="s">
        <v>27</v>
      </c>
      <c r="M945" s="21" t="s">
        <v>2267</v>
      </c>
      <c r="N945" s="21" t="s">
        <v>2268</v>
      </c>
      <c r="O945" s="21" t="s">
        <v>238</v>
      </c>
      <c r="P945" s="21" t="s">
        <v>6</v>
      </c>
      <c r="Q945" s="20">
        <v>1</v>
      </c>
      <c r="R945" s="19">
        <v>4</v>
      </c>
      <c r="S945" s="21" t="s">
        <v>62</v>
      </c>
      <c r="T945" s="21" t="s">
        <v>63</v>
      </c>
      <c r="U945" s="21" t="s">
        <v>9</v>
      </c>
      <c r="V945" s="21" t="s">
        <v>22</v>
      </c>
      <c r="W945" s="21">
        <v>-90.086698999999996</v>
      </c>
      <c r="X945" s="21">
        <v>29.927250999999998</v>
      </c>
      <c r="Y945" s="21" t="s">
        <v>63</v>
      </c>
      <c r="Z945" s="21" t="s">
        <v>32</v>
      </c>
      <c r="AA945" s="21" t="s">
        <v>63</v>
      </c>
      <c r="AB945" s="23">
        <v>44011</v>
      </c>
      <c r="AC945" s="24" t="s">
        <v>4</v>
      </c>
      <c r="AD945" s="24" t="s">
        <v>2619</v>
      </c>
      <c r="AE945" s="24" t="s">
        <v>2620</v>
      </c>
      <c r="AF945" s="24" t="s">
        <v>2621</v>
      </c>
      <c r="AG945" s="24">
        <v>70115</v>
      </c>
      <c r="AH945" s="25">
        <f t="shared" si="14"/>
        <v>6</v>
      </c>
    </row>
    <row r="946" spans="1:34" x14ac:dyDescent="0.35">
      <c r="A946" s="11">
        <v>2020</v>
      </c>
      <c r="B946" s="12">
        <v>67</v>
      </c>
      <c r="C946" s="13">
        <v>1334006568</v>
      </c>
      <c r="D946" s="14" t="s">
        <v>0</v>
      </c>
      <c r="E946" s="14" t="s">
        <v>1</v>
      </c>
      <c r="F946" s="14" t="s">
        <v>2</v>
      </c>
      <c r="G946" s="13">
        <v>507</v>
      </c>
      <c r="H946" s="15">
        <v>44011.356249999997</v>
      </c>
      <c r="I946" s="15">
        <v>44011.415972222203</v>
      </c>
      <c r="J946" s="15">
        <v>44011.708738425899</v>
      </c>
      <c r="K946" s="13">
        <v>33969</v>
      </c>
      <c r="L946" s="14" t="s">
        <v>3</v>
      </c>
      <c r="M946" s="14" t="s">
        <v>724</v>
      </c>
      <c r="N946" s="14" t="s">
        <v>725</v>
      </c>
      <c r="O946" s="14" t="s">
        <v>103</v>
      </c>
      <c r="P946" s="14" t="s">
        <v>6</v>
      </c>
      <c r="Q946" s="13">
        <v>1</v>
      </c>
      <c r="R946" s="12">
        <v>67</v>
      </c>
      <c r="S946" s="14" t="s">
        <v>62</v>
      </c>
      <c r="T946" s="14" t="s">
        <v>63</v>
      </c>
      <c r="U946" s="14" t="s">
        <v>9</v>
      </c>
      <c r="V946" s="14" t="s">
        <v>920</v>
      </c>
      <c r="W946" s="14">
        <v>-90.087850000000003</v>
      </c>
      <c r="X946" s="14">
        <v>29.975041099999999</v>
      </c>
      <c r="Y946" s="14" t="s">
        <v>63</v>
      </c>
      <c r="Z946" s="14" t="s">
        <v>11</v>
      </c>
      <c r="AA946" s="14" t="s">
        <v>63</v>
      </c>
      <c r="AB946" s="16">
        <v>44011</v>
      </c>
      <c r="AC946" s="17" t="s">
        <v>4</v>
      </c>
      <c r="AD946" s="17" t="s">
        <v>2628</v>
      </c>
      <c r="AE946" s="17" t="s">
        <v>2629</v>
      </c>
      <c r="AF946" s="17" t="s">
        <v>2630</v>
      </c>
      <c r="AG946" s="17">
        <v>70119</v>
      </c>
      <c r="AH946" s="25">
        <f t="shared" si="14"/>
        <v>6</v>
      </c>
    </row>
    <row r="947" spans="1:34" x14ac:dyDescent="0.35">
      <c r="A947" s="18">
        <v>2020</v>
      </c>
      <c r="B947" s="19">
        <v>11</v>
      </c>
      <c r="C947" s="20">
        <v>1334006985</v>
      </c>
      <c r="D947" s="21" t="s">
        <v>0</v>
      </c>
      <c r="E947" s="21" t="s">
        <v>1</v>
      </c>
      <c r="F947" s="21" t="s">
        <v>2</v>
      </c>
      <c r="G947" s="20">
        <v>69</v>
      </c>
      <c r="H947" s="22">
        <v>44011.368750000001</v>
      </c>
      <c r="I947" s="22">
        <v>44011.368750000001</v>
      </c>
      <c r="J947" s="22">
        <v>44011.416666666701</v>
      </c>
      <c r="K947" s="20">
        <v>759</v>
      </c>
      <c r="L947" s="21" t="s">
        <v>27</v>
      </c>
      <c r="M947" s="21" t="s">
        <v>1746</v>
      </c>
      <c r="N947" s="21" t="s">
        <v>1747</v>
      </c>
      <c r="O947" s="21" t="s">
        <v>134</v>
      </c>
      <c r="P947" s="21" t="s">
        <v>6</v>
      </c>
      <c r="Q947" s="20">
        <v>1</v>
      </c>
      <c r="R947" s="19">
        <v>11</v>
      </c>
      <c r="S947" s="21" t="s">
        <v>46</v>
      </c>
      <c r="T947" s="21" t="s">
        <v>47</v>
      </c>
      <c r="U947" s="21" t="s">
        <v>9</v>
      </c>
      <c r="V947" s="21" t="s">
        <v>22</v>
      </c>
      <c r="W947" s="21">
        <v>-90.091656</v>
      </c>
      <c r="X947" s="21">
        <v>29.919005500000001</v>
      </c>
      <c r="Y947" s="21" t="s">
        <v>16</v>
      </c>
      <c r="Z947" s="21" t="s">
        <v>32</v>
      </c>
      <c r="AA947" s="21" t="s">
        <v>16</v>
      </c>
      <c r="AB947" s="23">
        <v>44011</v>
      </c>
      <c r="AC947" s="24" t="s">
        <v>4</v>
      </c>
      <c r="AD947" s="24" t="s">
        <v>2619</v>
      </c>
      <c r="AE947" s="24" t="s">
        <v>2620</v>
      </c>
      <c r="AF947" s="24" t="s">
        <v>2621</v>
      </c>
      <c r="AG947" s="24">
        <v>70115</v>
      </c>
      <c r="AH947" s="25">
        <f t="shared" si="14"/>
        <v>6</v>
      </c>
    </row>
    <row r="948" spans="1:34" x14ac:dyDescent="0.35">
      <c r="A948" s="11">
        <v>2020</v>
      </c>
      <c r="B948" s="12">
        <v>3033</v>
      </c>
      <c r="C948" s="13">
        <v>1334007784</v>
      </c>
      <c r="D948" s="14" t="s">
        <v>2636</v>
      </c>
      <c r="E948" s="14" t="s">
        <v>12</v>
      </c>
      <c r="F948" s="14" t="s">
        <v>2</v>
      </c>
      <c r="G948" s="13">
        <v>37</v>
      </c>
      <c r="H948" s="15">
        <v>44011.379166666702</v>
      </c>
      <c r="I948" s="15">
        <v>44011.40625</v>
      </c>
      <c r="J948" s="15">
        <v>44011.405150462997</v>
      </c>
      <c r="K948" s="13">
        <v>112221</v>
      </c>
      <c r="L948" s="14" t="s">
        <v>1545</v>
      </c>
      <c r="M948" s="14" t="s">
        <v>102</v>
      </c>
      <c r="N948" s="14" t="s">
        <v>2654</v>
      </c>
      <c r="O948" s="14" t="s">
        <v>102</v>
      </c>
      <c r="P948" s="14" t="s">
        <v>6</v>
      </c>
      <c r="Q948" s="13">
        <v>6</v>
      </c>
      <c r="R948" s="12">
        <v>3033</v>
      </c>
      <c r="S948" s="14" t="s">
        <v>1210</v>
      </c>
      <c r="T948" s="14" t="s">
        <v>1211</v>
      </c>
      <c r="U948" s="14" t="s">
        <v>9</v>
      </c>
      <c r="V948" s="14" t="s">
        <v>22</v>
      </c>
      <c r="W948" s="14">
        <v>-90.043999999999997</v>
      </c>
      <c r="X948" s="14">
        <v>29.992154299999999</v>
      </c>
      <c r="Y948" s="14" t="s">
        <v>31</v>
      </c>
      <c r="Z948" s="14" t="s">
        <v>1549</v>
      </c>
      <c r="AA948" s="14" t="s">
        <v>31</v>
      </c>
      <c r="AB948" s="16">
        <v>44011</v>
      </c>
      <c r="AC948" s="17" t="s">
        <v>3678</v>
      </c>
      <c r="AD948" s="17" t="s">
        <v>2625</v>
      </c>
      <c r="AE948" s="17" t="s">
        <v>2626</v>
      </c>
      <c r="AF948" s="17" t="s">
        <v>2627</v>
      </c>
      <c r="AG948" s="17">
        <v>70126</v>
      </c>
      <c r="AH948" s="25">
        <f t="shared" si="14"/>
        <v>6</v>
      </c>
    </row>
    <row r="949" spans="1:34" x14ac:dyDescent="0.35">
      <c r="A949" s="18">
        <v>2020</v>
      </c>
      <c r="B949" s="19">
        <v>713</v>
      </c>
      <c r="C949" s="20">
        <v>1334008015</v>
      </c>
      <c r="D949" s="21" t="s">
        <v>2636</v>
      </c>
      <c r="E949" s="21" t="s">
        <v>12</v>
      </c>
      <c r="F949" s="21" t="s">
        <v>2</v>
      </c>
      <c r="G949" s="20">
        <v>37</v>
      </c>
      <c r="H949" s="22">
        <v>44011.379166666702</v>
      </c>
      <c r="I949" s="22">
        <v>44011.404166666704</v>
      </c>
      <c r="J949" s="22">
        <v>44011.404861111099</v>
      </c>
      <c r="K949" s="20">
        <v>26381</v>
      </c>
      <c r="L949" s="21" t="s">
        <v>1545</v>
      </c>
      <c r="M949" s="21" t="s">
        <v>40</v>
      </c>
      <c r="N949" s="21" t="s">
        <v>185</v>
      </c>
      <c r="O949" s="21" t="s">
        <v>40</v>
      </c>
      <c r="P949" s="21" t="s">
        <v>6</v>
      </c>
      <c r="Q949" s="20">
        <v>6</v>
      </c>
      <c r="R949" s="19">
        <v>713</v>
      </c>
      <c r="S949" s="21" t="s">
        <v>1210</v>
      </c>
      <c r="T949" s="21" t="s">
        <v>1211</v>
      </c>
      <c r="U949" s="21" t="s">
        <v>9</v>
      </c>
      <c r="V949" s="21" t="s">
        <v>22</v>
      </c>
      <c r="W949" s="21">
        <v>-90.044180999999995</v>
      </c>
      <c r="X949" s="21">
        <v>29.9921574</v>
      </c>
      <c r="Y949" s="21" t="s">
        <v>31</v>
      </c>
      <c r="Z949" s="21" t="s">
        <v>1549</v>
      </c>
      <c r="AA949" s="21" t="s">
        <v>31</v>
      </c>
      <c r="AB949" s="23">
        <v>44011</v>
      </c>
      <c r="AC949" s="24" t="s">
        <v>3678</v>
      </c>
      <c r="AD949" s="24" t="s">
        <v>2625</v>
      </c>
      <c r="AE949" s="24" t="s">
        <v>2626</v>
      </c>
      <c r="AF949" s="24" t="s">
        <v>2627</v>
      </c>
      <c r="AG949" s="24">
        <v>70126</v>
      </c>
      <c r="AH949" s="25">
        <f t="shared" si="14"/>
        <v>6</v>
      </c>
    </row>
    <row r="950" spans="1:34" x14ac:dyDescent="0.35">
      <c r="A950" s="11">
        <v>2020</v>
      </c>
      <c r="B950" s="12">
        <v>311</v>
      </c>
      <c r="C950" s="13">
        <v>1334008118</v>
      </c>
      <c r="D950" s="14" t="s">
        <v>2636</v>
      </c>
      <c r="E950" s="14" t="s">
        <v>12</v>
      </c>
      <c r="F950" s="14" t="s">
        <v>2</v>
      </c>
      <c r="G950" s="13">
        <v>37</v>
      </c>
      <c r="H950" s="15">
        <v>44011.379166666702</v>
      </c>
      <c r="I950" s="15">
        <v>44011.404166666704</v>
      </c>
      <c r="J950" s="15">
        <v>44011.405046296299</v>
      </c>
      <c r="K950" s="13">
        <v>11507</v>
      </c>
      <c r="L950" s="14" t="s">
        <v>1545</v>
      </c>
      <c r="M950" s="14" t="s">
        <v>183</v>
      </c>
      <c r="N950" s="14" t="s">
        <v>2658</v>
      </c>
      <c r="O950" s="14" t="s">
        <v>183</v>
      </c>
      <c r="P950" s="14" t="s">
        <v>6</v>
      </c>
      <c r="Q950" s="13">
        <v>6</v>
      </c>
      <c r="R950" s="12">
        <v>311</v>
      </c>
      <c r="S950" s="14" t="s">
        <v>1210</v>
      </c>
      <c r="T950" s="14" t="s">
        <v>1211</v>
      </c>
      <c r="U950" s="14" t="s">
        <v>9</v>
      </c>
      <c r="V950" s="14" t="s">
        <v>22</v>
      </c>
      <c r="W950" s="14">
        <v>-90.044148000000007</v>
      </c>
      <c r="X950" s="14">
        <v>29.992161500000002</v>
      </c>
      <c r="Y950" s="14" t="s">
        <v>31</v>
      </c>
      <c r="Z950" s="14" t="s">
        <v>1549</v>
      </c>
      <c r="AA950" s="14" t="s">
        <v>31</v>
      </c>
      <c r="AB950" s="16">
        <v>44011</v>
      </c>
      <c r="AC950" s="17" t="s">
        <v>3678</v>
      </c>
      <c r="AD950" s="17" t="s">
        <v>2625</v>
      </c>
      <c r="AE950" s="17" t="s">
        <v>2626</v>
      </c>
      <c r="AF950" s="17" t="s">
        <v>2627</v>
      </c>
      <c r="AG950" s="17">
        <v>70126</v>
      </c>
      <c r="AH950" s="25">
        <f t="shared" si="14"/>
        <v>6</v>
      </c>
    </row>
    <row r="951" spans="1:34" x14ac:dyDescent="0.35">
      <c r="A951" s="18">
        <v>2020</v>
      </c>
      <c r="B951" s="19">
        <v>1050</v>
      </c>
      <c r="C951" s="20">
        <v>1334008170</v>
      </c>
      <c r="D951" s="21" t="s">
        <v>2636</v>
      </c>
      <c r="E951" s="21" t="s">
        <v>12</v>
      </c>
      <c r="F951" s="21" t="s">
        <v>2</v>
      </c>
      <c r="G951" s="20">
        <v>37</v>
      </c>
      <c r="H951" s="22">
        <v>44011.379166666702</v>
      </c>
      <c r="I951" s="22">
        <v>44011.407638888901</v>
      </c>
      <c r="J951" s="22">
        <v>44011.405254629601</v>
      </c>
      <c r="K951" s="20">
        <v>38850</v>
      </c>
      <c r="L951" s="21" t="s">
        <v>1545</v>
      </c>
      <c r="M951" s="21" t="s">
        <v>188</v>
      </c>
      <c r="N951" s="21" t="s">
        <v>2657</v>
      </c>
      <c r="O951" s="21" t="s">
        <v>188</v>
      </c>
      <c r="P951" s="21" t="s">
        <v>6</v>
      </c>
      <c r="Q951" s="20">
        <v>6</v>
      </c>
      <c r="R951" s="19">
        <v>1050</v>
      </c>
      <c r="S951" s="21" t="s">
        <v>1210</v>
      </c>
      <c r="T951" s="21" t="s">
        <v>1211</v>
      </c>
      <c r="U951" s="21" t="s">
        <v>9</v>
      </c>
      <c r="V951" s="21" t="s">
        <v>22</v>
      </c>
      <c r="W951" s="21">
        <v>-90.043750000000003</v>
      </c>
      <c r="X951" s="21">
        <v>29.992184000000002</v>
      </c>
      <c r="Y951" s="21" t="s">
        <v>31</v>
      </c>
      <c r="Z951" s="21" t="s">
        <v>1549</v>
      </c>
      <c r="AA951" s="21" t="s">
        <v>31</v>
      </c>
      <c r="AB951" s="23">
        <v>44011</v>
      </c>
      <c r="AC951" s="24" t="s">
        <v>3678</v>
      </c>
      <c r="AD951" s="24" t="s">
        <v>2625</v>
      </c>
      <c r="AE951" s="24" t="s">
        <v>2626</v>
      </c>
      <c r="AF951" s="24" t="s">
        <v>2627</v>
      </c>
      <c r="AG951" s="24">
        <v>70126</v>
      </c>
      <c r="AH951" s="25">
        <f t="shared" si="14"/>
        <v>6</v>
      </c>
    </row>
    <row r="952" spans="1:34" x14ac:dyDescent="0.35">
      <c r="A952" s="11">
        <v>2020</v>
      </c>
      <c r="B952" s="12">
        <v>1840</v>
      </c>
      <c r="C952" s="13">
        <v>1334008312</v>
      </c>
      <c r="D952" s="14" t="s">
        <v>2636</v>
      </c>
      <c r="E952" s="14" t="s">
        <v>12</v>
      </c>
      <c r="F952" s="14" t="s">
        <v>2</v>
      </c>
      <c r="G952" s="13">
        <v>37</v>
      </c>
      <c r="H952" s="15">
        <v>44011.379166666702</v>
      </c>
      <c r="I952" s="15">
        <v>44011.404166666704</v>
      </c>
      <c r="J952" s="15">
        <v>44011.404861111099</v>
      </c>
      <c r="K952" s="13">
        <v>68080</v>
      </c>
      <c r="L952" s="14" t="s">
        <v>1545</v>
      </c>
      <c r="M952" s="14" t="s">
        <v>520</v>
      </c>
      <c r="N952" s="14" t="s">
        <v>2656</v>
      </c>
      <c r="O952" s="14" t="s">
        <v>520</v>
      </c>
      <c r="P952" s="14" t="s">
        <v>6</v>
      </c>
      <c r="Q952" s="13">
        <v>6</v>
      </c>
      <c r="R952" s="12">
        <v>1840</v>
      </c>
      <c r="S952" s="14" t="s">
        <v>1210</v>
      </c>
      <c r="T952" s="14" t="s">
        <v>1211</v>
      </c>
      <c r="U952" s="14" t="s">
        <v>9</v>
      </c>
      <c r="V952" s="14" t="s">
        <v>22</v>
      </c>
      <c r="W952" s="14">
        <v>-90.043807000000001</v>
      </c>
      <c r="X952" s="14">
        <v>29.9921802</v>
      </c>
      <c r="Y952" s="14" t="s">
        <v>31</v>
      </c>
      <c r="Z952" s="14" t="s">
        <v>1549</v>
      </c>
      <c r="AA952" s="14" t="s">
        <v>31</v>
      </c>
      <c r="AB952" s="16">
        <v>44011</v>
      </c>
      <c r="AC952" s="17" t="s">
        <v>3678</v>
      </c>
      <c r="AD952" s="17" t="s">
        <v>2625</v>
      </c>
      <c r="AE952" s="17" t="s">
        <v>2626</v>
      </c>
      <c r="AF952" s="17" t="s">
        <v>2627</v>
      </c>
      <c r="AG952" s="17">
        <v>70126</v>
      </c>
      <c r="AH952" s="25">
        <f t="shared" si="14"/>
        <v>6</v>
      </c>
    </row>
    <row r="953" spans="1:34" x14ac:dyDescent="0.35">
      <c r="A953" s="18">
        <v>2020</v>
      </c>
      <c r="B953" s="19">
        <v>2890</v>
      </c>
      <c r="C953" s="20">
        <v>1334008664</v>
      </c>
      <c r="D953" s="21" t="s">
        <v>2636</v>
      </c>
      <c r="E953" s="21" t="s">
        <v>1</v>
      </c>
      <c r="F953" s="21" t="s">
        <v>2</v>
      </c>
      <c r="G953" s="20">
        <v>37</v>
      </c>
      <c r="H953" s="22">
        <v>44011.379166666702</v>
      </c>
      <c r="I953" s="22">
        <v>44011.407638888901</v>
      </c>
      <c r="J953" s="22">
        <v>44011.4050347222</v>
      </c>
      <c r="K953" s="20">
        <v>106930</v>
      </c>
      <c r="L953" s="21" t="s">
        <v>1545</v>
      </c>
      <c r="M953" s="21" t="s">
        <v>203</v>
      </c>
      <c r="N953" s="21" t="s">
        <v>2655</v>
      </c>
      <c r="O953" s="21" t="s">
        <v>203</v>
      </c>
      <c r="P953" s="21" t="s">
        <v>6</v>
      </c>
      <c r="Q953" s="20">
        <v>1</v>
      </c>
      <c r="R953" s="19">
        <v>2890</v>
      </c>
      <c r="S953" s="21" t="s">
        <v>1210</v>
      </c>
      <c r="T953" s="21" t="s">
        <v>1211</v>
      </c>
      <c r="U953" s="21" t="s">
        <v>9</v>
      </c>
      <c r="V953" s="21" t="s">
        <v>22</v>
      </c>
      <c r="W953" s="21">
        <v>-90.044212000000002</v>
      </c>
      <c r="X953" s="21">
        <v>29.9921626</v>
      </c>
      <c r="Y953" s="21" t="s">
        <v>31</v>
      </c>
      <c r="Z953" s="21" t="s">
        <v>1549</v>
      </c>
      <c r="AA953" s="21" t="s">
        <v>31</v>
      </c>
      <c r="AB953" s="23">
        <v>44011</v>
      </c>
      <c r="AC953" s="24" t="s">
        <v>3678</v>
      </c>
      <c r="AD953" s="24" t="s">
        <v>2625</v>
      </c>
      <c r="AE953" s="24" t="s">
        <v>2626</v>
      </c>
      <c r="AF953" s="24" t="s">
        <v>2627</v>
      </c>
      <c r="AG953" s="24">
        <v>70126</v>
      </c>
      <c r="AH953" s="25">
        <f t="shared" si="14"/>
        <v>6</v>
      </c>
    </row>
    <row r="954" spans="1:34" x14ac:dyDescent="0.35">
      <c r="A954" s="11">
        <v>2020</v>
      </c>
      <c r="B954" s="12">
        <v>7</v>
      </c>
      <c r="C954" s="13">
        <v>1334011350</v>
      </c>
      <c r="D954" s="14" t="s">
        <v>0</v>
      </c>
      <c r="E954" s="14" t="s">
        <v>1</v>
      </c>
      <c r="F954" s="14" t="s">
        <v>2</v>
      </c>
      <c r="G954" s="13">
        <v>122</v>
      </c>
      <c r="H954" s="15">
        <v>44011.393750000003</v>
      </c>
      <c r="I954" s="15">
        <v>44011.393750000003</v>
      </c>
      <c r="J954" s="15">
        <v>44011.478252314802</v>
      </c>
      <c r="K954" s="13">
        <v>854</v>
      </c>
      <c r="L954" s="14" t="s">
        <v>27</v>
      </c>
      <c r="M954" s="14" t="s">
        <v>2020</v>
      </c>
      <c r="N954" s="14" t="s">
        <v>2021</v>
      </c>
      <c r="O954" s="14" t="s">
        <v>457</v>
      </c>
      <c r="P954" s="14" t="s">
        <v>6</v>
      </c>
      <c r="Q954" s="13">
        <v>1</v>
      </c>
      <c r="R954" s="12">
        <v>7</v>
      </c>
      <c r="S954" s="14" t="s">
        <v>85</v>
      </c>
      <c r="T954" s="14" t="s">
        <v>86</v>
      </c>
      <c r="U954" s="14" t="s">
        <v>9</v>
      </c>
      <c r="V954" s="14" t="s">
        <v>22</v>
      </c>
      <c r="W954" s="14">
        <v>-90.102243000000001</v>
      </c>
      <c r="X954" s="14">
        <v>29.940837399999999</v>
      </c>
      <c r="Y954" s="14" t="s">
        <v>39</v>
      </c>
      <c r="Z954" s="14" t="s">
        <v>32</v>
      </c>
      <c r="AA954" s="14" t="s">
        <v>39</v>
      </c>
      <c r="AB954" s="16">
        <v>44011</v>
      </c>
      <c r="AC954" s="17" t="s">
        <v>4</v>
      </c>
      <c r="AD954" s="17" t="s">
        <v>2619</v>
      </c>
      <c r="AE954" s="17" t="s">
        <v>2620</v>
      </c>
      <c r="AF954" s="17" t="s">
        <v>2621</v>
      </c>
      <c r="AG954" s="17">
        <v>70125</v>
      </c>
      <c r="AH954" s="25">
        <f t="shared" si="14"/>
        <v>6</v>
      </c>
    </row>
    <row r="955" spans="1:34" x14ac:dyDescent="0.35">
      <c r="A955" s="18">
        <v>2020</v>
      </c>
      <c r="B955" s="19">
        <v>9</v>
      </c>
      <c r="C955" s="20">
        <v>1334018406</v>
      </c>
      <c r="D955" s="21" t="s">
        <v>0</v>
      </c>
      <c r="E955" s="21" t="s">
        <v>1</v>
      </c>
      <c r="F955" s="21" t="s">
        <v>2</v>
      </c>
      <c r="G955" s="20">
        <v>111</v>
      </c>
      <c r="H955" s="22">
        <v>44011.477083333302</v>
      </c>
      <c r="I955" s="22">
        <v>44011.477083333302</v>
      </c>
      <c r="J955" s="22">
        <v>44011.554502314801</v>
      </c>
      <c r="K955" s="20">
        <v>999</v>
      </c>
      <c r="L955" s="21" t="s">
        <v>27</v>
      </c>
      <c r="M955" s="21" t="s">
        <v>1886</v>
      </c>
      <c r="N955" s="21" t="s">
        <v>1887</v>
      </c>
      <c r="O955" s="21" t="s">
        <v>204</v>
      </c>
      <c r="P955" s="21" t="s">
        <v>6</v>
      </c>
      <c r="Q955" s="20">
        <v>1</v>
      </c>
      <c r="R955" s="19">
        <v>9</v>
      </c>
      <c r="S955" s="21" t="s">
        <v>85</v>
      </c>
      <c r="T955" s="21" t="s">
        <v>86</v>
      </c>
      <c r="U955" s="21" t="s">
        <v>9</v>
      </c>
      <c r="V955" s="21" t="s">
        <v>22</v>
      </c>
      <c r="W955" s="21">
        <v>-90.129731000000007</v>
      </c>
      <c r="X955" s="21">
        <v>29.9486299</v>
      </c>
      <c r="Y955" s="21" t="s">
        <v>39</v>
      </c>
      <c r="Z955" s="21" t="s">
        <v>32</v>
      </c>
      <c r="AA955" s="21" t="s">
        <v>39</v>
      </c>
      <c r="AB955" s="23">
        <v>44011</v>
      </c>
      <c r="AC955" s="24" t="s">
        <v>4</v>
      </c>
      <c r="AD955" s="24" t="s">
        <v>2628</v>
      </c>
      <c r="AE955" s="24" t="s">
        <v>2629</v>
      </c>
      <c r="AF955" s="24" t="s">
        <v>2630</v>
      </c>
      <c r="AG955" s="24">
        <v>70118</v>
      </c>
      <c r="AH955" s="25">
        <f t="shared" si="14"/>
        <v>6</v>
      </c>
    </row>
    <row r="956" spans="1:34" x14ac:dyDescent="0.35">
      <c r="A956" s="11">
        <v>2020</v>
      </c>
      <c r="B956" s="12">
        <v>7</v>
      </c>
      <c r="C956" s="13">
        <v>1334030555</v>
      </c>
      <c r="D956" s="14" t="s">
        <v>0</v>
      </c>
      <c r="E956" s="14" t="s">
        <v>1</v>
      </c>
      <c r="F956" s="14" t="s">
        <v>2</v>
      </c>
      <c r="G956" s="13">
        <v>105</v>
      </c>
      <c r="H956" s="15">
        <v>44011.5444444444</v>
      </c>
      <c r="I956" s="15">
        <v>44011.547222222202</v>
      </c>
      <c r="J956" s="15">
        <v>44011.6174537037</v>
      </c>
      <c r="K956" s="13">
        <v>735</v>
      </c>
      <c r="L956" s="14" t="s">
        <v>27</v>
      </c>
      <c r="M956" s="14" t="s">
        <v>2022</v>
      </c>
      <c r="N956" s="14" t="s">
        <v>2023</v>
      </c>
      <c r="O956" s="14" t="s">
        <v>61</v>
      </c>
      <c r="P956" s="14" t="s">
        <v>6</v>
      </c>
      <c r="Q956" s="13">
        <v>1</v>
      </c>
      <c r="R956" s="12">
        <v>7</v>
      </c>
      <c r="S956" s="14" t="s">
        <v>74</v>
      </c>
      <c r="T956" s="14" t="s">
        <v>75</v>
      </c>
      <c r="U956" s="14" t="s">
        <v>9</v>
      </c>
      <c r="V956" s="14" t="s">
        <v>22</v>
      </c>
      <c r="W956" s="14">
        <v>-90.118448000000001</v>
      </c>
      <c r="X956" s="14">
        <v>29.934859100000001</v>
      </c>
      <c r="Y956" s="14" t="s">
        <v>16</v>
      </c>
      <c r="Z956" s="14" t="s">
        <v>32</v>
      </c>
      <c r="AA956" s="14" t="s">
        <v>16</v>
      </c>
      <c r="AB956" s="16">
        <v>44011</v>
      </c>
      <c r="AC956" s="17" t="s">
        <v>4</v>
      </c>
      <c r="AD956" s="17" t="s">
        <v>2628</v>
      </c>
      <c r="AE956" s="17" t="s">
        <v>2629</v>
      </c>
      <c r="AF956" s="17" t="s">
        <v>2630</v>
      </c>
      <c r="AG956" s="17">
        <v>70118</v>
      </c>
      <c r="AH956" s="25">
        <f t="shared" si="14"/>
        <v>6</v>
      </c>
    </row>
    <row r="957" spans="1:34" x14ac:dyDescent="0.35">
      <c r="A957" s="18">
        <v>2020</v>
      </c>
      <c r="B957" s="19">
        <v>60</v>
      </c>
      <c r="C957" s="20">
        <v>1334033560</v>
      </c>
      <c r="D957" s="21" t="s">
        <v>0</v>
      </c>
      <c r="E957" s="21" t="s">
        <v>12</v>
      </c>
      <c r="F957" s="21" t="s">
        <v>2</v>
      </c>
      <c r="G957" s="20">
        <v>251</v>
      </c>
      <c r="H957" s="22">
        <v>44011.547916666699</v>
      </c>
      <c r="I957" s="22">
        <v>44011.620833333298</v>
      </c>
      <c r="J957" s="22">
        <v>44011.722361111097</v>
      </c>
      <c r="K957" s="20">
        <v>15060</v>
      </c>
      <c r="L957" s="21" t="s">
        <v>3</v>
      </c>
      <c r="M957" s="21" t="s">
        <v>2634</v>
      </c>
      <c r="N957" s="21" t="s">
        <v>563</v>
      </c>
      <c r="O957" s="21" t="s">
        <v>176</v>
      </c>
      <c r="P957" s="21" t="s">
        <v>6</v>
      </c>
      <c r="Q957" s="20">
        <v>6</v>
      </c>
      <c r="R957" s="19">
        <v>60</v>
      </c>
      <c r="S957" s="21" t="s">
        <v>53</v>
      </c>
      <c r="T957" s="21" t="s">
        <v>54</v>
      </c>
      <c r="U957" s="21" t="s">
        <v>9</v>
      </c>
      <c r="V957" s="21" t="s">
        <v>2635</v>
      </c>
      <c r="W957" s="21">
        <v>-97.075810000000004</v>
      </c>
      <c r="X957" s="21">
        <v>27.906658799999999</v>
      </c>
      <c r="Y957" s="21" t="s">
        <v>16</v>
      </c>
      <c r="Z957" s="21" t="s">
        <v>11</v>
      </c>
      <c r="AA957" s="21" t="s">
        <v>16</v>
      </c>
      <c r="AB957" s="23">
        <v>44011</v>
      </c>
      <c r="AC957" s="24" t="s">
        <v>4</v>
      </c>
      <c r="AD957" s="24" t="s">
        <v>2622</v>
      </c>
      <c r="AE957" s="24" t="s">
        <v>2623</v>
      </c>
      <c r="AF957" s="24" t="s">
        <v>2624</v>
      </c>
      <c r="AG957" s="24">
        <v>70128</v>
      </c>
      <c r="AH957" s="25">
        <f t="shared" si="14"/>
        <v>6</v>
      </c>
    </row>
    <row r="958" spans="1:34" x14ac:dyDescent="0.35">
      <c r="A958" s="11">
        <v>2020</v>
      </c>
      <c r="B958" s="12">
        <v>134</v>
      </c>
      <c r="C958" s="13">
        <v>1334033546</v>
      </c>
      <c r="D958" s="14" t="s">
        <v>0</v>
      </c>
      <c r="E958" s="14" t="s">
        <v>1</v>
      </c>
      <c r="F958" s="14" t="s">
        <v>2</v>
      </c>
      <c r="G958" s="13">
        <v>71</v>
      </c>
      <c r="H958" s="15">
        <v>44011.548611111102</v>
      </c>
      <c r="I958" s="15">
        <v>44011.590972222199</v>
      </c>
      <c r="J958" s="15">
        <v>44011.597986111097</v>
      </c>
      <c r="K958" s="13">
        <v>9514</v>
      </c>
      <c r="L958" s="14" t="s">
        <v>3</v>
      </c>
      <c r="M958" s="14" t="s">
        <v>618</v>
      </c>
      <c r="N958" s="14" t="s">
        <v>619</v>
      </c>
      <c r="O958" s="14" t="s">
        <v>119</v>
      </c>
      <c r="P958" s="14" t="s">
        <v>6</v>
      </c>
      <c r="Q958" s="13">
        <v>1</v>
      </c>
      <c r="R958" s="12">
        <v>134</v>
      </c>
      <c r="S958" s="14" t="s">
        <v>623</v>
      </c>
      <c r="T958" s="14" t="s">
        <v>624</v>
      </c>
      <c r="U958" s="14" t="s">
        <v>9</v>
      </c>
      <c r="V958" s="14" t="s">
        <v>625</v>
      </c>
      <c r="W958" s="14">
        <v>-90.076924000000005</v>
      </c>
      <c r="X958" s="14">
        <v>30.0072638</v>
      </c>
      <c r="Y958" s="14" t="s">
        <v>70</v>
      </c>
      <c r="Z958" s="14" t="s">
        <v>11</v>
      </c>
      <c r="AA958" s="14" t="s">
        <v>70</v>
      </c>
      <c r="AB958" s="16">
        <v>44011</v>
      </c>
      <c r="AC958" s="17" t="s">
        <v>4</v>
      </c>
      <c r="AD958" s="17" t="s">
        <v>2625</v>
      </c>
      <c r="AE958" s="17" t="s">
        <v>2626</v>
      </c>
      <c r="AF958" s="17" t="s">
        <v>2627</v>
      </c>
      <c r="AG958" s="17">
        <v>70122</v>
      </c>
      <c r="AH958" s="25">
        <f t="shared" si="14"/>
        <v>6</v>
      </c>
    </row>
    <row r="959" spans="1:34" x14ac:dyDescent="0.35">
      <c r="A959" s="18">
        <v>2020</v>
      </c>
      <c r="B959" s="19">
        <v>11</v>
      </c>
      <c r="C959" s="20">
        <v>1334037216</v>
      </c>
      <c r="D959" s="21" t="s">
        <v>0</v>
      </c>
      <c r="E959" s="21" t="s">
        <v>12</v>
      </c>
      <c r="F959" s="21" t="s">
        <v>2</v>
      </c>
      <c r="G959" s="20">
        <v>46</v>
      </c>
      <c r="H959" s="22">
        <v>44011.572916666701</v>
      </c>
      <c r="I959" s="22">
        <v>44011.572916666701</v>
      </c>
      <c r="J959" s="22">
        <v>44011.604722222197</v>
      </c>
      <c r="K959" s="20">
        <v>506</v>
      </c>
      <c r="L959" s="21" t="s">
        <v>27</v>
      </c>
      <c r="M959" s="21" t="s">
        <v>1748</v>
      </c>
      <c r="N959" s="21" t="s">
        <v>1749</v>
      </c>
      <c r="O959" s="21" t="s">
        <v>13</v>
      </c>
      <c r="P959" s="21" t="s">
        <v>6</v>
      </c>
      <c r="Q959" s="20">
        <v>6</v>
      </c>
      <c r="R959" s="19">
        <v>11</v>
      </c>
      <c r="S959" s="21" t="s">
        <v>62</v>
      </c>
      <c r="T959" s="21" t="s">
        <v>63</v>
      </c>
      <c r="U959" s="21" t="s">
        <v>9</v>
      </c>
      <c r="V959" s="21" t="s">
        <v>1750</v>
      </c>
      <c r="W959" s="21">
        <v>-89.975520000000003</v>
      </c>
      <c r="X959" s="21">
        <v>30.052252500000002</v>
      </c>
      <c r="Y959" s="21" t="s">
        <v>63</v>
      </c>
      <c r="Z959" s="21" t="s">
        <v>32</v>
      </c>
      <c r="AA959" s="21" t="s">
        <v>63</v>
      </c>
      <c r="AB959" s="23">
        <v>44011</v>
      </c>
      <c r="AC959" s="24" t="s">
        <v>4</v>
      </c>
      <c r="AD959" s="24" t="s">
        <v>2622</v>
      </c>
      <c r="AE959" s="24" t="s">
        <v>2623</v>
      </c>
      <c r="AF959" s="24" t="s">
        <v>2624</v>
      </c>
      <c r="AG959" s="24">
        <v>70128</v>
      </c>
      <c r="AH959" s="25">
        <f t="shared" si="14"/>
        <v>6</v>
      </c>
    </row>
    <row r="960" spans="1:34" x14ac:dyDescent="0.35">
      <c r="A960" s="11">
        <v>2020</v>
      </c>
      <c r="B960" s="12">
        <v>10</v>
      </c>
      <c r="C960" s="13">
        <v>1334053395</v>
      </c>
      <c r="D960" s="14" t="s">
        <v>0</v>
      </c>
      <c r="E960" s="14" t="s">
        <v>1</v>
      </c>
      <c r="F960" s="14" t="s">
        <v>2</v>
      </c>
      <c r="G960" s="13">
        <v>25</v>
      </c>
      <c r="H960" s="15">
        <v>44011.657638888901</v>
      </c>
      <c r="I960" s="15">
        <v>44011.657638888901</v>
      </c>
      <c r="J960" s="15">
        <v>44011.674965277802</v>
      </c>
      <c r="K960" s="13">
        <v>250</v>
      </c>
      <c r="L960" s="14" t="s">
        <v>27</v>
      </c>
      <c r="M960" s="14" t="s">
        <v>1808</v>
      </c>
      <c r="N960" s="14" t="s">
        <v>1809</v>
      </c>
      <c r="O960" s="14" t="s">
        <v>119</v>
      </c>
      <c r="P960" s="14" t="s">
        <v>6</v>
      </c>
      <c r="Q960" s="13">
        <v>1</v>
      </c>
      <c r="R960" s="12">
        <v>10</v>
      </c>
      <c r="S960" s="14" t="s">
        <v>62</v>
      </c>
      <c r="T960" s="14" t="s">
        <v>63</v>
      </c>
      <c r="U960" s="14" t="s">
        <v>9</v>
      </c>
      <c r="V960" s="14" t="s">
        <v>1810</v>
      </c>
      <c r="W960" s="14">
        <v>-90.074192999999994</v>
      </c>
      <c r="X960" s="14">
        <v>30.003551600000002</v>
      </c>
      <c r="Y960" s="14" t="s">
        <v>63</v>
      </c>
      <c r="Z960" s="14" t="s">
        <v>32</v>
      </c>
      <c r="AA960" s="14" t="s">
        <v>63</v>
      </c>
      <c r="AB960" s="16">
        <v>44011</v>
      </c>
      <c r="AC960" s="17" t="s">
        <v>4</v>
      </c>
      <c r="AD960" s="17" t="s">
        <v>2625</v>
      </c>
      <c r="AE960" s="17" t="s">
        <v>2626</v>
      </c>
      <c r="AF960" s="17" t="s">
        <v>2627</v>
      </c>
      <c r="AG960" s="17">
        <v>70122</v>
      </c>
      <c r="AH960" s="25">
        <f t="shared" si="14"/>
        <v>6</v>
      </c>
    </row>
    <row r="961" spans="1:34" x14ac:dyDescent="0.35">
      <c r="A961" s="18">
        <v>2020</v>
      </c>
      <c r="B961" s="19">
        <v>13</v>
      </c>
      <c r="C961" s="20">
        <v>1334095181</v>
      </c>
      <c r="D961" s="21" t="s">
        <v>0</v>
      </c>
      <c r="E961" s="21" t="s">
        <v>12</v>
      </c>
      <c r="F961" s="21" t="s">
        <v>2</v>
      </c>
      <c r="G961" s="20">
        <v>404</v>
      </c>
      <c r="H961" s="22">
        <v>44012.34375</v>
      </c>
      <c r="I961" s="22">
        <v>44012.34375</v>
      </c>
      <c r="J961" s="22">
        <v>44012.624398148102</v>
      </c>
      <c r="K961" s="20">
        <v>5252</v>
      </c>
      <c r="L961" s="21" t="s">
        <v>3</v>
      </c>
      <c r="M961" s="21" t="s">
        <v>1541</v>
      </c>
      <c r="N961" s="21" t="s">
        <v>1542</v>
      </c>
      <c r="O961" s="21" t="s">
        <v>13</v>
      </c>
      <c r="P961" s="21" t="s">
        <v>6</v>
      </c>
      <c r="Q961" s="20">
        <v>6</v>
      </c>
      <c r="R961" s="19">
        <v>13</v>
      </c>
      <c r="S961" s="21" t="s">
        <v>62</v>
      </c>
      <c r="T961" s="21" t="s">
        <v>63</v>
      </c>
      <c r="U961" s="21" t="s">
        <v>9</v>
      </c>
      <c r="V961" s="21" t="s">
        <v>22</v>
      </c>
      <c r="W961" s="21">
        <v>-89.976955000000004</v>
      </c>
      <c r="X961" s="21">
        <v>30.052854199999999</v>
      </c>
      <c r="Y961" s="21" t="s">
        <v>63</v>
      </c>
      <c r="Z961" s="21" t="s">
        <v>11</v>
      </c>
      <c r="AA961" s="21" t="s">
        <v>63</v>
      </c>
      <c r="AB961" s="23">
        <v>44012</v>
      </c>
      <c r="AC961" s="24" t="s">
        <v>4</v>
      </c>
      <c r="AD961" s="24" t="s">
        <v>2622</v>
      </c>
      <c r="AE961" s="24" t="s">
        <v>2623</v>
      </c>
      <c r="AF961" s="24" t="s">
        <v>2624</v>
      </c>
      <c r="AG961" s="24">
        <v>70128</v>
      </c>
      <c r="AH961" s="25">
        <f t="shared" si="14"/>
        <v>6</v>
      </c>
    </row>
    <row r="962" spans="1:34" x14ac:dyDescent="0.35">
      <c r="A962" s="11">
        <v>2020</v>
      </c>
      <c r="B962" s="12">
        <v>16</v>
      </c>
      <c r="C962" s="13">
        <v>1334100790</v>
      </c>
      <c r="D962" s="14" t="s">
        <v>0</v>
      </c>
      <c r="E962" s="14" t="s">
        <v>1</v>
      </c>
      <c r="F962" s="14" t="s">
        <v>2</v>
      </c>
      <c r="G962" s="13">
        <v>205</v>
      </c>
      <c r="H962" s="15">
        <v>44012.399305555598</v>
      </c>
      <c r="I962" s="15">
        <v>44012.420138888898</v>
      </c>
      <c r="J962" s="15">
        <v>44012.541967592602</v>
      </c>
      <c r="K962" s="13">
        <v>3280</v>
      </c>
      <c r="L962" s="14" t="s">
        <v>3</v>
      </c>
      <c r="M962" s="14" t="s">
        <v>1533</v>
      </c>
      <c r="N962" s="14" t="s">
        <v>1534</v>
      </c>
      <c r="O962" s="14" t="s">
        <v>61</v>
      </c>
      <c r="P962" s="14" t="s">
        <v>6</v>
      </c>
      <c r="Q962" s="13">
        <v>1</v>
      </c>
      <c r="R962" s="12">
        <v>16</v>
      </c>
      <c r="S962" s="14" t="s">
        <v>62</v>
      </c>
      <c r="T962" s="14" t="s">
        <v>63</v>
      </c>
      <c r="U962" s="14" t="s">
        <v>9</v>
      </c>
      <c r="V962" s="14" t="s">
        <v>1535</v>
      </c>
      <c r="W962" s="14">
        <v>-90.116561000000004</v>
      </c>
      <c r="X962" s="14">
        <v>29.9333919</v>
      </c>
      <c r="Y962" s="14" t="s">
        <v>63</v>
      </c>
      <c r="Z962" s="14" t="s">
        <v>11</v>
      </c>
      <c r="AA962" s="14" t="s">
        <v>63</v>
      </c>
      <c r="AB962" s="16">
        <v>44012</v>
      </c>
      <c r="AC962" s="17" t="s">
        <v>4</v>
      </c>
      <c r="AD962" s="17" t="s">
        <v>2628</v>
      </c>
      <c r="AE962" s="17" t="s">
        <v>2629</v>
      </c>
      <c r="AF962" s="17" t="s">
        <v>2630</v>
      </c>
      <c r="AG962" s="17">
        <v>70115</v>
      </c>
      <c r="AH962" s="25">
        <f t="shared" si="14"/>
        <v>6</v>
      </c>
    </row>
    <row r="963" spans="1:34" x14ac:dyDescent="0.35">
      <c r="A963" s="18">
        <v>2020</v>
      </c>
      <c r="B963" s="19">
        <v>297</v>
      </c>
      <c r="C963" s="20">
        <v>1334122667</v>
      </c>
      <c r="D963" s="21" t="s">
        <v>0</v>
      </c>
      <c r="E963" s="21" t="s">
        <v>1</v>
      </c>
      <c r="F963" s="21" t="s">
        <v>2</v>
      </c>
      <c r="G963" s="20">
        <v>79</v>
      </c>
      <c r="H963" s="22">
        <v>44012.649305555598</v>
      </c>
      <c r="I963" s="22">
        <v>44012.697916666701</v>
      </c>
      <c r="J963" s="22">
        <v>44012.704050925902</v>
      </c>
      <c r="K963" s="20">
        <v>23463</v>
      </c>
      <c r="L963" s="21" t="s">
        <v>3</v>
      </c>
      <c r="M963" s="21" t="s">
        <v>441</v>
      </c>
      <c r="N963" s="21" t="s">
        <v>442</v>
      </c>
      <c r="O963" s="21" t="s">
        <v>443</v>
      </c>
      <c r="P963" s="21" t="s">
        <v>6</v>
      </c>
      <c r="Q963" s="20">
        <v>1</v>
      </c>
      <c r="R963" s="19">
        <v>297</v>
      </c>
      <c r="S963" s="21" t="s">
        <v>53</v>
      </c>
      <c r="T963" s="21" t="s">
        <v>54</v>
      </c>
      <c r="U963" s="21" t="s">
        <v>9</v>
      </c>
      <c r="V963" s="21" t="s">
        <v>444</v>
      </c>
      <c r="W963" s="21">
        <v>-97.075811999999999</v>
      </c>
      <c r="X963" s="21">
        <v>27.906600000000001</v>
      </c>
      <c r="Y963" s="21" t="s">
        <v>16</v>
      </c>
      <c r="Z963" s="21" t="s">
        <v>11</v>
      </c>
      <c r="AA963" s="21" t="s">
        <v>16</v>
      </c>
      <c r="AB963" s="23">
        <v>44012</v>
      </c>
      <c r="AC963" s="24" t="s">
        <v>4</v>
      </c>
      <c r="AD963" s="24" t="s">
        <v>2625</v>
      </c>
      <c r="AE963" s="24" t="s">
        <v>2626</v>
      </c>
      <c r="AF963" s="24" t="s">
        <v>2627</v>
      </c>
      <c r="AG963" s="24">
        <v>70124</v>
      </c>
      <c r="AH963" s="25">
        <f t="shared" ref="AH963:AH1026" si="15">MONTH(AB963)</f>
        <v>6</v>
      </c>
    </row>
    <row r="964" spans="1:34" x14ac:dyDescent="0.35">
      <c r="A964" s="11">
        <v>2020</v>
      </c>
      <c r="B964" s="12">
        <v>7</v>
      </c>
      <c r="C964" s="13">
        <v>1334126447</v>
      </c>
      <c r="D964" s="14" t="s">
        <v>0</v>
      </c>
      <c r="E964" s="14" t="s">
        <v>12</v>
      </c>
      <c r="F964" s="14" t="s">
        <v>2</v>
      </c>
      <c r="G964" s="13">
        <v>163</v>
      </c>
      <c r="H964" s="15">
        <v>44012.703472222202</v>
      </c>
      <c r="I964" s="15">
        <v>44012.732638888898</v>
      </c>
      <c r="J964" s="15">
        <v>44012.817013888904</v>
      </c>
      <c r="K964" s="13">
        <v>1141</v>
      </c>
      <c r="L964" s="14" t="s">
        <v>27</v>
      </c>
      <c r="M964" s="14" t="s">
        <v>2024</v>
      </c>
      <c r="N964" s="14" t="s">
        <v>2025</v>
      </c>
      <c r="O964" s="14" t="s">
        <v>13</v>
      </c>
      <c r="P964" s="14" t="s">
        <v>6</v>
      </c>
      <c r="Q964" s="13">
        <v>6</v>
      </c>
      <c r="R964" s="12">
        <v>7</v>
      </c>
      <c r="S964" s="14" t="s">
        <v>85</v>
      </c>
      <c r="T964" s="14" t="s">
        <v>86</v>
      </c>
      <c r="U964" s="14" t="s">
        <v>9</v>
      </c>
      <c r="V964" s="14" t="s">
        <v>22</v>
      </c>
      <c r="W964" s="14">
        <v>-89.975159000000005</v>
      </c>
      <c r="X964" s="14">
        <v>30.0496616</v>
      </c>
      <c r="Y964" s="14" t="s">
        <v>39</v>
      </c>
      <c r="Z964" s="14" t="s">
        <v>32</v>
      </c>
      <c r="AA964" s="14" t="s">
        <v>39</v>
      </c>
      <c r="AB964" s="16">
        <v>44012</v>
      </c>
      <c r="AC964" s="17" t="s">
        <v>4</v>
      </c>
      <c r="AD964" s="17" t="s">
        <v>2622</v>
      </c>
      <c r="AE964" s="17" t="s">
        <v>2623</v>
      </c>
      <c r="AF964" s="17" t="s">
        <v>2624</v>
      </c>
      <c r="AG964" s="17">
        <v>70127</v>
      </c>
      <c r="AH964" s="25">
        <f t="shared" si="15"/>
        <v>6</v>
      </c>
    </row>
    <row r="965" spans="1:34" x14ac:dyDescent="0.35">
      <c r="A965" s="18">
        <v>2020</v>
      </c>
      <c r="B965" s="19">
        <v>11</v>
      </c>
      <c r="C965" s="20">
        <v>1334126825</v>
      </c>
      <c r="D965" s="21" t="s">
        <v>0</v>
      </c>
      <c r="E965" s="21" t="s">
        <v>1</v>
      </c>
      <c r="F965" s="21" t="s">
        <v>2</v>
      </c>
      <c r="G965" s="20">
        <v>279</v>
      </c>
      <c r="H965" s="22">
        <v>44012.710416666698</v>
      </c>
      <c r="I965" s="22">
        <v>44012.809027777803</v>
      </c>
      <c r="J965" s="22">
        <v>44012.904050925899</v>
      </c>
      <c r="K965" s="20">
        <v>3069</v>
      </c>
      <c r="L965" s="21" t="s">
        <v>27</v>
      </c>
      <c r="M965" s="21" t="s">
        <v>1751</v>
      </c>
      <c r="N965" s="21" t="s">
        <v>1752</v>
      </c>
      <c r="O965" s="21" t="s">
        <v>652</v>
      </c>
      <c r="P965" s="21" t="s">
        <v>6</v>
      </c>
      <c r="Q965" s="20">
        <v>1</v>
      </c>
      <c r="R965" s="19">
        <v>11</v>
      </c>
      <c r="S965" s="21" t="s">
        <v>92</v>
      </c>
      <c r="T965" s="21" t="s">
        <v>93</v>
      </c>
      <c r="U965" s="21" t="s">
        <v>9</v>
      </c>
      <c r="V965" s="21" t="s">
        <v>1753</v>
      </c>
      <c r="W965" s="21">
        <v>-90.117435</v>
      </c>
      <c r="X965" s="21">
        <v>30.016763999999998</v>
      </c>
      <c r="Y965" s="21" t="s">
        <v>16</v>
      </c>
      <c r="Z965" s="21" t="s">
        <v>32</v>
      </c>
      <c r="AA965" s="21" t="s">
        <v>16</v>
      </c>
      <c r="AB965" s="23">
        <v>44012</v>
      </c>
      <c r="AC965" s="24" t="s">
        <v>4</v>
      </c>
      <c r="AD965" s="24" t="s">
        <v>2628</v>
      </c>
      <c r="AE965" s="24" t="s">
        <v>2629</v>
      </c>
      <c r="AF965" s="24" t="s">
        <v>2630</v>
      </c>
      <c r="AG965" s="24">
        <v>70124</v>
      </c>
      <c r="AH965" s="25">
        <f t="shared" si="15"/>
        <v>6</v>
      </c>
    </row>
    <row r="966" spans="1:34" x14ac:dyDescent="0.35">
      <c r="A966" s="11">
        <v>2020</v>
      </c>
      <c r="B966" s="12">
        <v>28</v>
      </c>
      <c r="C966" s="13">
        <v>1334134211</v>
      </c>
      <c r="D966" s="14" t="s">
        <v>0</v>
      </c>
      <c r="E966" s="14" t="s">
        <v>1</v>
      </c>
      <c r="F966" s="14" t="s">
        <v>2</v>
      </c>
      <c r="G966" s="13">
        <v>31</v>
      </c>
      <c r="H966" s="15">
        <v>44012.8125</v>
      </c>
      <c r="I966" s="15">
        <v>44012.826388888898</v>
      </c>
      <c r="J966" s="15">
        <v>44012.834016203698</v>
      </c>
      <c r="K966" s="13">
        <v>868</v>
      </c>
      <c r="L966" s="14" t="s">
        <v>3</v>
      </c>
      <c r="M966" s="14" t="s">
        <v>1263</v>
      </c>
      <c r="N966" s="14" t="s">
        <v>1264</v>
      </c>
      <c r="O966" s="14" t="s">
        <v>1217</v>
      </c>
      <c r="P966" s="14" t="s">
        <v>6</v>
      </c>
      <c r="Q966" s="13">
        <v>1</v>
      </c>
      <c r="R966" s="12">
        <v>28</v>
      </c>
      <c r="S966" s="14" t="s">
        <v>92</v>
      </c>
      <c r="T966" s="14" t="s">
        <v>93</v>
      </c>
      <c r="U966" s="14" t="s">
        <v>9</v>
      </c>
      <c r="V966" s="14" t="s">
        <v>1265</v>
      </c>
      <c r="W966" s="14">
        <v>-90.084067000000005</v>
      </c>
      <c r="X966" s="14">
        <v>29.989448500000002</v>
      </c>
      <c r="Y966" s="14" t="s">
        <v>16</v>
      </c>
      <c r="Z966" s="14" t="s">
        <v>11</v>
      </c>
      <c r="AA966" s="14" t="s">
        <v>16</v>
      </c>
      <c r="AB966" s="16">
        <v>44012</v>
      </c>
      <c r="AC966" s="17" t="s">
        <v>4</v>
      </c>
      <c r="AD966" s="17" t="s">
        <v>2625</v>
      </c>
      <c r="AE966" s="17" t="s">
        <v>2626</v>
      </c>
      <c r="AF966" s="17" t="s">
        <v>2627</v>
      </c>
      <c r="AG966" s="17">
        <v>70119</v>
      </c>
      <c r="AH966" s="25">
        <f t="shared" si="15"/>
        <v>6</v>
      </c>
    </row>
    <row r="967" spans="1:34" x14ac:dyDescent="0.35">
      <c r="A967" s="18">
        <v>2020</v>
      </c>
      <c r="B967" s="19">
        <v>69</v>
      </c>
      <c r="C967" s="20">
        <v>1334136458</v>
      </c>
      <c r="D967" s="21" t="s">
        <v>0</v>
      </c>
      <c r="E967" s="21" t="s">
        <v>1</v>
      </c>
      <c r="F967" s="21" t="s">
        <v>2</v>
      </c>
      <c r="G967" s="20">
        <v>29</v>
      </c>
      <c r="H967" s="22">
        <v>44012.882638888899</v>
      </c>
      <c r="I967" s="22">
        <v>44012.897916666698</v>
      </c>
      <c r="J967" s="22">
        <v>44012.902476851901</v>
      </c>
      <c r="K967" s="20">
        <v>2001</v>
      </c>
      <c r="L967" s="21" t="s">
        <v>3</v>
      </c>
      <c r="M967" s="21" t="s">
        <v>900</v>
      </c>
      <c r="N967" s="21" t="s">
        <v>901</v>
      </c>
      <c r="O967" s="21" t="s">
        <v>652</v>
      </c>
      <c r="P967" s="21" t="s">
        <v>6</v>
      </c>
      <c r="Q967" s="20">
        <v>1</v>
      </c>
      <c r="R967" s="19">
        <v>69</v>
      </c>
      <c r="S967" s="21" t="s">
        <v>92</v>
      </c>
      <c r="T967" s="21" t="s">
        <v>93</v>
      </c>
      <c r="U967" s="21" t="s">
        <v>9</v>
      </c>
      <c r="V967" s="21" t="s">
        <v>22</v>
      </c>
      <c r="W967" s="21">
        <v>-90.115003000000002</v>
      </c>
      <c r="X967" s="21">
        <v>30.016188799999998</v>
      </c>
      <c r="Y967" s="21" t="s">
        <v>16</v>
      </c>
      <c r="Z967" s="21" t="s">
        <v>11</v>
      </c>
      <c r="AA967" s="21" t="s">
        <v>16</v>
      </c>
      <c r="AB967" s="23">
        <v>44012</v>
      </c>
      <c r="AC967" s="24" t="s">
        <v>4</v>
      </c>
      <c r="AD967" s="24" t="s">
        <v>2628</v>
      </c>
      <c r="AE967" s="24" t="s">
        <v>2629</v>
      </c>
      <c r="AF967" s="24" t="s">
        <v>2630</v>
      </c>
      <c r="AG967" s="24">
        <v>70124</v>
      </c>
      <c r="AH967" s="25">
        <f t="shared" si="15"/>
        <v>6</v>
      </c>
    </row>
    <row r="968" spans="1:34" x14ac:dyDescent="0.35">
      <c r="A968" s="11">
        <v>2020</v>
      </c>
      <c r="B968" s="12">
        <v>1</v>
      </c>
      <c r="C968" s="13">
        <v>1334136582</v>
      </c>
      <c r="D968" s="14" t="s">
        <v>0</v>
      </c>
      <c r="E968" s="14" t="s">
        <v>1</v>
      </c>
      <c r="F968" s="14" t="s">
        <v>2</v>
      </c>
      <c r="G968" s="13">
        <v>79</v>
      </c>
      <c r="H968" s="15">
        <v>44012.884722222203</v>
      </c>
      <c r="I968" s="15">
        <v>44012.884722222203</v>
      </c>
      <c r="J968" s="15">
        <v>44012.939664351798</v>
      </c>
      <c r="K968" s="13">
        <v>79</v>
      </c>
      <c r="L968" s="14" t="s">
        <v>64</v>
      </c>
      <c r="M968" s="14" t="s">
        <v>171</v>
      </c>
      <c r="N968" s="14" t="s">
        <v>2610</v>
      </c>
      <c r="O968" s="14" t="s">
        <v>200</v>
      </c>
      <c r="P968" s="14" t="s">
        <v>6</v>
      </c>
      <c r="Q968" s="13">
        <v>1</v>
      </c>
      <c r="R968" s="12">
        <v>1</v>
      </c>
      <c r="S968" s="14" t="s">
        <v>172</v>
      </c>
      <c r="T968" s="14" t="s">
        <v>173</v>
      </c>
      <c r="U968" s="14" t="s">
        <v>9</v>
      </c>
      <c r="V968" s="14" t="s">
        <v>2611</v>
      </c>
      <c r="W968" s="14">
        <v>-90.090260999999998</v>
      </c>
      <c r="X968" s="14">
        <v>29.932126100000001</v>
      </c>
      <c r="Y968" s="14" t="s">
        <v>16</v>
      </c>
      <c r="Z968" s="14" t="s">
        <v>67</v>
      </c>
      <c r="AA968" s="14" t="s">
        <v>16</v>
      </c>
      <c r="AB968" s="16">
        <v>44012</v>
      </c>
      <c r="AC968" s="17" t="s">
        <v>4</v>
      </c>
      <c r="AD968" s="17" t="s">
        <v>2619</v>
      </c>
      <c r="AE968" s="17" t="s">
        <v>2620</v>
      </c>
      <c r="AF968" s="17" t="s">
        <v>2621</v>
      </c>
      <c r="AG968" s="17">
        <v>70115</v>
      </c>
      <c r="AH968" s="25">
        <f t="shared" si="15"/>
        <v>6</v>
      </c>
    </row>
    <row r="969" spans="1:34" x14ac:dyDescent="0.35">
      <c r="A969" s="18">
        <v>2020</v>
      </c>
      <c r="B969" s="19">
        <v>7</v>
      </c>
      <c r="C969" s="20">
        <v>1334147216</v>
      </c>
      <c r="D969" s="21" t="s">
        <v>0</v>
      </c>
      <c r="E969" s="21" t="s">
        <v>1</v>
      </c>
      <c r="F969" s="21" t="s">
        <v>2</v>
      </c>
      <c r="G969" s="20">
        <v>212</v>
      </c>
      <c r="H969" s="22">
        <v>44013.295138888898</v>
      </c>
      <c r="I969" s="22">
        <v>44013.336805555598</v>
      </c>
      <c r="J969" s="22">
        <v>44013.442499999997</v>
      </c>
      <c r="K969" s="20">
        <v>1484</v>
      </c>
      <c r="L969" s="21" t="s">
        <v>27</v>
      </c>
      <c r="M969" s="21" t="s">
        <v>2661</v>
      </c>
      <c r="N969" s="21" t="s">
        <v>2662</v>
      </c>
      <c r="O969" s="21" t="s">
        <v>664</v>
      </c>
      <c r="P969" s="21" t="s">
        <v>6</v>
      </c>
      <c r="Q969" s="20">
        <v>1</v>
      </c>
      <c r="R969" s="19">
        <v>7</v>
      </c>
      <c r="S969" s="21" t="s">
        <v>79</v>
      </c>
      <c r="T969" s="21" t="s">
        <v>80</v>
      </c>
      <c r="U969" s="21" t="s">
        <v>9</v>
      </c>
      <c r="V969" s="21" t="s">
        <v>2663</v>
      </c>
      <c r="W969" s="21">
        <v>-90.111448999999993</v>
      </c>
      <c r="X969" s="21">
        <v>29.9444245</v>
      </c>
      <c r="Y969" s="21" t="s">
        <v>16</v>
      </c>
      <c r="Z969" s="21" t="s">
        <v>32</v>
      </c>
      <c r="AA969" s="21" t="s">
        <v>16</v>
      </c>
      <c r="AB969" s="23">
        <v>44013</v>
      </c>
      <c r="AC969" s="24" t="s">
        <v>4</v>
      </c>
      <c r="AD969" s="24" t="s">
        <v>2628</v>
      </c>
      <c r="AE969" s="24" t="s">
        <v>2629</v>
      </c>
      <c r="AF969" s="24" t="s">
        <v>2630</v>
      </c>
      <c r="AG969" s="24">
        <v>70125</v>
      </c>
      <c r="AH969" s="25">
        <f t="shared" si="15"/>
        <v>7</v>
      </c>
    </row>
    <row r="970" spans="1:34" x14ac:dyDescent="0.35">
      <c r="A970" s="11">
        <v>2020</v>
      </c>
      <c r="B970" s="12">
        <v>36</v>
      </c>
      <c r="C970" s="13">
        <v>1334150602</v>
      </c>
      <c r="D970" s="14" t="s">
        <v>0</v>
      </c>
      <c r="E970" s="14" t="s">
        <v>12</v>
      </c>
      <c r="F970" s="14" t="s">
        <v>2</v>
      </c>
      <c r="G970" s="13">
        <v>441</v>
      </c>
      <c r="H970" s="15">
        <v>44013.298611111102</v>
      </c>
      <c r="I970" s="15">
        <v>44013.5847222222</v>
      </c>
      <c r="J970" s="15">
        <v>44013.604641203703</v>
      </c>
      <c r="K970" s="13">
        <v>15876</v>
      </c>
      <c r="L970" s="14" t="s">
        <v>3</v>
      </c>
      <c r="M970" s="14" t="s">
        <v>2666</v>
      </c>
      <c r="N970" s="14" t="s">
        <v>2667</v>
      </c>
      <c r="O970" s="14" t="s">
        <v>69</v>
      </c>
      <c r="P970" s="14" t="s">
        <v>6</v>
      </c>
      <c r="Q970" s="13">
        <v>6</v>
      </c>
      <c r="R970" s="12">
        <v>36</v>
      </c>
      <c r="S970" s="14" t="s">
        <v>53</v>
      </c>
      <c r="T970" s="14" t="s">
        <v>54</v>
      </c>
      <c r="U970" s="14" t="s">
        <v>9</v>
      </c>
      <c r="V970" s="14" t="s">
        <v>2668</v>
      </c>
      <c r="W970" s="14">
        <v>-97.075806</v>
      </c>
      <c r="X970" s="14">
        <v>27.906602299999999</v>
      </c>
      <c r="Y970" s="14" t="s">
        <v>16</v>
      </c>
      <c r="Z970" s="14" t="s">
        <v>11</v>
      </c>
      <c r="AA970" s="14" t="s">
        <v>16</v>
      </c>
      <c r="AB970" s="16">
        <v>44013</v>
      </c>
      <c r="AC970" s="17" t="s">
        <v>4</v>
      </c>
      <c r="AD970" s="17" t="s">
        <v>2622</v>
      </c>
      <c r="AE970" s="17" t="s">
        <v>2623</v>
      </c>
      <c r="AF970" s="17" t="s">
        <v>2624</v>
      </c>
      <c r="AG970" s="17">
        <v>70127</v>
      </c>
      <c r="AH970" s="25">
        <f t="shared" si="15"/>
        <v>7</v>
      </c>
    </row>
    <row r="971" spans="1:34" x14ac:dyDescent="0.35">
      <c r="A971" s="18">
        <v>2020</v>
      </c>
      <c r="B971" s="19">
        <v>26</v>
      </c>
      <c r="C971" s="20">
        <v>1334147468</v>
      </c>
      <c r="D971" s="21" t="s">
        <v>0</v>
      </c>
      <c r="E971" s="21" t="s">
        <v>1</v>
      </c>
      <c r="F971" s="21" t="s">
        <v>2</v>
      </c>
      <c r="G971" s="20">
        <v>60</v>
      </c>
      <c r="H971" s="22">
        <v>44013.306250000001</v>
      </c>
      <c r="I971" s="22">
        <v>44013.315277777801</v>
      </c>
      <c r="J971" s="22">
        <v>44013.347662036998</v>
      </c>
      <c r="K971" s="20">
        <v>1560</v>
      </c>
      <c r="L971" s="21" t="s">
        <v>3</v>
      </c>
      <c r="M971" s="21" t="s">
        <v>2664</v>
      </c>
      <c r="N971" s="21" t="s">
        <v>2665</v>
      </c>
      <c r="O971" s="21" t="s">
        <v>407</v>
      </c>
      <c r="P971" s="21" t="s">
        <v>6</v>
      </c>
      <c r="Q971" s="20">
        <v>1</v>
      </c>
      <c r="R971" s="19">
        <v>26</v>
      </c>
      <c r="S971" s="21" t="s">
        <v>189</v>
      </c>
      <c r="T971" s="21" t="s">
        <v>190</v>
      </c>
      <c r="U971" s="21" t="s">
        <v>9</v>
      </c>
      <c r="V971" s="21" t="s">
        <v>22</v>
      </c>
      <c r="W971" s="21">
        <v>-90.121684999999999</v>
      </c>
      <c r="X971" s="21">
        <v>30.0001031</v>
      </c>
      <c r="Y971" s="21" t="s">
        <v>16</v>
      </c>
      <c r="Z971" s="21" t="s">
        <v>11</v>
      </c>
      <c r="AA971" s="21" t="s">
        <v>16</v>
      </c>
      <c r="AB971" s="23">
        <v>44013</v>
      </c>
      <c r="AC971" s="24" t="s">
        <v>4</v>
      </c>
      <c r="AD971" s="24" t="s">
        <v>2628</v>
      </c>
      <c r="AE971" s="24" t="s">
        <v>2629</v>
      </c>
      <c r="AF971" s="24" t="s">
        <v>2630</v>
      </c>
      <c r="AG971" s="24">
        <v>70124</v>
      </c>
      <c r="AH971" s="25">
        <f t="shared" si="15"/>
        <v>7</v>
      </c>
    </row>
    <row r="972" spans="1:34" x14ac:dyDescent="0.35">
      <c r="A972" s="11">
        <v>2020</v>
      </c>
      <c r="B972" s="12">
        <v>25</v>
      </c>
      <c r="C972" s="13">
        <v>1334150773</v>
      </c>
      <c r="D972" s="14" t="s">
        <v>0</v>
      </c>
      <c r="E972" s="14" t="s">
        <v>1</v>
      </c>
      <c r="F972" s="14" t="s">
        <v>135</v>
      </c>
      <c r="G972" s="13">
        <v>502</v>
      </c>
      <c r="H972" s="15">
        <v>44013.349305555603</v>
      </c>
      <c r="I972" s="15">
        <v>44013.349305555603</v>
      </c>
      <c r="J972" s="15">
        <v>44013.698263888902</v>
      </c>
      <c r="K972" s="13">
        <v>12550</v>
      </c>
      <c r="L972" s="14" t="s">
        <v>27</v>
      </c>
      <c r="M972" s="14" t="s">
        <v>2669</v>
      </c>
      <c r="N972" s="14" t="s">
        <v>2670</v>
      </c>
      <c r="O972" s="14" t="s">
        <v>103</v>
      </c>
      <c r="P972" s="14" t="s">
        <v>6</v>
      </c>
      <c r="Q972" s="13">
        <v>1</v>
      </c>
      <c r="R972" s="12">
        <v>25</v>
      </c>
      <c r="S972" s="14" t="s">
        <v>62</v>
      </c>
      <c r="T972" s="14" t="s">
        <v>63</v>
      </c>
      <c r="U972" s="14" t="s">
        <v>9</v>
      </c>
      <c r="V972" s="14" t="s">
        <v>22</v>
      </c>
      <c r="W972" s="14">
        <v>-90.092704999999995</v>
      </c>
      <c r="X972" s="14">
        <v>29.980356400000002</v>
      </c>
      <c r="Y972" s="14" t="s">
        <v>63</v>
      </c>
      <c r="Z972" s="14" t="s">
        <v>32</v>
      </c>
      <c r="AA972" s="14" t="s">
        <v>63</v>
      </c>
      <c r="AB972" s="16">
        <v>44013</v>
      </c>
      <c r="AC972" s="17" t="s">
        <v>4</v>
      </c>
      <c r="AD972" s="17" t="s">
        <v>2628</v>
      </c>
      <c r="AE972" s="17" t="s">
        <v>2629</v>
      </c>
      <c r="AF972" s="17" t="s">
        <v>2630</v>
      </c>
      <c r="AG972" s="17">
        <v>70119</v>
      </c>
      <c r="AH972" s="25">
        <f t="shared" si="15"/>
        <v>7</v>
      </c>
    </row>
    <row r="973" spans="1:34" x14ac:dyDescent="0.35">
      <c r="A973" s="18">
        <v>2020</v>
      </c>
      <c r="B973" s="19">
        <v>69</v>
      </c>
      <c r="C973" s="20">
        <v>1334152940</v>
      </c>
      <c r="D973" s="21" t="s">
        <v>0</v>
      </c>
      <c r="E973" s="21" t="s">
        <v>12</v>
      </c>
      <c r="F973" s="21" t="s">
        <v>2</v>
      </c>
      <c r="G973" s="20">
        <v>70</v>
      </c>
      <c r="H973" s="22">
        <v>44013.371527777803</v>
      </c>
      <c r="I973" s="22">
        <v>44013.415972222203</v>
      </c>
      <c r="J973" s="22">
        <v>44013.420277777797</v>
      </c>
      <c r="K973" s="20">
        <v>4830</v>
      </c>
      <c r="L973" s="21" t="s">
        <v>3</v>
      </c>
      <c r="M973" s="21" t="s">
        <v>2671</v>
      </c>
      <c r="N973" s="21" t="s">
        <v>2672</v>
      </c>
      <c r="O973" s="21" t="s">
        <v>902</v>
      </c>
      <c r="P973" s="21" t="s">
        <v>6</v>
      </c>
      <c r="Q973" s="20">
        <v>6</v>
      </c>
      <c r="R973" s="19">
        <v>69</v>
      </c>
      <c r="S973" s="21" t="s">
        <v>85</v>
      </c>
      <c r="T973" s="21" t="s">
        <v>86</v>
      </c>
      <c r="U973" s="21" t="s">
        <v>9</v>
      </c>
      <c r="V973" s="21" t="s">
        <v>2673</v>
      </c>
      <c r="W973" s="21">
        <v>-89.965175000000002</v>
      </c>
      <c r="X973" s="21">
        <v>30.0195699</v>
      </c>
      <c r="Y973" s="21" t="s">
        <v>39</v>
      </c>
      <c r="Z973" s="21" t="s">
        <v>11</v>
      </c>
      <c r="AA973" s="21" t="s">
        <v>39</v>
      </c>
      <c r="AB973" s="23">
        <v>44013</v>
      </c>
      <c r="AC973" s="24" t="s">
        <v>4</v>
      </c>
      <c r="AD973" s="24" t="s">
        <v>2622</v>
      </c>
      <c r="AE973" s="24" t="s">
        <v>2623</v>
      </c>
      <c r="AF973" s="24" t="s">
        <v>2624</v>
      </c>
      <c r="AG973" s="24">
        <v>70127</v>
      </c>
      <c r="AH973" s="25">
        <f t="shared" si="15"/>
        <v>7</v>
      </c>
    </row>
    <row r="974" spans="1:34" x14ac:dyDescent="0.35">
      <c r="A974" s="11">
        <v>2020</v>
      </c>
      <c r="B974" s="12">
        <v>51</v>
      </c>
      <c r="C974" s="13">
        <v>1334153762</v>
      </c>
      <c r="D974" s="14" t="s">
        <v>0</v>
      </c>
      <c r="E974" s="14" t="s">
        <v>12</v>
      </c>
      <c r="F974" s="14" t="s">
        <v>2</v>
      </c>
      <c r="G974" s="13">
        <v>261</v>
      </c>
      <c r="H974" s="15">
        <v>44013.381944444402</v>
      </c>
      <c r="I974" s="15">
        <v>44013.463194444397</v>
      </c>
      <c r="J974" s="15">
        <v>44013.563159722202</v>
      </c>
      <c r="K974" s="13">
        <v>13311</v>
      </c>
      <c r="L974" s="14" t="s">
        <v>3</v>
      </c>
      <c r="M974" s="14" t="s">
        <v>2674</v>
      </c>
      <c r="N974" s="14" t="s">
        <v>1038</v>
      </c>
      <c r="O974" s="14" t="s">
        <v>45</v>
      </c>
      <c r="P974" s="14" t="s">
        <v>6</v>
      </c>
      <c r="Q974" s="13">
        <v>6</v>
      </c>
      <c r="R974" s="12">
        <v>51</v>
      </c>
      <c r="S974" s="14" t="s">
        <v>62</v>
      </c>
      <c r="T974" s="14" t="s">
        <v>63</v>
      </c>
      <c r="U974" s="14" t="s">
        <v>9</v>
      </c>
      <c r="V974" s="14" t="s">
        <v>22</v>
      </c>
      <c r="W974" s="14">
        <v>-90.036195000000006</v>
      </c>
      <c r="X974" s="14">
        <v>29.9723626</v>
      </c>
      <c r="Y974" s="14" t="s">
        <v>63</v>
      </c>
      <c r="Z974" s="14" t="s">
        <v>11</v>
      </c>
      <c r="AA974" s="14" t="s">
        <v>63</v>
      </c>
      <c r="AB974" s="16">
        <v>44013</v>
      </c>
      <c r="AC974" s="17" t="s">
        <v>4</v>
      </c>
      <c r="AD974" s="17" t="s">
        <v>2625</v>
      </c>
      <c r="AE974" s="17" t="s">
        <v>2626</v>
      </c>
      <c r="AF974" s="17" t="s">
        <v>2627</v>
      </c>
      <c r="AG974" s="17">
        <v>70117</v>
      </c>
      <c r="AH974" s="25">
        <f t="shared" si="15"/>
        <v>7</v>
      </c>
    </row>
    <row r="975" spans="1:34" x14ac:dyDescent="0.35">
      <c r="A975" s="18">
        <v>2020</v>
      </c>
      <c r="B975" s="19">
        <v>28</v>
      </c>
      <c r="C975" s="20">
        <v>1334154181</v>
      </c>
      <c r="D975" s="21" t="s">
        <v>0</v>
      </c>
      <c r="E975" s="21" t="s">
        <v>12</v>
      </c>
      <c r="F975" s="21" t="s">
        <v>2</v>
      </c>
      <c r="G975" s="20">
        <v>261</v>
      </c>
      <c r="H975" s="22">
        <v>44013.381944444402</v>
      </c>
      <c r="I975" s="22">
        <v>44013.543749999997</v>
      </c>
      <c r="J975" s="22">
        <v>44013.563009259298</v>
      </c>
      <c r="K975" s="20">
        <v>7308</v>
      </c>
      <c r="L975" s="21" t="s">
        <v>3</v>
      </c>
      <c r="M975" s="21" t="s">
        <v>1266</v>
      </c>
      <c r="N975" s="21" t="s">
        <v>1038</v>
      </c>
      <c r="O975" s="21" t="s">
        <v>45</v>
      </c>
      <c r="P975" s="21" t="s">
        <v>6</v>
      </c>
      <c r="Q975" s="20">
        <v>6</v>
      </c>
      <c r="R975" s="19">
        <v>28</v>
      </c>
      <c r="S975" s="21" t="s">
        <v>62</v>
      </c>
      <c r="T975" s="21" t="s">
        <v>63</v>
      </c>
      <c r="U975" s="21" t="s">
        <v>9</v>
      </c>
      <c r="V975" s="21" t="s">
        <v>22</v>
      </c>
      <c r="W975" s="21">
        <v>-90.036223000000007</v>
      </c>
      <c r="X975" s="21">
        <v>29.9722741</v>
      </c>
      <c r="Y975" s="21" t="s">
        <v>63</v>
      </c>
      <c r="Z975" s="21" t="s">
        <v>11</v>
      </c>
      <c r="AA975" s="21" t="s">
        <v>63</v>
      </c>
      <c r="AB975" s="23">
        <v>44013</v>
      </c>
      <c r="AC975" s="24" t="s">
        <v>4</v>
      </c>
      <c r="AD975" s="24" t="s">
        <v>2625</v>
      </c>
      <c r="AE975" s="24" t="s">
        <v>2626</v>
      </c>
      <c r="AF975" s="24" t="s">
        <v>2627</v>
      </c>
      <c r="AG975" s="24">
        <v>70117</v>
      </c>
      <c r="AH975" s="25">
        <f t="shared" si="15"/>
        <v>7</v>
      </c>
    </row>
    <row r="976" spans="1:34" x14ac:dyDescent="0.35">
      <c r="A976" s="11">
        <v>2020</v>
      </c>
      <c r="B976" s="12">
        <v>15</v>
      </c>
      <c r="C976" s="13">
        <v>1334156836</v>
      </c>
      <c r="D976" s="14" t="s">
        <v>0</v>
      </c>
      <c r="E976" s="14" t="s">
        <v>12</v>
      </c>
      <c r="F976" s="14" t="s">
        <v>2</v>
      </c>
      <c r="G976" s="13">
        <v>87</v>
      </c>
      <c r="H976" s="15">
        <v>44013.439583333296</v>
      </c>
      <c r="I976" s="15">
        <v>44013.439583333296</v>
      </c>
      <c r="J976" s="15">
        <v>44013.5000462963</v>
      </c>
      <c r="K976" s="13">
        <v>1305</v>
      </c>
      <c r="L976" s="14" t="s">
        <v>27</v>
      </c>
      <c r="M976" s="14" t="s">
        <v>2675</v>
      </c>
      <c r="N976" s="14" t="s">
        <v>2676</v>
      </c>
      <c r="O976" s="14" t="s">
        <v>33</v>
      </c>
      <c r="P976" s="14" t="s">
        <v>6</v>
      </c>
      <c r="Q976" s="13">
        <v>6</v>
      </c>
      <c r="R976" s="12">
        <v>15</v>
      </c>
      <c r="S976" s="14" t="s">
        <v>62</v>
      </c>
      <c r="T976" s="14" t="s">
        <v>63</v>
      </c>
      <c r="U976" s="14" t="s">
        <v>9</v>
      </c>
      <c r="V976" s="14" t="s">
        <v>2677</v>
      </c>
      <c r="W976" s="14">
        <v>-90.056742</v>
      </c>
      <c r="X976" s="14">
        <v>29.977725199999998</v>
      </c>
      <c r="Y976" s="14" t="s">
        <v>63</v>
      </c>
      <c r="Z976" s="14" t="s">
        <v>32</v>
      </c>
      <c r="AA976" s="14" t="s">
        <v>63</v>
      </c>
      <c r="AB976" s="16">
        <v>44013</v>
      </c>
      <c r="AC976" s="17" t="s">
        <v>4</v>
      </c>
      <c r="AD976" s="17" t="s">
        <v>2625</v>
      </c>
      <c r="AE976" s="17" t="s">
        <v>2626</v>
      </c>
      <c r="AF976" s="17" t="s">
        <v>2627</v>
      </c>
      <c r="AG976" s="17">
        <v>70117</v>
      </c>
      <c r="AH976" s="25">
        <f t="shared" si="15"/>
        <v>7</v>
      </c>
    </row>
    <row r="977" spans="1:34" x14ac:dyDescent="0.35">
      <c r="A977" s="18">
        <v>2020</v>
      </c>
      <c r="B977" s="19">
        <v>2</v>
      </c>
      <c r="C977" s="20">
        <v>1334160895</v>
      </c>
      <c r="D977" s="21" t="s">
        <v>0</v>
      </c>
      <c r="E977" s="21" t="s">
        <v>12</v>
      </c>
      <c r="F977" s="21" t="s">
        <v>2</v>
      </c>
      <c r="G977" s="20">
        <v>176</v>
      </c>
      <c r="H977" s="22">
        <v>44013.491666666698</v>
      </c>
      <c r="I977" s="22">
        <v>44013.493055555598</v>
      </c>
      <c r="J977" s="22">
        <v>44013.614201388897</v>
      </c>
      <c r="K977" s="20">
        <v>352</v>
      </c>
      <c r="L977" s="21" t="s">
        <v>3</v>
      </c>
      <c r="M977" s="21" t="s">
        <v>2678</v>
      </c>
      <c r="N977" s="21" t="s">
        <v>2679</v>
      </c>
      <c r="O977" s="21" t="s">
        <v>520</v>
      </c>
      <c r="P977" s="21" t="s">
        <v>6</v>
      </c>
      <c r="Q977" s="20">
        <v>6</v>
      </c>
      <c r="R977" s="19">
        <v>2</v>
      </c>
      <c r="S977" s="21" t="s">
        <v>137</v>
      </c>
      <c r="T977" s="21" t="s">
        <v>138</v>
      </c>
      <c r="U977" s="21" t="s">
        <v>9</v>
      </c>
      <c r="V977" s="21" t="s">
        <v>2680</v>
      </c>
      <c r="W977" s="21">
        <v>-90.033910000000006</v>
      </c>
      <c r="X977" s="21">
        <v>29.959727300000001</v>
      </c>
      <c r="Y977" s="21" t="s">
        <v>39</v>
      </c>
      <c r="Z977" s="21" t="s">
        <v>11</v>
      </c>
      <c r="AA977" s="21" t="s">
        <v>39</v>
      </c>
      <c r="AB977" s="23">
        <v>44013</v>
      </c>
      <c r="AC977" s="24" t="s">
        <v>4</v>
      </c>
      <c r="AD977" s="24" t="s">
        <v>2631</v>
      </c>
      <c r="AE977" s="24" t="s">
        <v>2632</v>
      </c>
      <c r="AF977" s="24" t="s">
        <v>2633</v>
      </c>
      <c r="AG977" s="24">
        <v>70117</v>
      </c>
      <c r="AH977" s="25">
        <f t="shared" si="15"/>
        <v>7</v>
      </c>
    </row>
    <row r="978" spans="1:34" x14ac:dyDescent="0.35">
      <c r="A978" s="11">
        <v>2020</v>
      </c>
      <c r="B978" s="12">
        <v>66</v>
      </c>
      <c r="C978" s="13">
        <v>1334172870</v>
      </c>
      <c r="D978" s="14" t="s">
        <v>0</v>
      </c>
      <c r="E978" s="14" t="s">
        <v>12</v>
      </c>
      <c r="F978" s="14" t="s">
        <v>135</v>
      </c>
      <c r="G978" s="13">
        <v>144</v>
      </c>
      <c r="H978" s="15">
        <v>44013.597916666702</v>
      </c>
      <c r="I978" s="15">
        <v>44013.607638888898</v>
      </c>
      <c r="J978" s="15">
        <v>44013.698182870401</v>
      </c>
      <c r="K978" s="13">
        <v>9504</v>
      </c>
      <c r="L978" s="14" t="s">
        <v>3</v>
      </c>
      <c r="M978" s="14" t="s">
        <v>917</v>
      </c>
      <c r="N978" s="14" t="s">
        <v>918</v>
      </c>
      <c r="O978" s="14" t="s">
        <v>919</v>
      </c>
      <c r="P978" s="14" t="s">
        <v>6</v>
      </c>
      <c r="Q978" s="13">
        <v>6</v>
      </c>
      <c r="R978" s="12">
        <v>66</v>
      </c>
      <c r="S978" s="14" t="s">
        <v>932</v>
      </c>
      <c r="T978" s="14" t="s">
        <v>933</v>
      </c>
      <c r="U978" s="14" t="s">
        <v>9</v>
      </c>
      <c r="V978" s="14" t="s">
        <v>2681</v>
      </c>
      <c r="W978" s="14">
        <v>-89.958993000000007</v>
      </c>
      <c r="X978" s="14">
        <v>30.0234147</v>
      </c>
      <c r="Y978" s="14" t="s">
        <v>16</v>
      </c>
      <c r="Z978" s="14" t="s">
        <v>11</v>
      </c>
      <c r="AA978" s="14" t="s">
        <v>16</v>
      </c>
      <c r="AB978" s="16">
        <v>44013</v>
      </c>
      <c r="AC978" s="17" t="s">
        <v>4</v>
      </c>
      <c r="AD978" s="17" t="s">
        <v>2622</v>
      </c>
      <c r="AE978" s="17" t="s">
        <v>2623</v>
      </c>
      <c r="AF978" s="17" t="s">
        <v>2624</v>
      </c>
      <c r="AG978" s="17">
        <v>70127</v>
      </c>
      <c r="AH978" s="25">
        <f t="shared" si="15"/>
        <v>7</v>
      </c>
    </row>
    <row r="979" spans="1:34" x14ac:dyDescent="0.35">
      <c r="A979" s="18">
        <v>2020</v>
      </c>
      <c r="B979" s="19">
        <v>9</v>
      </c>
      <c r="C979" s="20">
        <v>1334177005</v>
      </c>
      <c r="D979" s="21" t="s">
        <v>0</v>
      </c>
      <c r="E979" s="21" t="s">
        <v>12</v>
      </c>
      <c r="F979" s="21" t="s">
        <v>2</v>
      </c>
      <c r="G979" s="20">
        <v>251</v>
      </c>
      <c r="H979" s="22">
        <v>44013.630555555603</v>
      </c>
      <c r="I979" s="22">
        <v>44013.782638888901</v>
      </c>
      <c r="J979" s="22">
        <v>44013.804699074099</v>
      </c>
      <c r="K979" s="20">
        <v>2259</v>
      </c>
      <c r="L979" s="21" t="s">
        <v>27</v>
      </c>
      <c r="M979" s="21" t="s">
        <v>2682</v>
      </c>
      <c r="N979" s="21" t="s">
        <v>2683</v>
      </c>
      <c r="O979" s="21" t="s">
        <v>207</v>
      </c>
      <c r="P979" s="21" t="s">
        <v>6</v>
      </c>
      <c r="Q979" s="20">
        <v>6</v>
      </c>
      <c r="R979" s="19">
        <v>9</v>
      </c>
      <c r="S979" s="21" t="s">
        <v>161</v>
      </c>
      <c r="T979" s="21" t="s">
        <v>162</v>
      </c>
      <c r="U979" s="21" t="s">
        <v>9</v>
      </c>
      <c r="V979" s="21" t="s">
        <v>2684</v>
      </c>
      <c r="W979" s="21">
        <v>-90.013677999999999</v>
      </c>
      <c r="X979" s="21">
        <v>29.970903199999999</v>
      </c>
      <c r="Y979" s="21" t="s">
        <v>162</v>
      </c>
      <c r="Z979" s="21" t="s">
        <v>32</v>
      </c>
      <c r="AA979" s="21" t="s">
        <v>162</v>
      </c>
      <c r="AB979" s="23">
        <v>44013</v>
      </c>
      <c r="AC979" s="24" t="s">
        <v>4</v>
      </c>
      <c r="AD979" s="24" t="s">
        <v>2622</v>
      </c>
      <c r="AE979" s="24" t="s">
        <v>2623</v>
      </c>
      <c r="AF979" s="24" t="s">
        <v>2624</v>
      </c>
      <c r="AG979" s="24">
        <v>70117</v>
      </c>
      <c r="AH979" s="25">
        <f t="shared" si="15"/>
        <v>7</v>
      </c>
    </row>
    <row r="980" spans="1:34" x14ac:dyDescent="0.35">
      <c r="A980" s="11">
        <v>2020</v>
      </c>
      <c r="B980" s="12">
        <v>63</v>
      </c>
      <c r="C980" s="13">
        <v>1334181657</v>
      </c>
      <c r="D980" s="14" t="s">
        <v>0</v>
      </c>
      <c r="E980" s="14" t="s">
        <v>12</v>
      </c>
      <c r="F980" s="14" t="s">
        <v>135</v>
      </c>
      <c r="G980" s="13">
        <v>176</v>
      </c>
      <c r="H980" s="15">
        <v>44013.655555555597</v>
      </c>
      <c r="I980" s="15">
        <v>44013.706250000003</v>
      </c>
      <c r="J980" s="15">
        <v>44013.778078703697</v>
      </c>
      <c r="K980" s="13">
        <v>11088</v>
      </c>
      <c r="L980" s="14" t="s">
        <v>3</v>
      </c>
      <c r="M980" s="14" t="s">
        <v>2685</v>
      </c>
      <c r="N980" s="14" t="s">
        <v>2686</v>
      </c>
      <c r="O980" s="14" t="s">
        <v>394</v>
      </c>
      <c r="P980" s="14" t="s">
        <v>6</v>
      </c>
      <c r="Q980" s="13">
        <v>6</v>
      </c>
      <c r="R980" s="12">
        <v>63</v>
      </c>
      <c r="S980" s="14" t="s">
        <v>85</v>
      </c>
      <c r="T980" s="14" t="s">
        <v>86</v>
      </c>
      <c r="U980" s="14" t="s">
        <v>9</v>
      </c>
      <c r="V980" s="14" t="s">
        <v>2687</v>
      </c>
      <c r="W980" s="14">
        <v>-90.000765999999999</v>
      </c>
      <c r="X980" s="14">
        <v>29.9719263</v>
      </c>
      <c r="Y980" s="14" t="s">
        <v>39</v>
      </c>
      <c r="Z980" s="14" t="s">
        <v>11</v>
      </c>
      <c r="AA980" s="14" t="s">
        <v>39</v>
      </c>
      <c r="AB980" s="16">
        <v>44013</v>
      </c>
      <c r="AC980" s="17" t="s">
        <v>4</v>
      </c>
      <c r="AD980" s="17" t="s">
        <v>2622</v>
      </c>
      <c r="AE980" s="17" t="s">
        <v>2623</v>
      </c>
      <c r="AF980" s="17" t="s">
        <v>2624</v>
      </c>
      <c r="AG980" s="17">
        <v>70117</v>
      </c>
      <c r="AH980" s="25">
        <f t="shared" si="15"/>
        <v>7</v>
      </c>
    </row>
    <row r="981" spans="1:34" x14ac:dyDescent="0.35">
      <c r="A981" s="18">
        <v>2020</v>
      </c>
      <c r="B981" s="19">
        <v>2</v>
      </c>
      <c r="C981" s="20">
        <v>1334184309</v>
      </c>
      <c r="D981" s="21" t="s">
        <v>0</v>
      </c>
      <c r="E981" s="21" t="s">
        <v>12</v>
      </c>
      <c r="F981" s="21" t="s">
        <v>135</v>
      </c>
      <c r="G981" s="20">
        <v>119</v>
      </c>
      <c r="H981" s="22">
        <v>44013.683333333298</v>
      </c>
      <c r="I981" s="22">
        <v>44013.731249999997</v>
      </c>
      <c r="J981" s="22">
        <v>44013.766099537002</v>
      </c>
      <c r="K981" s="20">
        <v>238</v>
      </c>
      <c r="L981" s="21" t="s">
        <v>3</v>
      </c>
      <c r="M981" s="21" t="s">
        <v>1221</v>
      </c>
      <c r="N981" s="21" t="s">
        <v>1222</v>
      </c>
      <c r="O981" s="21" t="s">
        <v>87</v>
      </c>
      <c r="P981" s="21" t="s">
        <v>6</v>
      </c>
      <c r="Q981" s="20">
        <v>6</v>
      </c>
      <c r="R981" s="19">
        <v>2</v>
      </c>
      <c r="S981" s="21" t="s">
        <v>161</v>
      </c>
      <c r="T981" s="21" t="s">
        <v>162</v>
      </c>
      <c r="U981" s="21" t="s">
        <v>9</v>
      </c>
      <c r="V981" s="21" t="s">
        <v>2688</v>
      </c>
      <c r="W981" s="21">
        <v>-90.009009000000006</v>
      </c>
      <c r="X981" s="21">
        <v>29.972821400000001</v>
      </c>
      <c r="Y981" s="21" t="s">
        <v>162</v>
      </c>
      <c r="Z981" s="21" t="s">
        <v>11</v>
      </c>
      <c r="AA981" s="21" t="s">
        <v>162</v>
      </c>
      <c r="AB981" s="23">
        <v>44013</v>
      </c>
      <c r="AC981" s="24" t="s">
        <v>4</v>
      </c>
      <c r="AD981" s="24" t="s">
        <v>2622</v>
      </c>
      <c r="AE981" s="24" t="s">
        <v>2623</v>
      </c>
      <c r="AF981" s="24" t="s">
        <v>2624</v>
      </c>
      <c r="AG981" s="24">
        <v>70117</v>
      </c>
      <c r="AH981" s="25">
        <f t="shared" si="15"/>
        <v>7</v>
      </c>
    </row>
    <row r="982" spans="1:34" x14ac:dyDescent="0.35">
      <c r="A982" s="11">
        <v>2020</v>
      </c>
      <c r="B982" s="12">
        <v>17</v>
      </c>
      <c r="C982" s="13">
        <v>1334190059</v>
      </c>
      <c r="D982" s="14" t="s">
        <v>0</v>
      </c>
      <c r="E982" s="14" t="s">
        <v>12</v>
      </c>
      <c r="F982" s="14" t="s">
        <v>2</v>
      </c>
      <c r="G982" s="13">
        <v>123</v>
      </c>
      <c r="H982" s="15">
        <v>44013.738194444399</v>
      </c>
      <c r="I982" s="15">
        <v>44013.758333333302</v>
      </c>
      <c r="J982" s="15">
        <v>44013.823298611103</v>
      </c>
      <c r="K982" s="13">
        <v>2091</v>
      </c>
      <c r="L982" s="14" t="s">
        <v>27</v>
      </c>
      <c r="M982" s="14" t="s">
        <v>1494</v>
      </c>
      <c r="N982" s="14" t="s">
        <v>1495</v>
      </c>
      <c r="O982" s="14" t="s">
        <v>87</v>
      </c>
      <c r="P982" s="14" t="s">
        <v>6</v>
      </c>
      <c r="Q982" s="13">
        <v>6</v>
      </c>
      <c r="R982" s="12">
        <v>17</v>
      </c>
      <c r="S982" s="14" t="s">
        <v>57</v>
      </c>
      <c r="T982" s="14" t="s">
        <v>58</v>
      </c>
      <c r="U982" s="14" t="s">
        <v>9</v>
      </c>
      <c r="V982" s="14" t="s">
        <v>2689</v>
      </c>
      <c r="W982" s="14">
        <v>-90.0535</v>
      </c>
      <c r="X982" s="14">
        <v>29.966718499999999</v>
      </c>
      <c r="Y982" s="14" t="s">
        <v>36</v>
      </c>
      <c r="Z982" s="14" t="s">
        <v>32</v>
      </c>
      <c r="AA982" s="14" t="s">
        <v>36</v>
      </c>
      <c r="AB982" s="16">
        <v>44013</v>
      </c>
      <c r="AC982" s="17" t="s">
        <v>4</v>
      </c>
      <c r="AD982" s="17" t="s">
        <v>2631</v>
      </c>
      <c r="AE982" s="17" t="s">
        <v>2632</v>
      </c>
      <c r="AF982" s="17" t="s">
        <v>2633</v>
      </c>
      <c r="AG982" s="17">
        <v>70117</v>
      </c>
      <c r="AH982" s="25">
        <f t="shared" si="15"/>
        <v>7</v>
      </c>
    </row>
    <row r="983" spans="1:34" x14ac:dyDescent="0.35">
      <c r="A983" s="18">
        <v>2020</v>
      </c>
      <c r="B983" s="19">
        <v>110</v>
      </c>
      <c r="C983" s="20">
        <v>1334196845</v>
      </c>
      <c r="D983" s="21" t="s">
        <v>0</v>
      </c>
      <c r="E983" s="21" t="s">
        <v>12</v>
      </c>
      <c r="F983" s="21" t="s">
        <v>2</v>
      </c>
      <c r="G983" s="20">
        <v>44</v>
      </c>
      <c r="H983" s="22">
        <v>44013.813888888901</v>
      </c>
      <c r="I983" s="22">
        <v>44013.841666666704</v>
      </c>
      <c r="J983" s="22">
        <v>44013.844317129602</v>
      </c>
      <c r="K983" s="20">
        <v>4840</v>
      </c>
      <c r="L983" s="21" t="s">
        <v>3</v>
      </c>
      <c r="M983" s="21" t="s">
        <v>697</v>
      </c>
      <c r="N983" s="21" t="s">
        <v>698</v>
      </c>
      <c r="O983" s="21" t="s">
        <v>102</v>
      </c>
      <c r="P983" s="21" t="s">
        <v>6</v>
      </c>
      <c r="Q983" s="20">
        <v>6</v>
      </c>
      <c r="R983" s="19">
        <v>110</v>
      </c>
      <c r="S983" s="21" t="s">
        <v>92</v>
      </c>
      <c r="T983" s="21" t="s">
        <v>93</v>
      </c>
      <c r="U983" s="21" t="s">
        <v>9</v>
      </c>
      <c r="V983" s="21" t="s">
        <v>2690</v>
      </c>
      <c r="W983" s="21">
        <v>-90.045105000000007</v>
      </c>
      <c r="X983" s="21">
        <v>29.9647796</v>
      </c>
      <c r="Y983" s="21" t="s">
        <v>16</v>
      </c>
      <c r="Z983" s="21" t="s">
        <v>11</v>
      </c>
      <c r="AA983" s="21" t="s">
        <v>16</v>
      </c>
      <c r="AB983" s="23">
        <v>44013</v>
      </c>
      <c r="AC983" s="24" t="s">
        <v>4</v>
      </c>
      <c r="AD983" s="24" t="s">
        <v>2631</v>
      </c>
      <c r="AE983" s="24" t="s">
        <v>2632</v>
      </c>
      <c r="AF983" s="24" t="s">
        <v>2633</v>
      </c>
      <c r="AG983" s="24">
        <v>70117</v>
      </c>
      <c r="AH983" s="25">
        <f t="shared" si="15"/>
        <v>7</v>
      </c>
    </row>
    <row r="984" spans="1:34" x14ac:dyDescent="0.35">
      <c r="A984" s="11">
        <v>2020</v>
      </c>
      <c r="B984" s="12">
        <v>173</v>
      </c>
      <c r="C984" s="13">
        <v>1334199547</v>
      </c>
      <c r="D984" s="14" t="s">
        <v>0</v>
      </c>
      <c r="E984" s="14" t="s">
        <v>1</v>
      </c>
      <c r="F984" s="14" t="s">
        <v>2</v>
      </c>
      <c r="G984" s="13">
        <v>94</v>
      </c>
      <c r="H984" s="15">
        <v>44013.845138888901</v>
      </c>
      <c r="I984" s="15">
        <v>44013.8881944444</v>
      </c>
      <c r="J984" s="15">
        <v>44013.910335648201</v>
      </c>
      <c r="K984" s="13">
        <v>16262</v>
      </c>
      <c r="L984" s="14" t="s">
        <v>3</v>
      </c>
      <c r="M984" s="14" t="s">
        <v>2691</v>
      </c>
      <c r="N984" s="14" t="s">
        <v>2692</v>
      </c>
      <c r="O984" s="14" t="s">
        <v>91</v>
      </c>
      <c r="P984" s="14" t="s">
        <v>6</v>
      </c>
      <c r="Q984" s="13">
        <v>1</v>
      </c>
      <c r="R984" s="12">
        <v>173</v>
      </c>
      <c r="S984" s="14" t="s">
        <v>62</v>
      </c>
      <c r="T984" s="14" t="s">
        <v>63</v>
      </c>
      <c r="U984" s="14" t="s">
        <v>9</v>
      </c>
      <c r="V984" s="14" t="s">
        <v>63</v>
      </c>
      <c r="W984" s="14">
        <v>-90.069443000000007</v>
      </c>
      <c r="X984" s="14">
        <v>29.976531399999999</v>
      </c>
      <c r="Y984" s="14" t="s">
        <v>63</v>
      </c>
      <c r="Z984" s="14" t="s">
        <v>11</v>
      </c>
      <c r="AA984" s="14" t="s">
        <v>63</v>
      </c>
      <c r="AB984" s="16">
        <v>44013</v>
      </c>
      <c r="AC984" s="17" t="s">
        <v>4</v>
      </c>
      <c r="AD984" s="17" t="s">
        <v>2625</v>
      </c>
      <c r="AE984" s="17" t="s">
        <v>2626</v>
      </c>
      <c r="AF984" s="17" t="s">
        <v>2627</v>
      </c>
      <c r="AG984" s="17">
        <v>70119</v>
      </c>
      <c r="AH984" s="25">
        <f t="shared" si="15"/>
        <v>7</v>
      </c>
    </row>
    <row r="985" spans="1:34" x14ac:dyDescent="0.35">
      <c r="A985" s="18">
        <v>2020</v>
      </c>
      <c r="B985" s="19">
        <v>13</v>
      </c>
      <c r="C985" s="20">
        <v>1334200245</v>
      </c>
      <c r="D985" s="21" t="s">
        <v>0</v>
      </c>
      <c r="E985" s="21" t="s">
        <v>1</v>
      </c>
      <c r="F985" s="21" t="s">
        <v>2</v>
      </c>
      <c r="G985" s="20">
        <v>102</v>
      </c>
      <c r="H985" s="22">
        <v>44013.846527777801</v>
      </c>
      <c r="I985" s="22">
        <v>44013.893750000003</v>
      </c>
      <c r="J985" s="22">
        <v>44013.917199074102</v>
      </c>
      <c r="K985" s="20">
        <v>1326</v>
      </c>
      <c r="L985" s="21" t="s">
        <v>27</v>
      </c>
      <c r="M985" s="21" t="s">
        <v>2693</v>
      </c>
      <c r="N985" s="21" t="s">
        <v>2694</v>
      </c>
      <c r="O985" s="21" t="s">
        <v>905</v>
      </c>
      <c r="P985" s="21" t="s">
        <v>6</v>
      </c>
      <c r="Q985" s="20">
        <v>1</v>
      </c>
      <c r="R985" s="19">
        <v>13</v>
      </c>
      <c r="S985" s="21" t="s">
        <v>205</v>
      </c>
      <c r="T985" s="21" t="s">
        <v>206</v>
      </c>
      <c r="U985" s="21" t="s">
        <v>9</v>
      </c>
      <c r="V985" s="21" t="s">
        <v>2695</v>
      </c>
      <c r="W985" s="21">
        <v>-90.063372999999999</v>
      </c>
      <c r="X985" s="21">
        <v>30.023341500000001</v>
      </c>
      <c r="Y985" s="21" t="s">
        <v>16</v>
      </c>
      <c r="Z985" s="21" t="s">
        <v>32</v>
      </c>
      <c r="AA985" s="21" t="s">
        <v>16</v>
      </c>
      <c r="AB985" s="23">
        <v>44013</v>
      </c>
      <c r="AC985" s="24" t="s">
        <v>4</v>
      </c>
      <c r="AD985" s="24" t="s">
        <v>2625</v>
      </c>
      <c r="AE985" s="24" t="s">
        <v>2626</v>
      </c>
      <c r="AF985" s="24" t="s">
        <v>2627</v>
      </c>
      <c r="AG985" s="24">
        <v>70122</v>
      </c>
      <c r="AH985" s="25">
        <f t="shared" si="15"/>
        <v>7</v>
      </c>
    </row>
    <row r="986" spans="1:34" x14ac:dyDescent="0.35">
      <c r="A986" s="11">
        <v>2020</v>
      </c>
      <c r="B986" s="12">
        <v>197</v>
      </c>
      <c r="C986" s="13">
        <v>1334231781</v>
      </c>
      <c r="D986" s="14" t="s">
        <v>0</v>
      </c>
      <c r="E986" s="14" t="s">
        <v>1</v>
      </c>
      <c r="F986" s="14" t="s">
        <v>2</v>
      </c>
      <c r="G986" s="13">
        <v>96</v>
      </c>
      <c r="H986" s="15">
        <v>44014.471527777801</v>
      </c>
      <c r="I986" s="15">
        <v>44014.511111111096</v>
      </c>
      <c r="J986" s="15">
        <v>44014.5382986111</v>
      </c>
      <c r="K986" s="13">
        <v>18912</v>
      </c>
      <c r="L986" s="14" t="s">
        <v>3</v>
      </c>
      <c r="M986" s="14" t="s">
        <v>2696</v>
      </c>
      <c r="N986" s="14" t="s">
        <v>2697</v>
      </c>
      <c r="O986" s="14" t="s">
        <v>536</v>
      </c>
      <c r="P986" s="14" t="s">
        <v>6</v>
      </c>
      <c r="Q986" s="13">
        <v>1</v>
      </c>
      <c r="R986" s="12">
        <v>197</v>
      </c>
      <c r="S986" s="14" t="s">
        <v>85</v>
      </c>
      <c r="T986" s="14" t="s">
        <v>86</v>
      </c>
      <c r="U986" s="14" t="s">
        <v>9</v>
      </c>
      <c r="V986" s="14" t="s">
        <v>2698</v>
      </c>
      <c r="W986" s="14">
        <v>-90.105149999999995</v>
      </c>
      <c r="X986" s="14">
        <v>29.970094700000001</v>
      </c>
      <c r="Y986" s="14" t="s">
        <v>39</v>
      </c>
      <c r="Z986" s="14" t="s">
        <v>11</v>
      </c>
      <c r="AA986" s="14" t="s">
        <v>39</v>
      </c>
      <c r="AB986" s="16">
        <v>44014</v>
      </c>
      <c r="AC986" s="17" t="s">
        <v>4</v>
      </c>
      <c r="AD986" s="17" t="s">
        <v>2628</v>
      </c>
      <c r="AE986" s="17" t="s">
        <v>2629</v>
      </c>
      <c r="AF986" s="17" t="s">
        <v>2630</v>
      </c>
      <c r="AG986" s="17">
        <v>70119</v>
      </c>
      <c r="AH986" s="25">
        <f t="shared" si="15"/>
        <v>7</v>
      </c>
    </row>
    <row r="987" spans="1:34" x14ac:dyDescent="0.35">
      <c r="A987" s="18">
        <v>2020</v>
      </c>
      <c r="B987" s="19">
        <v>22</v>
      </c>
      <c r="C987" s="20">
        <v>1334434530</v>
      </c>
      <c r="D987" s="21" t="s">
        <v>0</v>
      </c>
      <c r="E987" s="21" t="s">
        <v>12</v>
      </c>
      <c r="F987" s="21" t="s">
        <v>2</v>
      </c>
      <c r="G987" s="20">
        <v>94</v>
      </c>
      <c r="H987" s="22">
        <v>44016.672222222202</v>
      </c>
      <c r="I987" s="22">
        <v>44016.684027777803</v>
      </c>
      <c r="J987" s="22">
        <v>44016.737615740698</v>
      </c>
      <c r="K987" s="20">
        <v>2068</v>
      </c>
      <c r="L987" s="21" t="s">
        <v>3</v>
      </c>
      <c r="M987" s="21" t="s">
        <v>2699</v>
      </c>
      <c r="N987" s="21" t="s">
        <v>2700</v>
      </c>
      <c r="O987" s="21" t="s">
        <v>155</v>
      </c>
      <c r="P987" s="21" t="s">
        <v>6</v>
      </c>
      <c r="Q987" s="20">
        <v>6</v>
      </c>
      <c r="R987" s="19">
        <v>22</v>
      </c>
      <c r="S987" s="21" t="s">
        <v>150</v>
      </c>
      <c r="T987" s="21" t="s">
        <v>151</v>
      </c>
      <c r="U987" s="21" t="s">
        <v>9</v>
      </c>
      <c r="V987" s="21" t="s">
        <v>2701</v>
      </c>
      <c r="W987" s="21">
        <v>-89.815404999999998</v>
      </c>
      <c r="X987" s="21">
        <v>30.065272100000001</v>
      </c>
      <c r="Y987" s="21" t="s">
        <v>16</v>
      </c>
      <c r="Z987" s="21" t="s">
        <v>11</v>
      </c>
      <c r="AA987" s="21" t="s">
        <v>16</v>
      </c>
      <c r="AB987" s="23">
        <v>44016</v>
      </c>
      <c r="AC987" s="24" t="s">
        <v>4</v>
      </c>
      <c r="AD987" s="24" t="s">
        <v>2622</v>
      </c>
      <c r="AE987" s="24" t="s">
        <v>2623</v>
      </c>
      <c r="AF987" s="24" t="s">
        <v>2624</v>
      </c>
      <c r="AG987" s="24">
        <v>70129</v>
      </c>
      <c r="AH987" s="25">
        <f t="shared" si="15"/>
        <v>7</v>
      </c>
    </row>
    <row r="988" spans="1:34" x14ac:dyDescent="0.35">
      <c r="A988" s="11">
        <v>2020</v>
      </c>
      <c r="B988" s="12">
        <v>2</v>
      </c>
      <c r="C988" s="13">
        <v>1334443195</v>
      </c>
      <c r="D988" s="14" t="s">
        <v>0</v>
      </c>
      <c r="E988" s="14" t="s">
        <v>12</v>
      </c>
      <c r="F988" s="14" t="s">
        <v>2</v>
      </c>
      <c r="G988" s="13">
        <v>217</v>
      </c>
      <c r="H988" s="15">
        <v>44016.765972222202</v>
      </c>
      <c r="I988" s="15">
        <v>44016.783333333296</v>
      </c>
      <c r="J988" s="15">
        <v>44016.916851851798</v>
      </c>
      <c r="K988" s="13">
        <v>434</v>
      </c>
      <c r="L988" s="14" t="s">
        <v>27</v>
      </c>
      <c r="M988" s="14" t="s">
        <v>2702</v>
      </c>
      <c r="N988" s="14" t="s">
        <v>2703</v>
      </c>
      <c r="O988" s="14" t="s">
        <v>155</v>
      </c>
      <c r="P988" s="14" t="s">
        <v>6</v>
      </c>
      <c r="Q988" s="13">
        <v>6</v>
      </c>
      <c r="R988" s="12">
        <v>2</v>
      </c>
      <c r="S988" s="14" t="s">
        <v>53</v>
      </c>
      <c r="T988" s="14" t="s">
        <v>54</v>
      </c>
      <c r="U988" s="14" t="s">
        <v>9</v>
      </c>
      <c r="V988" s="14" t="s">
        <v>2704</v>
      </c>
      <c r="W988" s="14">
        <v>-89.814473000000007</v>
      </c>
      <c r="X988" s="14">
        <v>30.067412900000001</v>
      </c>
      <c r="Y988" s="14" t="s">
        <v>16</v>
      </c>
      <c r="Z988" s="14" t="s">
        <v>32</v>
      </c>
      <c r="AA988" s="14" t="s">
        <v>16</v>
      </c>
      <c r="AB988" s="16">
        <v>44016</v>
      </c>
      <c r="AC988" s="17" t="s">
        <v>4</v>
      </c>
      <c r="AD988" s="17" t="s">
        <v>2622</v>
      </c>
      <c r="AE988" s="17" t="s">
        <v>2623</v>
      </c>
      <c r="AF988" s="17" t="s">
        <v>2624</v>
      </c>
      <c r="AG988" s="17">
        <v>70129</v>
      </c>
      <c r="AH988" s="25">
        <f t="shared" si="15"/>
        <v>7</v>
      </c>
    </row>
    <row r="989" spans="1:34" x14ac:dyDescent="0.35">
      <c r="A989" s="18">
        <v>2020</v>
      </c>
      <c r="B989" s="19">
        <v>1</v>
      </c>
      <c r="C989" s="20">
        <v>1334457650</v>
      </c>
      <c r="D989" s="21" t="s">
        <v>0</v>
      </c>
      <c r="E989" s="21" t="s">
        <v>1</v>
      </c>
      <c r="F989" s="21" t="s">
        <v>2</v>
      </c>
      <c r="G989" s="20">
        <v>36</v>
      </c>
      <c r="H989" s="22">
        <v>44016.963888888902</v>
      </c>
      <c r="I989" s="22">
        <v>44016.963888888902</v>
      </c>
      <c r="J989" s="22">
        <v>44016.988807870403</v>
      </c>
      <c r="K989" s="20">
        <v>36</v>
      </c>
      <c r="L989" s="21" t="s">
        <v>64</v>
      </c>
      <c r="M989" s="21" t="s">
        <v>171</v>
      </c>
      <c r="N989" s="21" t="s">
        <v>2092</v>
      </c>
      <c r="O989" s="21" t="s">
        <v>119</v>
      </c>
      <c r="P989" s="21" t="s">
        <v>6</v>
      </c>
      <c r="Q989" s="20">
        <v>1</v>
      </c>
      <c r="R989" s="19">
        <v>1</v>
      </c>
      <c r="S989" s="21" t="s">
        <v>211</v>
      </c>
      <c r="T989" s="21" t="s">
        <v>212</v>
      </c>
      <c r="U989" s="21" t="s">
        <v>9</v>
      </c>
      <c r="V989" s="21" t="s">
        <v>2705</v>
      </c>
      <c r="W989" s="21">
        <v>-90.080270999999996</v>
      </c>
      <c r="X989" s="21">
        <v>30.003062</v>
      </c>
      <c r="Y989" s="21" t="s">
        <v>39</v>
      </c>
      <c r="Z989" s="21" t="s">
        <v>67</v>
      </c>
      <c r="AA989" s="21" t="s">
        <v>39</v>
      </c>
      <c r="AB989" s="23">
        <v>44016</v>
      </c>
      <c r="AC989" s="24" t="s">
        <v>4</v>
      </c>
      <c r="AD989" s="24" t="s">
        <v>2625</v>
      </c>
      <c r="AE989" s="24" t="s">
        <v>2626</v>
      </c>
      <c r="AF989" s="24" t="s">
        <v>2627</v>
      </c>
      <c r="AG989" s="24">
        <v>70122</v>
      </c>
      <c r="AH989" s="25">
        <f t="shared" si="15"/>
        <v>7</v>
      </c>
    </row>
    <row r="990" spans="1:34" x14ac:dyDescent="0.35">
      <c r="A990" s="11">
        <v>2020</v>
      </c>
      <c r="B990" s="12">
        <v>63</v>
      </c>
      <c r="C990" s="13">
        <v>1334460382</v>
      </c>
      <c r="D990" s="14" t="s">
        <v>0</v>
      </c>
      <c r="E990" s="14" t="s">
        <v>12</v>
      </c>
      <c r="F990" s="14" t="s">
        <v>2</v>
      </c>
      <c r="G990" s="13">
        <v>176</v>
      </c>
      <c r="H990" s="15">
        <v>44017.065277777801</v>
      </c>
      <c r="I990" s="15">
        <v>44017.1743055556</v>
      </c>
      <c r="J990" s="15">
        <v>44017.1875</v>
      </c>
      <c r="K990" s="13">
        <v>11088</v>
      </c>
      <c r="L990" s="14" t="s">
        <v>3</v>
      </c>
      <c r="M990" s="14" t="s">
        <v>2706</v>
      </c>
      <c r="N990" s="14" t="s">
        <v>2707</v>
      </c>
      <c r="O990" s="14" t="s">
        <v>902</v>
      </c>
      <c r="P990" s="14" t="s">
        <v>6</v>
      </c>
      <c r="Q990" s="13">
        <v>6</v>
      </c>
      <c r="R990" s="12">
        <v>63</v>
      </c>
      <c r="S990" s="14" t="s">
        <v>42</v>
      </c>
      <c r="T990" s="14" t="s">
        <v>43</v>
      </c>
      <c r="U990" s="14" t="s">
        <v>9</v>
      </c>
      <c r="V990" s="14" t="s">
        <v>2708</v>
      </c>
      <c r="W990" s="14">
        <v>-89.968934000000004</v>
      </c>
      <c r="X990" s="14">
        <v>30.022827599999999</v>
      </c>
      <c r="Y990" s="14" t="s">
        <v>16</v>
      </c>
      <c r="Z990" s="14" t="s">
        <v>11</v>
      </c>
      <c r="AA990" s="14" t="s">
        <v>16</v>
      </c>
      <c r="AB990" s="16">
        <v>44017</v>
      </c>
      <c r="AC990" s="17" t="s">
        <v>4</v>
      </c>
      <c r="AD990" s="17" t="s">
        <v>2622</v>
      </c>
      <c r="AE990" s="17" t="s">
        <v>2623</v>
      </c>
      <c r="AF990" s="17" t="s">
        <v>2624</v>
      </c>
      <c r="AG990" s="17">
        <v>70127</v>
      </c>
      <c r="AH990" s="25">
        <f t="shared" si="15"/>
        <v>7</v>
      </c>
    </row>
    <row r="991" spans="1:34" x14ac:dyDescent="0.35">
      <c r="A991" s="18">
        <v>2020</v>
      </c>
      <c r="B991" s="19">
        <v>17</v>
      </c>
      <c r="C991" s="20">
        <v>1334465350</v>
      </c>
      <c r="D991" s="21" t="s">
        <v>0</v>
      </c>
      <c r="E991" s="21" t="s">
        <v>12</v>
      </c>
      <c r="F991" s="21" t="s">
        <v>2</v>
      </c>
      <c r="G991" s="20">
        <v>455</v>
      </c>
      <c r="H991" s="22">
        <v>44017.0805555556</v>
      </c>
      <c r="I991" s="22">
        <v>44017.346527777801</v>
      </c>
      <c r="J991" s="22">
        <v>44017.396342592598</v>
      </c>
      <c r="K991" s="20">
        <v>7735</v>
      </c>
      <c r="L991" s="21" t="s">
        <v>3</v>
      </c>
      <c r="M991" s="21" t="s">
        <v>2709</v>
      </c>
      <c r="N991" s="21" t="s">
        <v>2710</v>
      </c>
      <c r="O991" s="21" t="s">
        <v>902</v>
      </c>
      <c r="P991" s="21" t="s">
        <v>6</v>
      </c>
      <c r="Q991" s="20">
        <v>6</v>
      </c>
      <c r="R991" s="19">
        <v>17</v>
      </c>
      <c r="S991" s="21" t="s">
        <v>18</v>
      </c>
      <c r="T991" s="21" t="s">
        <v>19</v>
      </c>
      <c r="U991" s="21" t="s">
        <v>9</v>
      </c>
      <c r="V991" s="21" t="s">
        <v>718</v>
      </c>
      <c r="W991" s="21">
        <v>-89.971326000000005</v>
      </c>
      <c r="X991" s="21">
        <v>30.022688200000001</v>
      </c>
      <c r="Y991" s="21" t="s">
        <v>16</v>
      </c>
      <c r="Z991" s="21" t="s">
        <v>11</v>
      </c>
      <c r="AA991" s="21" t="s">
        <v>16</v>
      </c>
      <c r="AB991" s="23">
        <v>44017</v>
      </c>
      <c r="AC991" s="24" t="s">
        <v>4</v>
      </c>
      <c r="AD991" s="24" t="s">
        <v>2622</v>
      </c>
      <c r="AE991" s="24" t="s">
        <v>2623</v>
      </c>
      <c r="AF991" s="24" t="s">
        <v>2624</v>
      </c>
      <c r="AG991" s="24">
        <v>70127</v>
      </c>
      <c r="AH991" s="25">
        <f t="shared" si="15"/>
        <v>7</v>
      </c>
    </row>
    <row r="992" spans="1:34" x14ac:dyDescent="0.35">
      <c r="A992" s="11">
        <v>2020</v>
      </c>
      <c r="B992" s="12">
        <v>71</v>
      </c>
      <c r="C992" s="13">
        <v>1334480470</v>
      </c>
      <c r="D992" s="14" t="s">
        <v>0</v>
      </c>
      <c r="E992" s="14" t="s">
        <v>12</v>
      </c>
      <c r="F992" s="14" t="s">
        <v>108</v>
      </c>
      <c r="G992" s="13">
        <v>397</v>
      </c>
      <c r="H992" s="15">
        <v>44017.480555555601</v>
      </c>
      <c r="I992" s="15">
        <v>44017.701388888898</v>
      </c>
      <c r="J992" s="15">
        <v>44017.756157407399</v>
      </c>
      <c r="K992" s="13">
        <v>28187</v>
      </c>
      <c r="L992" s="14" t="s">
        <v>23</v>
      </c>
      <c r="M992" s="14" t="s">
        <v>486</v>
      </c>
      <c r="N992" s="14" t="s">
        <v>537</v>
      </c>
      <c r="O992" s="14" t="s">
        <v>486</v>
      </c>
      <c r="P992" s="14" t="s">
        <v>6</v>
      </c>
      <c r="Q992" s="13">
        <v>6</v>
      </c>
      <c r="R992" s="12">
        <v>71</v>
      </c>
      <c r="S992" s="14" t="s">
        <v>18</v>
      </c>
      <c r="T992" s="14" t="s">
        <v>19</v>
      </c>
      <c r="U992" s="14" t="s">
        <v>9</v>
      </c>
      <c r="V992" s="14" t="s">
        <v>2711</v>
      </c>
      <c r="W992" s="14"/>
      <c r="X992" s="14"/>
      <c r="Y992" s="14" t="s">
        <v>16</v>
      </c>
      <c r="Z992" s="14" t="s">
        <v>26</v>
      </c>
      <c r="AA992" s="14" t="s">
        <v>16</v>
      </c>
      <c r="AB992" s="16">
        <v>44017</v>
      </c>
      <c r="AC992" s="17" t="s">
        <v>4</v>
      </c>
      <c r="AD992" s="17" t="s">
        <v>2625</v>
      </c>
      <c r="AE992" s="17" t="s">
        <v>2626</v>
      </c>
      <c r="AF992" s="17" t="s">
        <v>2627</v>
      </c>
      <c r="AG992" s="17">
        <v>70126</v>
      </c>
      <c r="AH992" s="25">
        <f t="shared" si="15"/>
        <v>7</v>
      </c>
    </row>
    <row r="993" spans="1:34" x14ac:dyDescent="0.35">
      <c r="A993" s="18">
        <v>2020</v>
      </c>
      <c r="B993" s="19">
        <v>241</v>
      </c>
      <c r="C993" s="20">
        <v>1334495381</v>
      </c>
      <c r="D993" s="21" t="s">
        <v>0</v>
      </c>
      <c r="E993" s="21" t="s">
        <v>1</v>
      </c>
      <c r="F993" s="21" t="s">
        <v>135</v>
      </c>
      <c r="G993" s="20">
        <v>209</v>
      </c>
      <c r="H993" s="22">
        <v>44017.560416666704</v>
      </c>
      <c r="I993" s="22">
        <v>44017.7</v>
      </c>
      <c r="J993" s="22">
        <v>44017.7055555556</v>
      </c>
      <c r="K993" s="20">
        <v>50369</v>
      </c>
      <c r="L993" s="21" t="s">
        <v>146</v>
      </c>
      <c r="M993" s="21" t="s">
        <v>2719</v>
      </c>
      <c r="N993" s="21" t="s">
        <v>2720</v>
      </c>
      <c r="O993" s="21" t="s">
        <v>98</v>
      </c>
      <c r="P993" s="21" t="s">
        <v>6</v>
      </c>
      <c r="Q993" s="20">
        <v>1</v>
      </c>
      <c r="R993" s="19">
        <v>241</v>
      </c>
      <c r="S993" s="21" t="s">
        <v>92</v>
      </c>
      <c r="T993" s="21" t="s">
        <v>93</v>
      </c>
      <c r="U993" s="21" t="s">
        <v>9</v>
      </c>
      <c r="V993" s="21" t="s">
        <v>2721</v>
      </c>
      <c r="W993" s="21">
        <v>-90.120643000000001</v>
      </c>
      <c r="X993" s="21">
        <v>29.916864199999999</v>
      </c>
      <c r="Y993" s="21" t="s">
        <v>16</v>
      </c>
      <c r="Z993" s="21" t="s">
        <v>147</v>
      </c>
      <c r="AA993" s="21" t="s">
        <v>16</v>
      </c>
      <c r="AB993" s="23">
        <v>44017</v>
      </c>
      <c r="AC993" s="24" t="s">
        <v>4</v>
      </c>
      <c r="AD993" s="24" t="s">
        <v>2628</v>
      </c>
      <c r="AE993" s="24" t="s">
        <v>2629</v>
      </c>
      <c r="AF993" s="24" t="s">
        <v>2630</v>
      </c>
      <c r="AG993" s="24">
        <v>70115</v>
      </c>
      <c r="AH993" s="25">
        <f t="shared" si="15"/>
        <v>7</v>
      </c>
    </row>
    <row r="994" spans="1:34" x14ac:dyDescent="0.35">
      <c r="A994" s="11">
        <v>2020</v>
      </c>
      <c r="B994" s="12">
        <v>2122</v>
      </c>
      <c r="C994" s="13">
        <v>1334485587</v>
      </c>
      <c r="D994" s="14" t="s">
        <v>0</v>
      </c>
      <c r="E994" s="14" t="s">
        <v>1</v>
      </c>
      <c r="F994" s="14" t="s">
        <v>135</v>
      </c>
      <c r="G994" s="13">
        <v>147</v>
      </c>
      <c r="H994" s="15">
        <v>44017.560787037</v>
      </c>
      <c r="I994" s="15">
        <v>44017.672222222202</v>
      </c>
      <c r="J994" s="15">
        <v>44017.662743055596</v>
      </c>
      <c r="K994" s="13">
        <v>311934</v>
      </c>
      <c r="L994" s="14" t="s">
        <v>68</v>
      </c>
      <c r="M994" s="14" t="s">
        <v>98</v>
      </c>
      <c r="N994" s="14" t="s">
        <v>2712</v>
      </c>
      <c r="O994" s="14" t="s">
        <v>98</v>
      </c>
      <c r="P994" s="14" t="s">
        <v>6</v>
      </c>
      <c r="Q994" s="13">
        <v>1</v>
      </c>
      <c r="R994" s="12">
        <v>2122</v>
      </c>
      <c r="S994" s="14" t="s">
        <v>92</v>
      </c>
      <c r="T994" s="14" t="s">
        <v>93</v>
      </c>
      <c r="U994" s="14" t="s">
        <v>9</v>
      </c>
      <c r="V994" s="14" t="s">
        <v>2713</v>
      </c>
      <c r="W994" s="14">
        <v>-90.118341999999998</v>
      </c>
      <c r="X994" s="14">
        <v>29.964437799999999</v>
      </c>
      <c r="Y994" s="14" t="s">
        <v>16</v>
      </c>
      <c r="Z994" s="14" t="s">
        <v>71</v>
      </c>
      <c r="AA994" s="14" t="s">
        <v>16</v>
      </c>
      <c r="AB994" s="16">
        <v>44017</v>
      </c>
      <c r="AC994" s="17" t="s">
        <v>4</v>
      </c>
      <c r="AD994" s="17" t="s">
        <v>2628</v>
      </c>
      <c r="AE994" s="17" t="s">
        <v>2629</v>
      </c>
      <c r="AF994" s="17" t="s">
        <v>2630</v>
      </c>
      <c r="AG994" s="17">
        <v>70118</v>
      </c>
      <c r="AH994" s="25">
        <f t="shared" si="15"/>
        <v>7</v>
      </c>
    </row>
    <row r="995" spans="1:34" x14ac:dyDescent="0.35">
      <c r="A995" s="18">
        <v>2020</v>
      </c>
      <c r="B995" s="19">
        <v>798</v>
      </c>
      <c r="C995" s="20">
        <v>1334492158</v>
      </c>
      <c r="D995" s="21" t="s">
        <v>0</v>
      </c>
      <c r="E995" s="21" t="s">
        <v>1</v>
      </c>
      <c r="F995" s="21" t="s">
        <v>2</v>
      </c>
      <c r="G995" s="20">
        <v>10</v>
      </c>
      <c r="H995" s="22">
        <v>44017.646249999998</v>
      </c>
      <c r="I995" s="22">
        <v>44017.652777777803</v>
      </c>
      <c r="J995" s="22">
        <v>44017.652916666702</v>
      </c>
      <c r="K995" s="20">
        <v>7980</v>
      </c>
      <c r="L995" s="21" t="s">
        <v>68</v>
      </c>
      <c r="M995" s="21" t="s">
        <v>2714</v>
      </c>
      <c r="N995" s="21" t="s">
        <v>2715</v>
      </c>
      <c r="O995" s="21" t="s">
        <v>2714</v>
      </c>
      <c r="P995" s="21" t="s">
        <v>6</v>
      </c>
      <c r="Q995" s="20">
        <v>1</v>
      </c>
      <c r="R995" s="19">
        <v>798</v>
      </c>
      <c r="S995" s="21" t="s">
        <v>37</v>
      </c>
      <c r="T995" s="21" t="s">
        <v>38</v>
      </c>
      <c r="U995" s="21" t="s">
        <v>9</v>
      </c>
      <c r="V995" s="21" t="s">
        <v>22</v>
      </c>
      <c r="W995" s="21">
        <v>-90.099521999999993</v>
      </c>
      <c r="X995" s="21">
        <v>29.9171549</v>
      </c>
      <c r="Y995" s="21" t="s">
        <v>39</v>
      </c>
      <c r="Z995" s="21" t="s">
        <v>71</v>
      </c>
      <c r="AA995" s="21" t="s">
        <v>38</v>
      </c>
      <c r="AB995" s="23">
        <v>44017</v>
      </c>
      <c r="AC995" s="24" t="s">
        <v>4</v>
      </c>
      <c r="AD995" s="24" t="s">
        <v>2619</v>
      </c>
      <c r="AE995" s="24" t="s">
        <v>2620</v>
      </c>
      <c r="AF995" s="24" t="s">
        <v>2621</v>
      </c>
      <c r="AG995" s="24">
        <v>70115</v>
      </c>
      <c r="AH995" s="25">
        <f t="shared" si="15"/>
        <v>7</v>
      </c>
    </row>
    <row r="996" spans="1:34" x14ac:dyDescent="0.35">
      <c r="A996" s="11">
        <v>2020</v>
      </c>
      <c r="B996" s="12">
        <v>515</v>
      </c>
      <c r="C996" s="13">
        <v>1334494607</v>
      </c>
      <c r="D996" s="14" t="s">
        <v>0</v>
      </c>
      <c r="E996" s="14" t="s">
        <v>1</v>
      </c>
      <c r="F996" s="14" t="s">
        <v>135</v>
      </c>
      <c r="G996" s="13">
        <v>102</v>
      </c>
      <c r="H996" s="15">
        <v>44017.653472222199</v>
      </c>
      <c r="I996" s="15">
        <v>44017.722222222197</v>
      </c>
      <c r="J996" s="15">
        <v>44017.724305555603</v>
      </c>
      <c r="K996" s="13">
        <v>52530</v>
      </c>
      <c r="L996" s="14" t="s">
        <v>146</v>
      </c>
      <c r="M996" s="14" t="s">
        <v>2716</v>
      </c>
      <c r="N996" s="14" t="s">
        <v>2717</v>
      </c>
      <c r="O996" s="14" t="s">
        <v>2714</v>
      </c>
      <c r="P996" s="14" t="s">
        <v>6</v>
      </c>
      <c r="Q996" s="13">
        <v>1</v>
      </c>
      <c r="R996" s="12">
        <v>515</v>
      </c>
      <c r="S996" s="14" t="s">
        <v>14</v>
      </c>
      <c r="T996" s="14" t="s">
        <v>15</v>
      </c>
      <c r="U996" s="14" t="s">
        <v>9</v>
      </c>
      <c r="V996" s="14" t="s">
        <v>2718</v>
      </c>
      <c r="W996" s="14">
        <v>-90.118342999999996</v>
      </c>
      <c r="X996" s="14">
        <v>29.916445800000002</v>
      </c>
      <c r="Y996" s="14" t="s">
        <v>16</v>
      </c>
      <c r="Z996" s="14" t="s">
        <v>147</v>
      </c>
      <c r="AA996" s="14" t="s">
        <v>16</v>
      </c>
      <c r="AB996" s="16">
        <v>44017</v>
      </c>
      <c r="AC996" s="17" t="s">
        <v>4</v>
      </c>
      <c r="AD996" s="17" t="s">
        <v>2628</v>
      </c>
      <c r="AE996" s="17" t="s">
        <v>2629</v>
      </c>
      <c r="AF996" s="17" t="s">
        <v>2630</v>
      </c>
      <c r="AG996" s="17">
        <v>70115</v>
      </c>
      <c r="AH996" s="25">
        <f t="shared" si="15"/>
        <v>7</v>
      </c>
    </row>
    <row r="997" spans="1:34" x14ac:dyDescent="0.35">
      <c r="A997" s="18">
        <v>2020</v>
      </c>
      <c r="B997" s="19">
        <v>25</v>
      </c>
      <c r="C997" s="20">
        <v>1334506820</v>
      </c>
      <c r="D997" s="21" t="s">
        <v>0</v>
      </c>
      <c r="E997" s="21" t="s">
        <v>12</v>
      </c>
      <c r="F997" s="21" t="s">
        <v>2</v>
      </c>
      <c r="G997" s="20">
        <v>419</v>
      </c>
      <c r="H997" s="22">
        <v>44017.8569444444</v>
      </c>
      <c r="I997" s="22">
        <v>44018.068055555603</v>
      </c>
      <c r="J997" s="22">
        <v>44018.147928240702</v>
      </c>
      <c r="K997" s="20">
        <v>10475</v>
      </c>
      <c r="L997" s="21" t="s">
        <v>3</v>
      </c>
      <c r="M997" s="21" t="s">
        <v>579</v>
      </c>
      <c r="N997" s="21" t="s">
        <v>580</v>
      </c>
      <c r="O997" s="21" t="s">
        <v>90</v>
      </c>
      <c r="P997" s="21" t="s">
        <v>6</v>
      </c>
      <c r="Q997" s="20">
        <v>6</v>
      </c>
      <c r="R997" s="19">
        <v>25</v>
      </c>
      <c r="S997" s="21" t="s">
        <v>53</v>
      </c>
      <c r="T997" s="21" t="s">
        <v>54</v>
      </c>
      <c r="U997" s="21" t="s">
        <v>9</v>
      </c>
      <c r="V997" s="21" t="s">
        <v>2722</v>
      </c>
      <c r="W997" s="21">
        <v>-97.075805000000003</v>
      </c>
      <c r="X997" s="21">
        <v>27.9065887</v>
      </c>
      <c r="Y997" s="21" t="s">
        <v>16</v>
      </c>
      <c r="Z997" s="21" t="s">
        <v>11</v>
      </c>
      <c r="AA997" s="21" t="s">
        <v>16</v>
      </c>
      <c r="AB997" s="23">
        <v>44017</v>
      </c>
      <c r="AC997" s="24" t="s">
        <v>4</v>
      </c>
      <c r="AD997" s="24" t="s">
        <v>2622</v>
      </c>
      <c r="AE997" s="24" t="s">
        <v>2623</v>
      </c>
      <c r="AF997" s="24" t="s">
        <v>2624</v>
      </c>
      <c r="AG997" s="24">
        <v>70128</v>
      </c>
      <c r="AH997" s="25">
        <f t="shared" si="15"/>
        <v>7</v>
      </c>
    </row>
    <row r="998" spans="1:34" x14ac:dyDescent="0.35">
      <c r="A998" s="11">
        <v>2020</v>
      </c>
      <c r="B998" s="12">
        <v>48</v>
      </c>
      <c r="C998" s="13">
        <v>1334519629</v>
      </c>
      <c r="D998" s="14" t="s">
        <v>0</v>
      </c>
      <c r="E998" s="14" t="s">
        <v>1</v>
      </c>
      <c r="F998" s="14" t="s">
        <v>2</v>
      </c>
      <c r="G998" s="13">
        <v>104</v>
      </c>
      <c r="H998" s="15">
        <v>44018.329861111102</v>
      </c>
      <c r="I998" s="15">
        <v>44018.34375</v>
      </c>
      <c r="J998" s="15">
        <v>44018.402025463001</v>
      </c>
      <c r="K998" s="13">
        <v>4992</v>
      </c>
      <c r="L998" s="14" t="s">
        <v>3</v>
      </c>
      <c r="M998" s="14" t="s">
        <v>2723</v>
      </c>
      <c r="N998" s="14" t="s">
        <v>2724</v>
      </c>
      <c r="O998" s="14" t="s">
        <v>119</v>
      </c>
      <c r="P998" s="14" t="s">
        <v>6</v>
      </c>
      <c r="Q998" s="13">
        <v>1</v>
      </c>
      <c r="R998" s="12">
        <v>48</v>
      </c>
      <c r="S998" s="14" t="s">
        <v>62</v>
      </c>
      <c r="T998" s="14" t="s">
        <v>63</v>
      </c>
      <c r="U998" s="14" t="s">
        <v>9</v>
      </c>
      <c r="V998" s="14" t="s">
        <v>130</v>
      </c>
      <c r="W998" s="14">
        <v>-90.081063</v>
      </c>
      <c r="X998" s="14">
        <v>30.003359</v>
      </c>
      <c r="Y998" s="14" t="s">
        <v>63</v>
      </c>
      <c r="Z998" s="14" t="s">
        <v>11</v>
      </c>
      <c r="AA998" s="14" t="s">
        <v>63</v>
      </c>
      <c r="AB998" s="16">
        <v>44018</v>
      </c>
      <c r="AC998" s="17" t="s">
        <v>4</v>
      </c>
      <c r="AD998" s="17" t="s">
        <v>2625</v>
      </c>
      <c r="AE998" s="17" t="s">
        <v>2626</v>
      </c>
      <c r="AF998" s="17" t="s">
        <v>2627</v>
      </c>
      <c r="AG998" s="17">
        <v>70122</v>
      </c>
      <c r="AH998" s="25">
        <f t="shared" si="15"/>
        <v>7</v>
      </c>
    </row>
    <row r="999" spans="1:34" x14ac:dyDescent="0.35">
      <c r="A999" s="18">
        <v>2020</v>
      </c>
      <c r="B999" s="19">
        <v>11</v>
      </c>
      <c r="C999" s="20">
        <v>1334529051</v>
      </c>
      <c r="D999" s="21" t="s">
        <v>0</v>
      </c>
      <c r="E999" s="21" t="s">
        <v>1</v>
      </c>
      <c r="F999" s="21" t="s">
        <v>2</v>
      </c>
      <c r="G999" s="20">
        <v>156</v>
      </c>
      <c r="H999" s="22">
        <v>44018.329861111102</v>
      </c>
      <c r="I999" s="22">
        <v>44018.423611111102</v>
      </c>
      <c r="J999" s="22">
        <v>44018.437870370399</v>
      </c>
      <c r="K999" s="20">
        <v>1716</v>
      </c>
      <c r="L999" s="21" t="s">
        <v>27</v>
      </c>
      <c r="M999" s="21" t="s">
        <v>2729</v>
      </c>
      <c r="N999" s="21" t="s">
        <v>2730</v>
      </c>
      <c r="O999" s="21" t="s">
        <v>119</v>
      </c>
      <c r="P999" s="21" t="s">
        <v>6</v>
      </c>
      <c r="Q999" s="20">
        <v>1</v>
      </c>
      <c r="R999" s="19">
        <v>11</v>
      </c>
      <c r="S999" s="21" t="s">
        <v>62</v>
      </c>
      <c r="T999" s="21" t="s">
        <v>63</v>
      </c>
      <c r="U999" s="21" t="s">
        <v>9</v>
      </c>
      <c r="V999" s="21" t="s">
        <v>130</v>
      </c>
      <c r="W999" s="21">
        <v>-90.080877000000001</v>
      </c>
      <c r="X999" s="21">
        <v>30.001422300000002</v>
      </c>
      <c r="Y999" s="21" t="s">
        <v>63</v>
      </c>
      <c r="Z999" s="21" t="s">
        <v>32</v>
      </c>
      <c r="AA999" s="21" t="s">
        <v>63</v>
      </c>
      <c r="AB999" s="23">
        <v>44018</v>
      </c>
      <c r="AC999" s="24" t="s">
        <v>4</v>
      </c>
      <c r="AD999" s="24" t="s">
        <v>2625</v>
      </c>
      <c r="AE999" s="24" t="s">
        <v>2626</v>
      </c>
      <c r="AF999" s="24" t="s">
        <v>2627</v>
      </c>
      <c r="AG999" s="24">
        <v>70122</v>
      </c>
      <c r="AH999" s="25">
        <f t="shared" si="15"/>
        <v>7</v>
      </c>
    </row>
    <row r="1000" spans="1:34" x14ac:dyDescent="0.35">
      <c r="A1000" s="11">
        <v>2020</v>
      </c>
      <c r="B1000" s="12">
        <v>9</v>
      </c>
      <c r="C1000" s="13">
        <v>1334521311</v>
      </c>
      <c r="D1000" s="14" t="s">
        <v>0</v>
      </c>
      <c r="E1000" s="14" t="s">
        <v>1</v>
      </c>
      <c r="F1000" s="14" t="s">
        <v>135</v>
      </c>
      <c r="G1000" s="13">
        <v>100</v>
      </c>
      <c r="H1000" s="15">
        <v>44018.347222222197</v>
      </c>
      <c r="I1000" s="15">
        <v>44018.347222222197</v>
      </c>
      <c r="J1000" s="15">
        <v>44018.416712963</v>
      </c>
      <c r="K1000" s="13">
        <v>900</v>
      </c>
      <c r="L1000" s="14" t="s">
        <v>27</v>
      </c>
      <c r="M1000" s="14" t="s">
        <v>2725</v>
      </c>
      <c r="N1000" s="14" t="s">
        <v>2726</v>
      </c>
      <c r="O1000" s="14" t="s">
        <v>145</v>
      </c>
      <c r="P1000" s="14" t="s">
        <v>6</v>
      </c>
      <c r="Q1000" s="13">
        <v>1</v>
      </c>
      <c r="R1000" s="12">
        <v>9</v>
      </c>
      <c r="S1000" s="14" t="s">
        <v>62</v>
      </c>
      <c r="T1000" s="14" t="s">
        <v>63</v>
      </c>
      <c r="U1000" s="14" t="s">
        <v>9</v>
      </c>
      <c r="V1000" s="14" t="s">
        <v>2727</v>
      </c>
      <c r="W1000" s="14">
        <v>-90.105838000000006</v>
      </c>
      <c r="X1000" s="14">
        <v>29.9178459</v>
      </c>
      <c r="Y1000" s="14" t="s">
        <v>63</v>
      </c>
      <c r="Z1000" s="14" t="s">
        <v>32</v>
      </c>
      <c r="AA1000" s="14" t="s">
        <v>63</v>
      </c>
      <c r="AB1000" s="16">
        <v>44018</v>
      </c>
      <c r="AC1000" s="17" t="s">
        <v>4</v>
      </c>
      <c r="AD1000" s="17" t="s">
        <v>2619</v>
      </c>
      <c r="AE1000" s="17" t="s">
        <v>2620</v>
      </c>
      <c r="AF1000" s="17" t="s">
        <v>2621</v>
      </c>
      <c r="AG1000" s="17">
        <v>70115</v>
      </c>
      <c r="AH1000" s="25">
        <f t="shared" si="15"/>
        <v>7</v>
      </c>
    </row>
    <row r="1001" spans="1:34" x14ac:dyDescent="0.35">
      <c r="A1001" s="18">
        <v>2020</v>
      </c>
      <c r="B1001" s="19">
        <v>239</v>
      </c>
      <c r="C1001" s="20">
        <v>1334521867</v>
      </c>
      <c r="D1001" s="21" t="s">
        <v>0</v>
      </c>
      <c r="E1001" s="21" t="s">
        <v>12</v>
      </c>
      <c r="F1001" s="21" t="s">
        <v>2</v>
      </c>
      <c r="G1001" s="20">
        <v>14</v>
      </c>
      <c r="H1001" s="22">
        <v>44018.364583333299</v>
      </c>
      <c r="I1001" s="22">
        <v>44018.371527777803</v>
      </c>
      <c r="J1001" s="22">
        <v>44018.374675925901</v>
      </c>
      <c r="K1001" s="20">
        <v>3346</v>
      </c>
      <c r="L1001" s="21" t="s">
        <v>3</v>
      </c>
      <c r="M1001" s="21" t="s">
        <v>488</v>
      </c>
      <c r="N1001" s="21" t="s">
        <v>489</v>
      </c>
      <c r="O1001" s="21" t="s">
        <v>139</v>
      </c>
      <c r="P1001" s="21" t="s">
        <v>6</v>
      </c>
      <c r="Q1001" s="20">
        <v>6</v>
      </c>
      <c r="R1001" s="19">
        <v>239</v>
      </c>
      <c r="S1001" s="21" t="s">
        <v>74</v>
      </c>
      <c r="T1001" s="21" t="s">
        <v>75</v>
      </c>
      <c r="U1001" s="21" t="s">
        <v>9</v>
      </c>
      <c r="V1001" s="21" t="s">
        <v>2728</v>
      </c>
      <c r="W1001" s="21">
        <v>-90.019491000000002</v>
      </c>
      <c r="X1001" s="21">
        <v>30.034847200000002</v>
      </c>
      <c r="Y1001" s="21" t="s">
        <v>16</v>
      </c>
      <c r="Z1001" s="21" t="s">
        <v>11</v>
      </c>
      <c r="AA1001" s="21" t="s">
        <v>16</v>
      </c>
      <c r="AB1001" s="23">
        <v>44018</v>
      </c>
      <c r="AC1001" s="24" t="s">
        <v>4</v>
      </c>
      <c r="AD1001" s="24" t="s">
        <v>2622</v>
      </c>
      <c r="AE1001" s="24" t="s">
        <v>2623</v>
      </c>
      <c r="AF1001" s="24" t="s">
        <v>2624</v>
      </c>
      <c r="AG1001" s="24">
        <v>70126</v>
      </c>
      <c r="AH1001" s="25">
        <f t="shared" si="15"/>
        <v>7</v>
      </c>
    </row>
    <row r="1002" spans="1:34" x14ac:dyDescent="0.35">
      <c r="A1002" s="11">
        <v>2020</v>
      </c>
      <c r="B1002" s="12">
        <v>17</v>
      </c>
      <c r="C1002" s="13">
        <v>1334530585</v>
      </c>
      <c r="D1002" s="14" t="s">
        <v>0</v>
      </c>
      <c r="E1002" s="14" t="s">
        <v>12</v>
      </c>
      <c r="F1002" s="14" t="s">
        <v>2</v>
      </c>
      <c r="G1002" s="13">
        <v>66</v>
      </c>
      <c r="H1002" s="15">
        <v>44018.416666666701</v>
      </c>
      <c r="I1002" s="15">
        <v>44018.445833333302</v>
      </c>
      <c r="J1002" s="15">
        <v>44018.462361111102</v>
      </c>
      <c r="K1002" s="13">
        <v>1122</v>
      </c>
      <c r="L1002" s="14" t="s">
        <v>27</v>
      </c>
      <c r="M1002" s="14" t="s">
        <v>2731</v>
      </c>
      <c r="N1002" s="14" t="s">
        <v>2732</v>
      </c>
      <c r="O1002" s="14" t="s">
        <v>45</v>
      </c>
      <c r="P1002" s="14" t="s">
        <v>6</v>
      </c>
      <c r="Q1002" s="13">
        <v>6</v>
      </c>
      <c r="R1002" s="12">
        <v>17</v>
      </c>
      <c r="S1002" s="14" t="s">
        <v>62</v>
      </c>
      <c r="T1002" s="14" t="s">
        <v>63</v>
      </c>
      <c r="U1002" s="14" t="s">
        <v>9</v>
      </c>
      <c r="V1002" s="14" t="s">
        <v>2733</v>
      </c>
      <c r="W1002" s="14">
        <v>-90.037647000000007</v>
      </c>
      <c r="X1002" s="14">
        <v>29.9730752</v>
      </c>
      <c r="Y1002" s="14" t="s">
        <v>63</v>
      </c>
      <c r="Z1002" s="14" t="s">
        <v>32</v>
      </c>
      <c r="AA1002" s="14" t="s">
        <v>63</v>
      </c>
      <c r="AB1002" s="16">
        <v>44018</v>
      </c>
      <c r="AC1002" s="17" t="s">
        <v>4</v>
      </c>
      <c r="AD1002" s="17" t="s">
        <v>2625</v>
      </c>
      <c r="AE1002" s="17" t="s">
        <v>2626</v>
      </c>
      <c r="AF1002" s="17" t="s">
        <v>2627</v>
      </c>
      <c r="AG1002" s="17">
        <v>70117</v>
      </c>
      <c r="AH1002" s="25">
        <f t="shared" si="15"/>
        <v>7</v>
      </c>
    </row>
    <row r="1003" spans="1:34" x14ac:dyDescent="0.35">
      <c r="A1003" s="18">
        <v>2020</v>
      </c>
      <c r="B1003" s="19">
        <v>83</v>
      </c>
      <c r="C1003" s="20">
        <v>1334556432</v>
      </c>
      <c r="D1003" s="21" t="s">
        <v>0</v>
      </c>
      <c r="E1003" s="21" t="s">
        <v>1</v>
      </c>
      <c r="F1003" s="21" t="s">
        <v>2</v>
      </c>
      <c r="G1003" s="20">
        <v>190</v>
      </c>
      <c r="H1003" s="22">
        <v>44018.750694444403</v>
      </c>
      <c r="I1003" s="22">
        <v>44018.8527777778</v>
      </c>
      <c r="J1003" s="22">
        <v>44018.882939814801</v>
      </c>
      <c r="K1003" s="20">
        <v>15770</v>
      </c>
      <c r="L1003" s="21" t="s">
        <v>3</v>
      </c>
      <c r="M1003" s="21" t="s">
        <v>2734</v>
      </c>
      <c r="N1003" s="21" t="s">
        <v>2735</v>
      </c>
      <c r="O1003" s="21" t="s">
        <v>204</v>
      </c>
      <c r="P1003" s="21" t="s">
        <v>6</v>
      </c>
      <c r="Q1003" s="20">
        <v>1</v>
      </c>
      <c r="R1003" s="19">
        <v>83</v>
      </c>
      <c r="S1003" s="21" t="s">
        <v>57</v>
      </c>
      <c r="T1003" s="21" t="s">
        <v>58</v>
      </c>
      <c r="U1003" s="21" t="s">
        <v>9</v>
      </c>
      <c r="V1003" s="21" t="s">
        <v>22</v>
      </c>
      <c r="W1003" s="21">
        <v>-90.124283000000005</v>
      </c>
      <c r="X1003" s="21">
        <v>29.940457500000001</v>
      </c>
      <c r="Y1003" s="21" t="s">
        <v>36</v>
      </c>
      <c r="Z1003" s="21" t="s">
        <v>11</v>
      </c>
      <c r="AA1003" s="21" t="s">
        <v>36</v>
      </c>
      <c r="AB1003" s="23">
        <v>44018</v>
      </c>
      <c r="AC1003" s="24" t="s">
        <v>4</v>
      </c>
      <c r="AD1003" s="24" t="s">
        <v>2628</v>
      </c>
      <c r="AE1003" s="24" t="s">
        <v>2629</v>
      </c>
      <c r="AF1003" s="24" t="s">
        <v>2630</v>
      </c>
      <c r="AG1003" s="24">
        <v>70118</v>
      </c>
      <c r="AH1003" s="25">
        <f t="shared" si="15"/>
        <v>7</v>
      </c>
    </row>
    <row r="1004" spans="1:34" x14ac:dyDescent="0.35">
      <c r="A1004" s="11">
        <v>2020</v>
      </c>
      <c r="B1004" s="12">
        <v>11</v>
      </c>
      <c r="C1004" s="13">
        <v>1334563500</v>
      </c>
      <c r="D1004" s="14" t="s">
        <v>0</v>
      </c>
      <c r="E1004" s="14" t="s">
        <v>12</v>
      </c>
      <c r="F1004" s="14" t="s">
        <v>2</v>
      </c>
      <c r="G1004" s="13">
        <v>295</v>
      </c>
      <c r="H1004" s="15">
        <v>44019.024305555598</v>
      </c>
      <c r="I1004" s="15">
        <v>44019.024305555598</v>
      </c>
      <c r="J1004" s="15">
        <v>44019.229201388902</v>
      </c>
      <c r="K1004" s="13">
        <v>3245</v>
      </c>
      <c r="L1004" s="14" t="s">
        <v>27</v>
      </c>
      <c r="M1004" s="14" t="s">
        <v>2736</v>
      </c>
      <c r="N1004" s="14" t="s">
        <v>2737</v>
      </c>
      <c r="O1004" s="14" t="s">
        <v>419</v>
      </c>
      <c r="P1004" s="14" t="s">
        <v>6</v>
      </c>
      <c r="Q1004" s="13">
        <v>6</v>
      </c>
      <c r="R1004" s="12">
        <v>11</v>
      </c>
      <c r="S1004" s="14" t="s">
        <v>53</v>
      </c>
      <c r="T1004" s="14" t="s">
        <v>54</v>
      </c>
      <c r="U1004" s="14" t="s">
        <v>9</v>
      </c>
      <c r="V1004" s="14" t="s">
        <v>2704</v>
      </c>
      <c r="W1004" s="14">
        <v>-90.023514000000006</v>
      </c>
      <c r="X1004" s="14">
        <v>30.028273599999999</v>
      </c>
      <c r="Y1004" s="14" t="s">
        <v>16</v>
      </c>
      <c r="Z1004" s="14" t="s">
        <v>32</v>
      </c>
      <c r="AA1004" s="14" t="s">
        <v>16</v>
      </c>
      <c r="AB1004" s="16">
        <v>44019</v>
      </c>
      <c r="AC1004" s="17" t="s">
        <v>4</v>
      </c>
      <c r="AD1004" s="17" t="s">
        <v>2625</v>
      </c>
      <c r="AE1004" s="17" t="s">
        <v>2626</v>
      </c>
      <c r="AF1004" s="17" t="s">
        <v>2627</v>
      </c>
      <c r="AG1004" s="17">
        <v>70126</v>
      </c>
      <c r="AH1004" s="25">
        <f t="shared" si="15"/>
        <v>7</v>
      </c>
    </row>
    <row r="1005" spans="1:34" x14ac:dyDescent="0.35">
      <c r="A1005" s="18">
        <v>2020</v>
      </c>
      <c r="B1005" s="19">
        <v>88</v>
      </c>
      <c r="C1005" s="20">
        <v>1334569351</v>
      </c>
      <c r="D1005" s="21" t="s">
        <v>0</v>
      </c>
      <c r="E1005" s="21" t="s">
        <v>12</v>
      </c>
      <c r="F1005" s="21" t="s">
        <v>2</v>
      </c>
      <c r="G1005" s="20">
        <v>42</v>
      </c>
      <c r="H1005" s="22">
        <v>44019.346527777801</v>
      </c>
      <c r="I1005" s="22">
        <v>44019.369444444397</v>
      </c>
      <c r="J1005" s="22">
        <v>44019.375682870399</v>
      </c>
      <c r="K1005" s="20">
        <v>3696</v>
      </c>
      <c r="L1005" s="21" t="s">
        <v>3</v>
      </c>
      <c r="M1005" s="21" t="s">
        <v>782</v>
      </c>
      <c r="N1005" s="21" t="s">
        <v>783</v>
      </c>
      <c r="O1005" s="21" t="s">
        <v>112</v>
      </c>
      <c r="P1005" s="21" t="s">
        <v>6</v>
      </c>
      <c r="Q1005" s="20">
        <v>6</v>
      </c>
      <c r="R1005" s="19">
        <v>88</v>
      </c>
      <c r="S1005" s="21" t="s">
        <v>62</v>
      </c>
      <c r="T1005" s="21" t="s">
        <v>63</v>
      </c>
      <c r="U1005" s="21" t="s">
        <v>9</v>
      </c>
      <c r="V1005" s="21" t="s">
        <v>130</v>
      </c>
      <c r="W1005" s="21">
        <v>-90.018386000000007</v>
      </c>
      <c r="X1005" s="21">
        <v>29.962184700000002</v>
      </c>
      <c r="Y1005" s="21" t="s">
        <v>63</v>
      </c>
      <c r="Z1005" s="21" t="s">
        <v>11</v>
      </c>
      <c r="AA1005" s="21" t="s">
        <v>63</v>
      </c>
      <c r="AB1005" s="23">
        <v>44019</v>
      </c>
      <c r="AC1005" s="24" t="s">
        <v>4</v>
      </c>
      <c r="AD1005" s="24" t="s">
        <v>2622</v>
      </c>
      <c r="AE1005" s="24" t="s">
        <v>2623</v>
      </c>
      <c r="AF1005" s="24" t="s">
        <v>2624</v>
      </c>
      <c r="AG1005" s="24">
        <v>70117</v>
      </c>
      <c r="AH1005" s="25">
        <f t="shared" si="15"/>
        <v>7</v>
      </c>
    </row>
    <row r="1006" spans="1:34" x14ac:dyDescent="0.35">
      <c r="A1006" s="11">
        <v>2020</v>
      </c>
      <c r="B1006" s="12">
        <v>213</v>
      </c>
      <c r="C1006" s="13">
        <v>1334569922</v>
      </c>
      <c r="D1006" s="14" t="s">
        <v>0</v>
      </c>
      <c r="E1006" s="14" t="s">
        <v>12</v>
      </c>
      <c r="F1006" s="14" t="s">
        <v>2</v>
      </c>
      <c r="G1006" s="13">
        <v>333</v>
      </c>
      <c r="H1006" s="15">
        <v>44019.352083333302</v>
      </c>
      <c r="I1006" s="15">
        <v>44019.545138888898</v>
      </c>
      <c r="J1006" s="15">
        <v>44019.583333333299</v>
      </c>
      <c r="K1006" s="13">
        <v>70929</v>
      </c>
      <c r="L1006" s="14" t="s">
        <v>146</v>
      </c>
      <c r="M1006" s="14" t="s">
        <v>2738</v>
      </c>
      <c r="N1006" s="14" t="s">
        <v>2739</v>
      </c>
      <c r="O1006" s="14" t="s">
        <v>45</v>
      </c>
      <c r="P1006" s="14" t="s">
        <v>6</v>
      </c>
      <c r="Q1006" s="13">
        <v>6</v>
      </c>
      <c r="R1006" s="12">
        <v>213</v>
      </c>
      <c r="S1006" s="14" t="s">
        <v>62</v>
      </c>
      <c r="T1006" s="14" t="s">
        <v>63</v>
      </c>
      <c r="U1006" s="14" t="s">
        <v>9</v>
      </c>
      <c r="V1006" s="14" t="s">
        <v>63</v>
      </c>
      <c r="W1006" s="14">
        <v>-90.035850999999994</v>
      </c>
      <c r="X1006" s="14">
        <v>29.972234</v>
      </c>
      <c r="Y1006" s="14" t="s">
        <v>63</v>
      </c>
      <c r="Z1006" s="14" t="s">
        <v>147</v>
      </c>
      <c r="AA1006" s="14" t="s">
        <v>63</v>
      </c>
      <c r="AB1006" s="16">
        <v>44019</v>
      </c>
      <c r="AC1006" s="17" t="s">
        <v>4</v>
      </c>
      <c r="AD1006" s="17" t="s">
        <v>2625</v>
      </c>
      <c r="AE1006" s="17" t="s">
        <v>2626</v>
      </c>
      <c r="AF1006" s="17" t="s">
        <v>2627</v>
      </c>
      <c r="AG1006" s="17">
        <v>70117</v>
      </c>
      <c r="AH1006" s="25">
        <f t="shared" si="15"/>
        <v>7</v>
      </c>
    </row>
    <row r="1007" spans="1:34" x14ac:dyDescent="0.35">
      <c r="A1007" s="18">
        <v>2020</v>
      </c>
      <c r="B1007" s="19">
        <v>48</v>
      </c>
      <c r="C1007" s="20">
        <v>1334574807</v>
      </c>
      <c r="D1007" s="21" t="s">
        <v>0</v>
      </c>
      <c r="E1007" s="21" t="s">
        <v>1</v>
      </c>
      <c r="F1007" s="21" t="s">
        <v>2</v>
      </c>
      <c r="G1007" s="20">
        <v>144</v>
      </c>
      <c r="H1007" s="22">
        <v>44019.388888888898</v>
      </c>
      <c r="I1007" s="22">
        <v>44019.4375</v>
      </c>
      <c r="J1007" s="22">
        <v>44019.489016203697</v>
      </c>
      <c r="K1007" s="20">
        <v>6912</v>
      </c>
      <c r="L1007" s="21" t="s">
        <v>3</v>
      </c>
      <c r="M1007" s="21" t="s">
        <v>2740</v>
      </c>
      <c r="N1007" s="21" t="s">
        <v>2741</v>
      </c>
      <c r="O1007" s="21" t="s">
        <v>103</v>
      </c>
      <c r="P1007" s="21" t="s">
        <v>6</v>
      </c>
      <c r="Q1007" s="20">
        <v>1</v>
      </c>
      <c r="R1007" s="19">
        <v>48</v>
      </c>
      <c r="S1007" s="21" t="s">
        <v>62</v>
      </c>
      <c r="T1007" s="21" t="s">
        <v>63</v>
      </c>
      <c r="U1007" s="21" t="s">
        <v>9</v>
      </c>
      <c r="V1007" s="21" t="s">
        <v>130</v>
      </c>
      <c r="W1007" s="21">
        <v>-90.088247999999993</v>
      </c>
      <c r="X1007" s="21">
        <v>29.9744788</v>
      </c>
      <c r="Y1007" s="21" t="s">
        <v>63</v>
      </c>
      <c r="Z1007" s="21" t="s">
        <v>11</v>
      </c>
      <c r="AA1007" s="21" t="s">
        <v>63</v>
      </c>
      <c r="AB1007" s="23">
        <v>44019</v>
      </c>
      <c r="AC1007" s="24" t="s">
        <v>4</v>
      </c>
      <c r="AD1007" s="24" t="s">
        <v>2628</v>
      </c>
      <c r="AE1007" s="24" t="s">
        <v>2629</v>
      </c>
      <c r="AF1007" s="24" t="s">
        <v>2630</v>
      </c>
      <c r="AG1007" s="24">
        <v>70119</v>
      </c>
      <c r="AH1007" s="25">
        <f t="shared" si="15"/>
        <v>7</v>
      </c>
    </row>
    <row r="1008" spans="1:34" x14ac:dyDescent="0.35">
      <c r="A1008" s="11">
        <v>2020</v>
      </c>
      <c r="B1008" s="12">
        <v>41</v>
      </c>
      <c r="C1008" s="13">
        <v>1334575594</v>
      </c>
      <c r="D1008" s="14" t="s">
        <v>0</v>
      </c>
      <c r="E1008" s="14" t="s">
        <v>1</v>
      </c>
      <c r="F1008" s="14" t="s">
        <v>2</v>
      </c>
      <c r="G1008" s="13">
        <v>66</v>
      </c>
      <c r="H1008" s="15">
        <v>44019.434027777803</v>
      </c>
      <c r="I1008" s="15">
        <v>44019.447916666701</v>
      </c>
      <c r="J1008" s="15">
        <v>44019.479768518497</v>
      </c>
      <c r="K1008" s="13">
        <v>2706</v>
      </c>
      <c r="L1008" s="14" t="s">
        <v>3</v>
      </c>
      <c r="M1008" s="14" t="s">
        <v>2742</v>
      </c>
      <c r="N1008" s="14" t="s">
        <v>2743</v>
      </c>
      <c r="O1008" s="14" t="s">
        <v>119</v>
      </c>
      <c r="P1008" s="14" t="s">
        <v>6</v>
      </c>
      <c r="Q1008" s="13">
        <v>1</v>
      </c>
      <c r="R1008" s="12">
        <v>41</v>
      </c>
      <c r="S1008" s="14" t="s">
        <v>92</v>
      </c>
      <c r="T1008" s="14" t="s">
        <v>93</v>
      </c>
      <c r="U1008" s="14" t="s">
        <v>9</v>
      </c>
      <c r="V1008" s="14" t="s">
        <v>2744</v>
      </c>
      <c r="W1008" s="14">
        <v>-90.079508000000004</v>
      </c>
      <c r="X1008" s="14">
        <v>30.0034651</v>
      </c>
      <c r="Y1008" s="14" t="s">
        <v>16</v>
      </c>
      <c r="Z1008" s="14" t="s">
        <v>11</v>
      </c>
      <c r="AA1008" s="14" t="s">
        <v>16</v>
      </c>
      <c r="AB1008" s="16">
        <v>44019</v>
      </c>
      <c r="AC1008" s="17" t="s">
        <v>4</v>
      </c>
      <c r="AD1008" s="17" t="s">
        <v>2625</v>
      </c>
      <c r="AE1008" s="17" t="s">
        <v>2626</v>
      </c>
      <c r="AF1008" s="17" t="s">
        <v>2627</v>
      </c>
      <c r="AG1008" s="17">
        <v>70122</v>
      </c>
      <c r="AH1008" s="25">
        <f t="shared" si="15"/>
        <v>7</v>
      </c>
    </row>
    <row r="1009" spans="1:34" x14ac:dyDescent="0.35">
      <c r="A1009" s="18">
        <v>2020</v>
      </c>
      <c r="B1009" s="19">
        <v>29</v>
      </c>
      <c r="C1009" s="20">
        <v>1334598970</v>
      </c>
      <c r="D1009" s="21" t="s">
        <v>0</v>
      </c>
      <c r="E1009" s="21" t="s">
        <v>1</v>
      </c>
      <c r="F1009" s="21" t="s">
        <v>135</v>
      </c>
      <c r="G1009" s="20">
        <v>118</v>
      </c>
      <c r="H1009" s="22">
        <v>44019.568749999999</v>
      </c>
      <c r="I1009" s="22">
        <v>44019.609027777798</v>
      </c>
      <c r="J1009" s="22">
        <v>44019.650532407402</v>
      </c>
      <c r="K1009" s="20">
        <v>3422</v>
      </c>
      <c r="L1009" s="21" t="s">
        <v>27</v>
      </c>
      <c r="M1009" s="21" t="s">
        <v>2745</v>
      </c>
      <c r="N1009" s="21" t="s">
        <v>2746</v>
      </c>
      <c r="O1009" s="21" t="s">
        <v>821</v>
      </c>
      <c r="P1009" s="21" t="s">
        <v>6</v>
      </c>
      <c r="Q1009" s="20">
        <v>1</v>
      </c>
      <c r="R1009" s="19">
        <v>29</v>
      </c>
      <c r="S1009" s="21" t="s">
        <v>161</v>
      </c>
      <c r="T1009" s="21" t="s">
        <v>162</v>
      </c>
      <c r="U1009" s="21" t="s">
        <v>9</v>
      </c>
      <c r="V1009" s="21" t="s">
        <v>2747</v>
      </c>
      <c r="W1009" s="21">
        <v>-90.071825000000004</v>
      </c>
      <c r="X1009" s="21">
        <v>29.9291655</v>
      </c>
      <c r="Y1009" s="21" t="s">
        <v>162</v>
      </c>
      <c r="Z1009" s="21" t="s">
        <v>32</v>
      </c>
      <c r="AA1009" s="21" t="s">
        <v>162</v>
      </c>
      <c r="AB1009" s="23">
        <v>44019</v>
      </c>
      <c r="AC1009" s="24" t="s">
        <v>4</v>
      </c>
      <c r="AD1009" s="24" t="s">
        <v>2619</v>
      </c>
      <c r="AE1009" s="24" t="s">
        <v>2620</v>
      </c>
      <c r="AF1009" s="24" t="s">
        <v>2621</v>
      </c>
      <c r="AG1009" s="24">
        <v>70130</v>
      </c>
      <c r="AH1009" s="25">
        <f t="shared" si="15"/>
        <v>7</v>
      </c>
    </row>
    <row r="1010" spans="1:34" x14ac:dyDescent="0.35">
      <c r="A1010" s="11">
        <v>2020</v>
      </c>
      <c r="B1010" s="12">
        <v>12</v>
      </c>
      <c r="C1010" s="13">
        <v>1334599972</v>
      </c>
      <c r="D1010" s="14" t="s">
        <v>0</v>
      </c>
      <c r="E1010" s="14" t="s">
        <v>1</v>
      </c>
      <c r="F1010" s="14" t="s">
        <v>135</v>
      </c>
      <c r="G1010" s="13">
        <v>105</v>
      </c>
      <c r="H1010" s="15">
        <v>44019.5756944444</v>
      </c>
      <c r="I1010" s="15">
        <v>44019.609722222202</v>
      </c>
      <c r="J1010" s="15">
        <v>44019.648564814801</v>
      </c>
      <c r="K1010" s="13">
        <v>1260</v>
      </c>
      <c r="L1010" s="14" t="s">
        <v>27</v>
      </c>
      <c r="M1010" s="14" t="s">
        <v>2748</v>
      </c>
      <c r="N1010" s="14" t="s">
        <v>2749</v>
      </c>
      <c r="O1010" s="14" t="s">
        <v>78</v>
      </c>
      <c r="P1010" s="14" t="s">
        <v>6</v>
      </c>
      <c r="Q1010" s="13">
        <v>1</v>
      </c>
      <c r="R1010" s="12">
        <v>12</v>
      </c>
      <c r="S1010" s="14" t="s">
        <v>205</v>
      </c>
      <c r="T1010" s="14" t="s">
        <v>206</v>
      </c>
      <c r="U1010" s="14" t="s">
        <v>9</v>
      </c>
      <c r="V1010" s="14" t="s">
        <v>332</v>
      </c>
      <c r="W1010" s="14">
        <v>-90.102484000000004</v>
      </c>
      <c r="X1010" s="14">
        <v>29.9235866</v>
      </c>
      <c r="Y1010" s="14" t="s">
        <v>16</v>
      </c>
      <c r="Z1010" s="14" t="s">
        <v>32</v>
      </c>
      <c r="AA1010" s="14" t="s">
        <v>16</v>
      </c>
      <c r="AB1010" s="16">
        <v>44019</v>
      </c>
      <c r="AC1010" s="17" t="s">
        <v>4</v>
      </c>
      <c r="AD1010" s="17" t="s">
        <v>2619</v>
      </c>
      <c r="AE1010" s="17" t="s">
        <v>2620</v>
      </c>
      <c r="AF1010" s="17" t="s">
        <v>2621</v>
      </c>
      <c r="AG1010" s="17">
        <v>70115</v>
      </c>
      <c r="AH1010" s="25">
        <f t="shared" si="15"/>
        <v>7</v>
      </c>
    </row>
    <row r="1011" spans="1:34" x14ac:dyDescent="0.35">
      <c r="A1011" s="18">
        <v>2020</v>
      </c>
      <c r="B1011" s="19">
        <v>9</v>
      </c>
      <c r="C1011" s="20">
        <v>1334619100</v>
      </c>
      <c r="D1011" s="21" t="s">
        <v>0</v>
      </c>
      <c r="E1011" s="21" t="s">
        <v>12</v>
      </c>
      <c r="F1011" s="21" t="s">
        <v>108</v>
      </c>
      <c r="G1011" s="20">
        <v>65</v>
      </c>
      <c r="H1011" s="22">
        <v>44019.745138888902</v>
      </c>
      <c r="I1011" s="22">
        <v>44019.745138888902</v>
      </c>
      <c r="J1011" s="22">
        <v>44019.790335648097</v>
      </c>
      <c r="K1011" s="20">
        <v>585</v>
      </c>
      <c r="L1011" s="21" t="s">
        <v>27</v>
      </c>
      <c r="M1011" s="21" t="s">
        <v>2750</v>
      </c>
      <c r="N1011" s="21" t="s">
        <v>2751</v>
      </c>
      <c r="O1011" s="21" t="s">
        <v>139</v>
      </c>
      <c r="P1011" s="21" t="s">
        <v>6</v>
      </c>
      <c r="Q1011" s="20">
        <v>6</v>
      </c>
      <c r="R1011" s="19">
        <v>9</v>
      </c>
      <c r="S1011" s="21" t="s">
        <v>85</v>
      </c>
      <c r="T1011" s="21" t="s">
        <v>86</v>
      </c>
      <c r="U1011" s="21" t="s">
        <v>9</v>
      </c>
      <c r="V1011" s="21" t="s">
        <v>22</v>
      </c>
      <c r="W1011" s="21">
        <v>-90.019006000000005</v>
      </c>
      <c r="X1011" s="21">
        <v>30.0324879</v>
      </c>
      <c r="Y1011" s="21" t="s">
        <v>39</v>
      </c>
      <c r="Z1011" s="21" t="s">
        <v>32</v>
      </c>
      <c r="AA1011" s="21" t="s">
        <v>39</v>
      </c>
      <c r="AB1011" s="23">
        <v>44019</v>
      </c>
      <c r="AC1011" s="24" t="s">
        <v>4</v>
      </c>
      <c r="AD1011" s="24" t="s">
        <v>2622</v>
      </c>
      <c r="AE1011" s="24" t="s">
        <v>2623</v>
      </c>
      <c r="AF1011" s="24" t="s">
        <v>2624</v>
      </c>
      <c r="AG1011" s="24">
        <v>70126</v>
      </c>
      <c r="AH1011" s="25">
        <f t="shared" si="15"/>
        <v>7</v>
      </c>
    </row>
    <row r="1012" spans="1:34" x14ac:dyDescent="0.35">
      <c r="A1012" s="11">
        <v>2020</v>
      </c>
      <c r="B1012" s="12">
        <v>36</v>
      </c>
      <c r="C1012" s="13">
        <v>1334619462</v>
      </c>
      <c r="D1012" s="14" t="s">
        <v>0</v>
      </c>
      <c r="E1012" s="14" t="s">
        <v>1</v>
      </c>
      <c r="F1012" s="14" t="s">
        <v>135</v>
      </c>
      <c r="G1012" s="13">
        <v>231</v>
      </c>
      <c r="H1012" s="15">
        <v>44019.756249999999</v>
      </c>
      <c r="I1012" s="15">
        <v>44019.759722222203</v>
      </c>
      <c r="J1012" s="15">
        <v>44019.917002314804</v>
      </c>
      <c r="K1012" s="13">
        <v>8316</v>
      </c>
      <c r="L1012" s="14" t="s">
        <v>3</v>
      </c>
      <c r="M1012" s="14" t="s">
        <v>2752</v>
      </c>
      <c r="N1012" s="14" t="s">
        <v>2753</v>
      </c>
      <c r="O1012" s="14" t="s">
        <v>148</v>
      </c>
      <c r="P1012" s="14" t="s">
        <v>6</v>
      </c>
      <c r="Q1012" s="13">
        <v>1</v>
      </c>
      <c r="R1012" s="12">
        <v>36</v>
      </c>
      <c r="S1012" s="14" t="s">
        <v>34</v>
      </c>
      <c r="T1012" s="14" t="s">
        <v>35</v>
      </c>
      <c r="U1012" s="14" t="s">
        <v>9</v>
      </c>
      <c r="V1012" s="14" t="s">
        <v>22</v>
      </c>
      <c r="W1012" s="14">
        <v>-90.131017999999997</v>
      </c>
      <c r="X1012" s="14">
        <v>29.944380299999999</v>
      </c>
      <c r="Y1012" s="14" t="s">
        <v>36</v>
      </c>
      <c r="Z1012" s="14" t="s">
        <v>11</v>
      </c>
      <c r="AA1012" s="14" t="s">
        <v>36</v>
      </c>
      <c r="AB1012" s="16">
        <v>44019</v>
      </c>
      <c r="AC1012" s="17" t="s">
        <v>4</v>
      </c>
      <c r="AD1012" s="17" t="s">
        <v>2628</v>
      </c>
      <c r="AE1012" s="17" t="s">
        <v>2629</v>
      </c>
      <c r="AF1012" s="17" t="s">
        <v>2630</v>
      </c>
      <c r="AG1012" s="17">
        <v>70118</v>
      </c>
      <c r="AH1012" s="25">
        <f t="shared" si="15"/>
        <v>7</v>
      </c>
    </row>
    <row r="1013" spans="1:34" x14ac:dyDescent="0.35">
      <c r="A1013" s="18">
        <v>2020</v>
      </c>
      <c r="B1013" s="19">
        <v>223</v>
      </c>
      <c r="C1013" s="20">
        <v>1334635963</v>
      </c>
      <c r="D1013" s="21" t="s">
        <v>0</v>
      </c>
      <c r="E1013" s="21" t="s">
        <v>12</v>
      </c>
      <c r="F1013" s="21" t="s">
        <v>2</v>
      </c>
      <c r="G1013" s="20">
        <v>125</v>
      </c>
      <c r="H1013" s="22">
        <v>44020.106805555602</v>
      </c>
      <c r="I1013" s="22">
        <v>44020.177777777797</v>
      </c>
      <c r="J1013" s="22">
        <v>44020.193807870397</v>
      </c>
      <c r="K1013" s="20">
        <v>27875</v>
      </c>
      <c r="L1013" s="21" t="s">
        <v>68</v>
      </c>
      <c r="M1013" s="21" t="s">
        <v>87</v>
      </c>
      <c r="N1013" s="21" t="s">
        <v>508</v>
      </c>
      <c r="O1013" s="21" t="s">
        <v>87</v>
      </c>
      <c r="P1013" s="21" t="s">
        <v>6</v>
      </c>
      <c r="Q1013" s="20">
        <v>6</v>
      </c>
      <c r="R1013" s="19">
        <v>223</v>
      </c>
      <c r="S1013" s="21" t="s">
        <v>53</v>
      </c>
      <c r="T1013" s="21" t="s">
        <v>54</v>
      </c>
      <c r="U1013" s="21" t="s">
        <v>9</v>
      </c>
      <c r="V1013" s="21" t="s">
        <v>2754</v>
      </c>
      <c r="W1013" s="21">
        <v>-90.001834000000002</v>
      </c>
      <c r="X1013" s="21">
        <v>29.974671000000001</v>
      </c>
      <c r="Y1013" s="21" t="s">
        <v>16</v>
      </c>
      <c r="Z1013" s="21" t="s">
        <v>71</v>
      </c>
      <c r="AA1013" s="21" t="s">
        <v>16</v>
      </c>
      <c r="AB1013" s="23">
        <v>44020</v>
      </c>
      <c r="AC1013" s="24" t="s">
        <v>4</v>
      </c>
      <c r="AD1013" s="24" t="s">
        <v>2622</v>
      </c>
      <c r="AE1013" s="24" t="s">
        <v>2623</v>
      </c>
      <c r="AF1013" s="24" t="s">
        <v>2624</v>
      </c>
      <c r="AG1013" s="24">
        <v>70117</v>
      </c>
      <c r="AH1013" s="25">
        <f t="shared" si="15"/>
        <v>7</v>
      </c>
    </row>
    <row r="1014" spans="1:34" x14ac:dyDescent="0.35">
      <c r="A1014" s="11">
        <v>2020</v>
      </c>
      <c r="B1014" s="12">
        <v>5</v>
      </c>
      <c r="C1014" s="13">
        <v>1334650216</v>
      </c>
      <c r="D1014" s="14" t="s">
        <v>0</v>
      </c>
      <c r="E1014" s="14" t="s">
        <v>1</v>
      </c>
      <c r="F1014" s="14" t="s">
        <v>2</v>
      </c>
      <c r="G1014" s="13">
        <v>127</v>
      </c>
      <c r="H1014" s="15">
        <v>44020.3881944444</v>
      </c>
      <c r="I1014" s="15">
        <v>44020.390277777798</v>
      </c>
      <c r="J1014" s="15">
        <v>44020.476550925901</v>
      </c>
      <c r="K1014" s="13">
        <v>635</v>
      </c>
      <c r="L1014" s="14" t="s">
        <v>23</v>
      </c>
      <c r="M1014" s="14" t="s">
        <v>2755</v>
      </c>
      <c r="N1014" s="14" t="s">
        <v>2756</v>
      </c>
      <c r="O1014" s="14" t="s">
        <v>905</v>
      </c>
      <c r="P1014" s="14" t="s">
        <v>6</v>
      </c>
      <c r="Q1014" s="13">
        <v>1</v>
      </c>
      <c r="R1014" s="12">
        <v>5</v>
      </c>
      <c r="S1014" s="14" t="s">
        <v>18</v>
      </c>
      <c r="T1014" s="14" t="s">
        <v>19</v>
      </c>
      <c r="U1014" s="14" t="s">
        <v>9</v>
      </c>
      <c r="V1014" s="14" t="s">
        <v>2711</v>
      </c>
      <c r="W1014" s="14">
        <v>-90.061803999999995</v>
      </c>
      <c r="X1014" s="14">
        <v>30.013378599999999</v>
      </c>
      <c r="Y1014" s="14" t="s">
        <v>16</v>
      </c>
      <c r="Z1014" s="14" t="s">
        <v>26</v>
      </c>
      <c r="AA1014" s="14" t="s">
        <v>16</v>
      </c>
      <c r="AB1014" s="16">
        <v>44020</v>
      </c>
      <c r="AC1014" s="17" t="s">
        <v>4</v>
      </c>
      <c r="AD1014" s="17" t="s">
        <v>2625</v>
      </c>
      <c r="AE1014" s="17" t="s">
        <v>2626</v>
      </c>
      <c r="AF1014" s="17" t="s">
        <v>2627</v>
      </c>
      <c r="AG1014" s="17">
        <v>70122</v>
      </c>
      <c r="AH1014" s="25">
        <f t="shared" si="15"/>
        <v>7</v>
      </c>
    </row>
    <row r="1015" spans="1:34" x14ac:dyDescent="0.35">
      <c r="A1015" s="18">
        <v>2020</v>
      </c>
      <c r="B1015" s="19">
        <v>7</v>
      </c>
      <c r="C1015" s="20">
        <v>1334660245</v>
      </c>
      <c r="D1015" s="21" t="s">
        <v>0</v>
      </c>
      <c r="E1015" s="21" t="s">
        <v>1</v>
      </c>
      <c r="F1015" s="21" t="s">
        <v>2</v>
      </c>
      <c r="G1015" s="20">
        <v>137</v>
      </c>
      <c r="H1015" s="22">
        <v>44020.518750000003</v>
      </c>
      <c r="I1015" s="22">
        <v>44020.521527777797</v>
      </c>
      <c r="J1015" s="22">
        <v>44020.614236111098</v>
      </c>
      <c r="K1015" s="20">
        <v>959</v>
      </c>
      <c r="L1015" s="21" t="s">
        <v>27</v>
      </c>
      <c r="M1015" s="21" t="s">
        <v>2757</v>
      </c>
      <c r="N1015" s="21" t="s">
        <v>2758</v>
      </c>
      <c r="O1015" s="21" t="s">
        <v>148</v>
      </c>
      <c r="P1015" s="21" t="s">
        <v>6</v>
      </c>
      <c r="Q1015" s="20">
        <v>1</v>
      </c>
      <c r="R1015" s="19">
        <v>7</v>
      </c>
      <c r="S1015" s="21" t="s">
        <v>79</v>
      </c>
      <c r="T1015" s="21" t="s">
        <v>80</v>
      </c>
      <c r="U1015" s="21" t="s">
        <v>9</v>
      </c>
      <c r="V1015" s="21" t="s">
        <v>1135</v>
      </c>
      <c r="W1015" s="21">
        <v>-90.130724999999998</v>
      </c>
      <c r="X1015" s="21">
        <v>29.953797699999999</v>
      </c>
      <c r="Y1015" s="21" t="s">
        <v>16</v>
      </c>
      <c r="Z1015" s="21" t="s">
        <v>32</v>
      </c>
      <c r="AA1015" s="21" t="s">
        <v>16</v>
      </c>
      <c r="AB1015" s="23">
        <v>44020</v>
      </c>
      <c r="AC1015" s="24" t="s">
        <v>4</v>
      </c>
      <c r="AD1015" s="24" t="s">
        <v>2628</v>
      </c>
      <c r="AE1015" s="24" t="s">
        <v>2629</v>
      </c>
      <c r="AF1015" s="24" t="s">
        <v>2630</v>
      </c>
      <c r="AG1015" s="24">
        <v>70118</v>
      </c>
      <c r="AH1015" s="25">
        <f t="shared" si="15"/>
        <v>7</v>
      </c>
    </row>
    <row r="1016" spans="1:34" x14ac:dyDescent="0.35">
      <c r="A1016" s="11">
        <v>2020</v>
      </c>
      <c r="B1016" s="12">
        <v>596</v>
      </c>
      <c r="C1016" s="13">
        <v>1334687007</v>
      </c>
      <c r="D1016" s="14" t="s">
        <v>0</v>
      </c>
      <c r="E1016" s="14" t="s">
        <v>1</v>
      </c>
      <c r="F1016" s="14" t="s">
        <v>2</v>
      </c>
      <c r="G1016" s="13">
        <v>139</v>
      </c>
      <c r="H1016" s="15">
        <v>44020.619444444397</v>
      </c>
      <c r="I1016" s="15">
        <v>44020.710416666698</v>
      </c>
      <c r="J1016" s="15">
        <v>44020.715972222199</v>
      </c>
      <c r="K1016" s="13">
        <v>82844</v>
      </c>
      <c r="L1016" s="14" t="s">
        <v>146</v>
      </c>
      <c r="M1016" s="14" t="s">
        <v>2762</v>
      </c>
      <c r="N1016" s="14" t="s">
        <v>2763</v>
      </c>
      <c r="O1016" s="14" t="s">
        <v>263</v>
      </c>
      <c r="P1016" s="14" t="s">
        <v>6</v>
      </c>
      <c r="Q1016" s="13">
        <v>1</v>
      </c>
      <c r="R1016" s="12">
        <v>596</v>
      </c>
      <c r="S1016" s="14" t="s">
        <v>53</v>
      </c>
      <c r="T1016" s="14" t="s">
        <v>54</v>
      </c>
      <c r="U1016" s="14" t="s">
        <v>9</v>
      </c>
      <c r="V1016" s="14" t="s">
        <v>2764</v>
      </c>
      <c r="W1016" s="14">
        <v>-90.116203999999996</v>
      </c>
      <c r="X1016" s="14">
        <v>29.9600334</v>
      </c>
      <c r="Y1016" s="14" t="s">
        <v>16</v>
      </c>
      <c r="Z1016" s="14" t="s">
        <v>147</v>
      </c>
      <c r="AA1016" s="14" t="s">
        <v>16</v>
      </c>
      <c r="AB1016" s="16">
        <v>44020</v>
      </c>
      <c r="AC1016" s="17" t="s">
        <v>4</v>
      </c>
      <c r="AD1016" s="17" t="s">
        <v>2628</v>
      </c>
      <c r="AE1016" s="17" t="s">
        <v>2629</v>
      </c>
      <c r="AF1016" s="17" t="s">
        <v>2630</v>
      </c>
      <c r="AG1016" s="17">
        <v>70118</v>
      </c>
      <c r="AH1016" s="25">
        <f t="shared" si="15"/>
        <v>7</v>
      </c>
    </row>
    <row r="1017" spans="1:34" x14ac:dyDescent="0.35">
      <c r="A1017" s="18">
        <v>2020</v>
      </c>
      <c r="B1017" s="19">
        <v>798</v>
      </c>
      <c r="C1017" s="20">
        <v>1334686984</v>
      </c>
      <c r="D1017" s="21" t="s">
        <v>0</v>
      </c>
      <c r="E1017" s="21" t="s">
        <v>1</v>
      </c>
      <c r="F1017" s="21" t="s">
        <v>2</v>
      </c>
      <c r="G1017" s="20">
        <v>65</v>
      </c>
      <c r="H1017" s="22">
        <v>44020.620138888902</v>
      </c>
      <c r="I1017" s="22">
        <v>44020.6694444444</v>
      </c>
      <c r="J1017" s="22">
        <v>44020.665162037003</v>
      </c>
      <c r="K1017" s="20">
        <v>51870</v>
      </c>
      <c r="L1017" s="21" t="s">
        <v>252</v>
      </c>
      <c r="M1017" s="21" t="s">
        <v>2759</v>
      </c>
      <c r="N1017" s="21" t="s">
        <v>2760</v>
      </c>
      <c r="O1017" s="21" t="s">
        <v>263</v>
      </c>
      <c r="P1017" s="21" t="s">
        <v>6</v>
      </c>
      <c r="Q1017" s="20">
        <v>1</v>
      </c>
      <c r="R1017" s="19">
        <v>798</v>
      </c>
      <c r="S1017" s="21" t="s">
        <v>53</v>
      </c>
      <c r="T1017" s="21" t="s">
        <v>54</v>
      </c>
      <c r="U1017" s="21" t="s">
        <v>9</v>
      </c>
      <c r="V1017" s="21" t="s">
        <v>2761</v>
      </c>
      <c r="W1017" s="21">
        <v>-90.120834000000002</v>
      </c>
      <c r="X1017" s="21">
        <v>29.955394099999999</v>
      </c>
      <c r="Y1017" s="21" t="s">
        <v>16</v>
      </c>
      <c r="Z1017" s="21" t="s">
        <v>256</v>
      </c>
      <c r="AA1017" s="21" t="s">
        <v>16</v>
      </c>
      <c r="AB1017" s="23">
        <v>44020</v>
      </c>
      <c r="AC1017" s="24" t="s">
        <v>4</v>
      </c>
      <c r="AD1017" s="24" t="s">
        <v>2628</v>
      </c>
      <c r="AE1017" s="24" t="s">
        <v>2629</v>
      </c>
      <c r="AF1017" s="24" t="s">
        <v>2630</v>
      </c>
      <c r="AG1017" s="24">
        <v>70118</v>
      </c>
      <c r="AH1017" s="25">
        <f t="shared" si="15"/>
        <v>7</v>
      </c>
    </row>
    <row r="1018" spans="1:34" x14ac:dyDescent="0.35">
      <c r="A1018" s="11">
        <v>2020</v>
      </c>
      <c r="B1018" s="12">
        <v>1</v>
      </c>
      <c r="C1018" s="13">
        <v>1334758757</v>
      </c>
      <c r="D1018" s="14" t="s">
        <v>0</v>
      </c>
      <c r="E1018" s="14" t="s">
        <v>1</v>
      </c>
      <c r="F1018" s="14" t="s">
        <v>2</v>
      </c>
      <c r="G1018" s="13">
        <v>132</v>
      </c>
      <c r="H1018" s="15">
        <v>44021.654166666704</v>
      </c>
      <c r="I1018" s="15">
        <v>44021.654166666704</v>
      </c>
      <c r="J1018" s="15">
        <v>44021.745740740698</v>
      </c>
      <c r="K1018" s="13">
        <v>132</v>
      </c>
      <c r="L1018" s="14" t="s">
        <v>64</v>
      </c>
      <c r="M1018" s="14" t="s">
        <v>115</v>
      </c>
      <c r="N1018" s="14" t="s">
        <v>2765</v>
      </c>
      <c r="O1018" s="14" t="s">
        <v>536</v>
      </c>
      <c r="P1018" s="14" t="s">
        <v>6</v>
      </c>
      <c r="Q1018" s="13">
        <v>1</v>
      </c>
      <c r="R1018" s="12">
        <v>1</v>
      </c>
      <c r="S1018" s="14" t="s">
        <v>117</v>
      </c>
      <c r="T1018" s="14" t="s">
        <v>118</v>
      </c>
      <c r="U1018" s="14" t="s">
        <v>9</v>
      </c>
      <c r="V1018" s="14" t="s">
        <v>2766</v>
      </c>
      <c r="W1018" s="14">
        <v>-90.116072000000003</v>
      </c>
      <c r="X1018" s="14">
        <v>29.9745499</v>
      </c>
      <c r="Y1018" s="14" t="s">
        <v>16</v>
      </c>
      <c r="Z1018" s="14" t="s">
        <v>67</v>
      </c>
      <c r="AA1018" s="14" t="s">
        <v>16</v>
      </c>
      <c r="AB1018" s="16">
        <v>44021</v>
      </c>
      <c r="AC1018" s="17" t="s">
        <v>4</v>
      </c>
      <c r="AD1018" s="17" t="s">
        <v>2628</v>
      </c>
      <c r="AE1018" s="17" t="s">
        <v>2629</v>
      </c>
      <c r="AF1018" s="17" t="s">
        <v>2630</v>
      </c>
      <c r="AG1018" s="17">
        <v>70118</v>
      </c>
      <c r="AH1018" s="25">
        <f t="shared" si="15"/>
        <v>7</v>
      </c>
    </row>
    <row r="1019" spans="1:34" x14ac:dyDescent="0.35">
      <c r="A1019" s="18">
        <v>2020</v>
      </c>
      <c r="B1019" s="19">
        <v>31</v>
      </c>
      <c r="C1019" s="20">
        <v>1334770656</v>
      </c>
      <c r="D1019" s="21" t="s">
        <v>0</v>
      </c>
      <c r="E1019" s="21" t="s">
        <v>1</v>
      </c>
      <c r="F1019" s="21" t="s">
        <v>2</v>
      </c>
      <c r="G1019" s="20">
        <v>298</v>
      </c>
      <c r="H1019" s="22">
        <v>44021.7944444444</v>
      </c>
      <c r="I1019" s="22">
        <v>44021.848611111098</v>
      </c>
      <c r="J1019" s="22">
        <v>44022.001284722202</v>
      </c>
      <c r="K1019" s="20">
        <v>9238</v>
      </c>
      <c r="L1019" s="21" t="s">
        <v>27</v>
      </c>
      <c r="M1019" s="21" t="s">
        <v>2767</v>
      </c>
      <c r="N1019" s="21" t="s">
        <v>2768</v>
      </c>
      <c r="O1019" s="21" t="s">
        <v>1217</v>
      </c>
      <c r="P1019" s="21" t="s">
        <v>6</v>
      </c>
      <c r="Q1019" s="20">
        <v>1</v>
      </c>
      <c r="R1019" s="19">
        <v>31</v>
      </c>
      <c r="S1019" s="21" t="s">
        <v>99</v>
      </c>
      <c r="T1019" s="21" t="s">
        <v>100</v>
      </c>
      <c r="U1019" s="21" t="s">
        <v>9</v>
      </c>
      <c r="V1019" s="21" t="s">
        <v>2769</v>
      </c>
      <c r="W1019" s="21">
        <v>-90.085583</v>
      </c>
      <c r="X1019" s="21">
        <v>29.981653699999999</v>
      </c>
      <c r="Y1019" s="21" t="s">
        <v>16</v>
      </c>
      <c r="Z1019" s="21" t="s">
        <v>32</v>
      </c>
      <c r="AA1019" s="21" t="s">
        <v>16</v>
      </c>
      <c r="AB1019" s="23">
        <v>44021</v>
      </c>
      <c r="AC1019" s="24" t="s">
        <v>4</v>
      </c>
      <c r="AD1019" s="24" t="s">
        <v>2628</v>
      </c>
      <c r="AE1019" s="24" t="s">
        <v>2629</v>
      </c>
      <c r="AF1019" s="24" t="s">
        <v>2630</v>
      </c>
      <c r="AG1019" s="24">
        <v>70119</v>
      </c>
      <c r="AH1019" s="25">
        <f t="shared" si="15"/>
        <v>7</v>
      </c>
    </row>
    <row r="1020" spans="1:34" x14ac:dyDescent="0.35">
      <c r="A1020" s="11">
        <v>2020</v>
      </c>
      <c r="B1020" s="12">
        <v>19</v>
      </c>
      <c r="C1020" s="13">
        <v>1334789202</v>
      </c>
      <c r="D1020" s="14" t="s">
        <v>0</v>
      </c>
      <c r="E1020" s="14" t="s">
        <v>12</v>
      </c>
      <c r="F1020" s="14" t="s">
        <v>2</v>
      </c>
      <c r="G1020" s="13">
        <v>112</v>
      </c>
      <c r="H1020" s="15">
        <v>44022.327083333301</v>
      </c>
      <c r="I1020" s="15">
        <v>44022.354861111096</v>
      </c>
      <c r="J1020" s="15">
        <v>44022.404872685198</v>
      </c>
      <c r="K1020" s="13">
        <v>2128</v>
      </c>
      <c r="L1020" s="14" t="s">
        <v>3</v>
      </c>
      <c r="M1020" s="14" t="s">
        <v>2770</v>
      </c>
      <c r="N1020" s="14" t="s">
        <v>2771</v>
      </c>
      <c r="O1020" s="14" t="s">
        <v>394</v>
      </c>
      <c r="P1020" s="14" t="s">
        <v>6</v>
      </c>
      <c r="Q1020" s="13">
        <v>6</v>
      </c>
      <c r="R1020" s="12">
        <v>19</v>
      </c>
      <c r="S1020" s="14" t="s">
        <v>29</v>
      </c>
      <c r="T1020" s="14" t="s">
        <v>30</v>
      </c>
      <c r="U1020" s="14" t="s">
        <v>9</v>
      </c>
      <c r="V1020" s="14" t="s">
        <v>2772</v>
      </c>
      <c r="W1020" s="14">
        <v>-90.008590999999996</v>
      </c>
      <c r="X1020" s="14">
        <v>29.965330000000002</v>
      </c>
      <c r="Y1020" s="14" t="s">
        <v>31</v>
      </c>
      <c r="Z1020" s="14" t="s">
        <v>11</v>
      </c>
      <c r="AA1020" s="14" t="s">
        <v>31</v>
      </c>
      <c r="AB1020" s="16">
        <v>44022</v>
      </c>
      <c r="AC1020" s="17" t="s">
        <v>4</v>
      </c>
      <c r="AD1020" s="17" t="s">
        <v>2622</v>
      </c>
      <c r="AE1020" s="17" t="s">
        <v>2623</v>
      </c>
      <c r="AF1020" s="17" t="s">
        <v>2624</v>
      </c>
      <c r="AG1020" s="17">
        <v>70117</v>
      </c>
      <c r="AH1020" s="25">
        <f t="shared" si="15"/>
        <v>7</v>
      </c>
    </row>
    <row r="1021" spans="1:34" x14ac:dyDescent="0.35">
      <c r="A1021" s="18">
        <v>2020</v>
      </c>
      <c r="B1021" s="19">
        <v>1</v>
      </c>
      <c r="C1021" s="20">
        <v>1334791232</v>
      </c>
      <c r="D1021" s="21" t="s">
        <v>0</v>
      </c>
      <c r="E1021" s="21" t="s">
        <v>12</v>
      </c>
      <c r="F1021" s="21" t="s">
        <v>2</v>
      </c>
      <c r="G1021" s="20">
        <v>112</v>
      </c>
      <c r="H1021" s="22">
        <v>44022.387499999997</v>
      </c>
      <c r="I1021" s="22">
        <v>44022.387499999997</v>
      </c>
      <c r="J1021" s="22">
        <v>44022.465509259302</v>
      </c>
      <c r="K1021" s="20">
        <v>112</v>
      </c>
      <c r="L1021" s="21" t="s">
        <v>27</v>
      </c>
      <c r="M1021" s="21" t="s">
        <v>2773</v>
      </c>
      <c r="N1021" s="21" t="s">
        <v>2774</v>
      </c>
      <c r="O1021" s="21" t="s">
        <v>870</v>
      </c>
      <c r="P1021" s="21" t="s">
        <v>6</v>
      </c>
      <c r="Q1021" s="20">
        <v>6</v>
      </c>
      <c r="R1021" s="19">
        <v>1</v>
      </c>
      <c r="S1021" s="21" t="s">
        <v>172</v>
      </c>
      <c r="T1021" s="21" t="s">
        <v>173</v>
      </c>
      <c r="U1021" s="21" t="s">
        <v>9</v>
      </c>
      <c r="V1021" s="21" t="s">
        <v>22</v>
      </c>
      <c r="W1021" s="21">
        <v>-90.017527999999999</v>
      </c>
      <c r="X1021" s="21">
        <v>29.999614600000001</v>
      </c>
      <c r="Y1021" s="21" t="s">
        <v>16</v>
      </c>
      <c r="Z1021" s="21" t="s">
        <v>32</v>
      </c>
      <c r="AA1021" s="21" t="s">
        <v>16</v>
      </c>
      <c r="AB1021" s="23">
        <v>44022</v>
      </c>
      <c r="AC1021" s="24" t="s">
        <v>4</v>
      </c>
      <c r="AD1021" s="24" t="s">
        <v>2622</v>
      </c>
      <c r="AE1021" s="24" t="s">
        <v>2623</v>
      </c>
      <c r="AF1021" s="24" t="s">
        <v>2624</v>
      </c>
      <c r="AG1021" s="24">
        <v>70126</v>
      </c>
      <c r="AH1021" s="25">
        <f t="shared" si="15"/>
        <v>7</v>
      </c>
    </row>
    <row r="1022" spans="1:34" x14ac:dyDescent="0.35">
      <c r="A1022" s="11">
        <v>2020</v>
      </c>
      <c r="B1022" s="12">
        <v>1</v>
      </c>
      <c r="C1022" s="13">
        <v>1334791729</v>
      </c>
      <c r="D1022" s="14" t="s">
        <v>0</v>
      </c>
      <c r="E1022" s="14" t="s">
        <v>1</v>
      </c>
      <c r="F1022" s="14" t="s">
        <v>2</v>
      </c>
      <c r="G1022" s="13">
        <v>109</v>
      </c>
      <c r="H1022" s="15">
        <v>44022.390972222202</v>
      </c>
      <c r="I1022" s="15">
        <v>44022.390972222202</v>
      </c>
      <c r="J1022" s="15">
        <v>44022.466435185197</v>
      </c>
      <c r="K1022" s="13">
        <v>109</v>
      </c>
      <c r="L1022" s="14" t="s">
        <v>23</v>
      </c>
      <c r="M1022" s="14" t="s">
        <v>2775</v>
      </c>
      <c r="N1022" s="14" t="s">
        <v>2776</v>
      </c>
      <c r="O1022" s="14" t="s">
        <v>2777</v>
      </c>
      <c r="P1022" s="14" t="s">
        <v>6</v>
      </c>
      <c r="Q1022" s="13">
        <v>1</v>
      </c>
      <c r="R1022" s="12">
        <v>1</v>
      </c>
      <c r="S1022" s="14" t="s">
        <v>18</v>
      </c>
      <c r="T1022" s="14" t="s">
        <v>19</v>
      </c>
      <c r="U1022" s="14" t="s">
        <v>9</v>
      </c>
      <c r="V1022" s="14" t="s">
        <v>2778</v>
      </c>
      <c r="W1022" s="14">
        <v>-90.133574999999993</v>
      </c>
      <c r="X1022" s="14">
        <v>29.922947000000001</v>
      </c>
      <c r="Y1022" s="14" t="s">
        <v>16</v>
      </c>
      <c r="Z1022" s="14" t="s">
        <v>26</v>
      </c>
      <c r="AA1022" s="14" t="s">
        <v>16</v>
      </c>
      <c r="AB1022" s="16">
        <v>44022</v>
      </c>
      <c r="AC1022" s="17" t="s">
        <v>4</v>
      </c>
      <c r="AD1022" s="17" t="s">
        <v>2628</v>
      </c>
      <c r="AE1022" s="17" t="s">
        <v>2629</v>
      </c>
      <c r="AF1022" s="17" t="s">
        <v>2630</v>
      </c>
      <c r="AG1022" s="17">
        <v>70118</v>
      </c>
      <c r="AH1022" s="25">
        <f t="shared" si="15"/>
        <v>7</v>
      </c>
    </row>
    <row r="1023" spans="1:34" x14ac:dyDescent="0.35">
      <c r="A1023" s="18">
        <v>2020</v>
      </c>
      <c r="B1023" s="19">
        <v>8</v>
      </c>
      <c r="C1023" s="20">
        <v>1334792719</v>
      </c>
      <c r="D1023" s="21" t="s">
        <v>0</v>
      </c>
      <c r="E1023" s="21" t="s">
        <v>12</v>
      </c>
      <c r="F1023" s="21" t="s">
        <v>2</v>
      </c>
      <c r="G1023" s="20">
        <v>117</v>
      </c>
      <c r="H1023" s="22">
        <v>44022.411805555603</v>
      </c>
      <c r="I1023" s="22">
        <v>44022.411805555603</v>
      </c>
      <c r="J1023" s="22">
        <v>44022.493287037003</v>
      </c>
      <c r="K1023" s="20">
        <v>936</v>
      </c>
      <c r="L1023" s="21" t="s">
        <v>27</v>
      </c>
      <c r="M1023" s="21" t="s">
        <v>2779</v>
      </c>
      <c r="N1023" s="21" t="s">
        <v>990</v>
      </c>
      <c r="O1023" s="21" t="s">
        <v>520</v>
      </c>
      <c r="P1023" s="21" t="s">
        <v>6</v>
      </c>
      <c r="Q1023" s="20">
        <v>6</v>
      </c>
      <c r="R1023" s="19">
        <v>8</v>
      </c>
      <c r="S1023" s="21" t="s">
        <v>62</v>
      </c>
      <c r="T1023" s="21" t="s">
        <v>63</v>
      </c>
      <c r="U1023" s="21" t="s">
        <v>9</v>
      </c>
      <c r="V1023" s="21" t="s">
        <v>130</v>
      </c>
      <c r="W1023" s="21">
        <v>-90.043036000000001</v>
      </c>
      <c r="X1023" s="21">
        <v>29.974642599999999</v>
      </c>
      <c r="Y1023" s="21" t="s">
        <v>63</v>
      </c>
      <c r="Z1023" s="21" t="s">
        <v>32</v>
      </c>
      <c r="AA1023" s="21" t="s">
        <v>63</v>
      </c>
      <c r="AB1023" s="23">
        <v>44022</v>
      </c>
      <c r="AC1023" s="24" t="s">
        <v>4</v>
      </c>
      <c r="AD1023" s="24" t="s">
        <v>2625</v>
      </c>
      <c r="AE1023" s="24" t="s">
        <v>2626</v>
      </c>
      <c r="AF1023" s="24" t="s">
        <v>2627</v>
      </c>
      <c r="AG1023" s="24">
        <v>70117</v>
      </c>
      <c r="AH1023" s="25">
        <f t="shared" si="15"/>
        <v>7</v>
      </c>
    </row>
    <row r="1024" spans="1:34" x14ac:dyDescent="0.35">
      <c r="A1024" s="11">
        <v>2020</v>
      </c>
      <c r="B1024" s="12">
        <v>29</v>
      </c>
      <c r="C1024" s="13">
        <v>1334792732</v>
      </c>
      <c r="D1024" s="14" t="s">
        <v>0</v>
      </c>
      <c r="E1024" s="14" t="s">
        <v>12</v>
      </c>
      <c r="F1024" s="14" t="s">
        <v>2</v>
      </c>
      <c r="G1024" s="13">
        <v>115</v>
      </c>
      <c r="H1024" s="15">
        <v>44022.413194444402</v>
      </c>
      <c r="I1024" s="15">
        <v>44022.472916666702</v>
      </c>
      <c r="J1024" s="15">
        <v>44022.4933564815</v>
      </c>
      <c r="K1024" s="13">
        <v>3335</v>
      </c>
      <c r="L1024" s="14" t="s">
        <v>3</v>
      </c>
      <c r="M1024" s="14" t="s">
        <v>989</v>
      </c>
      <c r="N1024" s="14" t="s">
        <v>990</v>
      </c>
      <c r="O1024" s="14" t="s">
        <v>520</v>
      </c>
      <c r="P1024" s="14" t="s">
        <v>6</v>
      </c>
      <c r="Q1024" s="13">
        <v>6</v>
      </c>
      <c r="R1024" s="12">
        <v>29</v>
      </c>
      <c r="S1024" s="14" t="s">
        <v>62</v>
      </c>
      <c r="T1024" s="14" t="s">
        <v>63</v>
      </c>
      <c r="U1024" s="14" t="s">
        <v>9</v>
      </c>
      <c r="V1024" s="14" t="s">
        <v>130</v>
      </c>
      <c r="W1024" s="14">
        <v>-90.043056000000007</v>
      </c>
      <c r="X1024" s="14">
        <v>29.9745828</v>
      </c>
      <c r="Y1024" s="14" t="s">
        <v>63</v>
      </c>
      <c r="Z1024" s="14" t="s">
        <v>11</v>
      </c>
      <c r="AA1024" s="14" t="s">
        <v>63</v>
      </c>
      <c r="AB1024" s="16">
        <v>44022</v>
      </c>
      <c r="AC1024" s="17" t="s">
        <v>4</v>
      </c>
      <c r="AD1024" s="17" t="s">
        <v>2625</v>
      </c>
      <c r="AE1024" s="17" t="s">
        <v>2626</v>
      </c>
      <c r="AF1024" s="17" t="s">
        <v>2627</v>
      </c>
      <c r="AG1024" s="17">
        <v>70117</v>
      </c>
      <c r="AH1024" s="25">
        <f t="shared" si="15"/>
        <v>7</v>
      </c>
    </row>
    <row r="1025" spans="1:34" x14ac:dyDescent="0.35">
      <c r="A1025" s="18">
        <v>2020</v>
      </c>
      <c r="B1025" s="19">
        <v>31</v>
      </c>
      <c r="C1025" s="20">
        <v>1334820834</v>
      </c>
      <c r="D1025" s="21" t="s">
        <v>0</v>
      </c>
      <c r="E1025" s="21" t="s">
        <v>1</v>
      </c>
      <c r="F1025" s="21" t="s">
        <v>2</v>
      </c>
      <c r="G1025" s="20">
        <v>232</v>
      </c>
      <c r="H1025" s="22">
        <v>44022.762499999997</v>
      </c>
      <c r="I1025" s="22">
        <v>44022.779166666704</v>
      </c>
      <c r="J1025" s="22">
        <v>44022.9237615741</v>
      </c>
      <c r="K1025" s="20">
        <v>7192</v>
      </c>
      <c r="L1025" s="21" t="s">
        <v>27</v>
      </c>
      <c r="M1025" s="21" t="s">
        <v>2767</v>
      </c>
      <c r="N1025" s="21" t="s">
        <v>2768</v>
      </c>
      <c r="O1025" s="21" t="s">
        <v>1217</v>
      </c>
      <c r="P1025" s="21" t="s">
        <v>6</v>
      </c>
      <c r="Q1025" s="20">
        <v>1</v>
      </c>
      <c r="R1025" s="19">
        <v>31</v>
      </c>
      <c r="S1025" s="21" t="s">
        <v>99</v>
      </c>
      <c r="T1025" s="21" t="s">
        <v>100</v>
      </c>
      <c r="U1025" s="21" t="s">
        <v>9</v>
      </c>
      <c r="V1025" s="21" t="s">
        <v>2780</v>
      </c>
      <c r="W1025" s="21">
        <v>-90.085583</v>
      </c>
      <c r="X1025" s="21">
        <v>29.981653699999999</v>
      </c>
      <c r="Y1025" s="21" t="s">
        <v>16</v>
      </c>
      <c r="Z1025" s="21" t="s">
        <v>32</v>
      </c>
      <c r="AA1025" s="21" t="s">
        <v>16</v>
      </c>
      <c r="AB1025" s="23">
        <v>44022</v>
      </c>
      <c r="AC1025" s="24" t="s">
        <v>4</v>
      </c>
      <c r="AD1025" s="24" t="s">
        <v>2628</v>
      </c>
      <c r="AE1025" s="24" t="s">
        <v>2629</v>
      </c>
      <c r="AF1025" s="24" t="s">
        <v>2630</v>
      </c>
      <c r="AG1025" s="24">
        <v>70119</v>
      </c>
      <c r="AH1025" s="25">
        <f t="shared" si="15"/>
        <v>7</v>
      </c>
    </row>
    <row r="1026" spans="1:34" x14ac:dyDescent="0.35">
      <c r="A1026" s="11">
        <v>2020</v>
      </c>
      <c r="B1026" s="12">
        <v>1</v>
      </c>
      <c r="C1026" s="13">
        <v>1334826665</v>
      </c>
      <c r="D1026" s="14" t="s">
        <v>0</v>
      </c>
      <c r="E1026" s="14" t="s">
        <v>1</v>
      </c>
      <c r="F1026" s="14" t="s">
        <v>2</v>
      </c>
      <c r="G1026" s="13">
        <v>199</v>
      </c>
      <c r="H1026" s="15">
        <v>44022.930555555598</v>
      </c>
      <c r="I1026" s="15">
        <v>44022.930555555598</v>
      </c>
      <c r="J1026" s="15">
        <v>44023.069085648101</v>
      </c>
      <c r="K1026" s="13">
        <v>199</v>
      </c>
      <c r="L1026" s="14" t="s">
        <v>64</v>
      </c>
      <c r="M1026" s="14" t="s">
        <v>115</v>
      </c>
      <c r="N1026" s="14" t="s">
        <v>2781</v>
      </c>
      <c r="O1026" s="14" t="s">
        <v>52</v>
      </c>
      <c r="P1026" s="14" t="s">
        <v>6</v>
      </c>
      <c r="Q1026" s="13">
        <v>1</v>
      </c>
      <c r="R1026" s="12">
        <v>1</v>
      </c>
      <c r="S1026" s="14" t="s">
        <v>117</v>
      </c>
      <c r="T1026" s="14" t="s">
        <v>118</v>
      </c>
      <c r="U1026" s="14" t="s">
        <v>9</v>
      </c>
      <c r="V1026" s="14" t="s">
        <v>2782</v>
      </c>
      <c r="W1026" s="14">
        <v>-90.059972000000002</v>
      </c>
      <c r="X1026" s="14">
        <v>29.992196799999999</v>
      </c>
      <c r="Y1026" s="14" t="s">
        <v>16</v>
      </c>
      <c r="Z1026" s="14" t="s">
        <v>67</v>
      </c>
      <c r="AA1026" s="14" t="s">
        <v>16</v>
      </c>
      <c r="AB1026" s="16">
        <v>44022</v>
      </c>
      <c r="AC1026" s="17" t="s">
        <v>4</v>
      </c>
      <c r="AD1026" s="17" t="s">
        <v>2625</v>
      </c>
      <c r="AE1026" s="17" t="s">
        <v>2626</v>
      </c>
      <c r="AF1026" s="17" t="s">
        <v>2627</v>
      </c>
      <c r="AG1026" s="17">
        <v>70122</v>
      </c>
      <c r="AH1026" s="25">
        <f t="shared" si="15"/>
        <v>7</v>
      </c>
    </row>
    <row r="1027" spans="1:34" x14ac:dyDescent="0.35">
      <c r="A1027" s="18">
        <v>2020</v>
      </c>
      <c r="B1027" s="19">
        <v>1</v>
      </c>
      <c r="C1027" s="20">
        <v>1334828203</v>
      </c>
      <c r="D1027" s="21" t="s">
        <v>0</v>
      </c>
      <c r="E1027" s="21" t="s">
        <v>1</v>
      </c>
      <c r="F1027" s="21" t="s">
        <v>2</v>
      </c>
      <c r="G1027" s="20">
        <v>142</v>
      </c>
      <c r="H1027" s="22">
        <v>44023.004861111098</v>
      </c>
      <c r="I1027" s="22">
        <v>44023.004861111098</v>
      </c>
      <c r="J1027" s="22">
        <v>44023.103333333303</v>
      </c>
      <c r="K1027" s="20">
        <v>142</v>
      </c>
      <c r="L1027" s="21" t="s">
        <v>3</v>
      </c>
      <c r="M1027" s="21" t="s">
        <v>2783</v>
      </c>
      <c r="N1027" s="21" t="s">
        <v>2784</v>
      </c>
      <c r="O1027" s="21" t="s">
        <v>5</v>
      </c>
      <c r="P1027" s="21" t="s">
        <v>6</v>
      </c>
      <c r="Q1027" s="20">
        <v>1</v>
      </c>
      <c r="R1027" s="19">
        <v>1</v>
      </c>
      <c r="S1027" s="21" t="s">
        <v>18</v>
      </c>
      <c r="T1027" s="21" t="s">
        <v>19</v>
      </c>
      <c r="U1027" s="21" t="s">
        <v>9</v>
      </c>
      <c r="V1027" s="21" t="s">
        <v>2785</v>
      </c>
      <c r="W1027" s="21">
        <v>-90.09881</v>
      </c>
      <c r="X1027" s="21">
        <v>29.954523900000002</v>
      </c>
      <c r="Y1027" s="21" t="s">
        <v>16</v>
      </c>
      <c r="Z1027" s="21" t="s">
        <v>11</v>
      </c>
      <c r="AA1027" s="21" t="s">
        <v>16</v>
      </c>
      <c r="AB1027" s="23">
        <v>44023</v>
      </c>
      <c r="AC1027" s="24" t="s">
        <v>4</v>
      </c>
      <c r="AD1027" s="24" t="s">
        <v>2619</v>
      </c>
      <c r="AE1027" s="24" t="s">
        <v>2620</v>
      </c>
      <c r="AF1027" s="24" t="s">
        <v>2621</v>
      </c>
      <c r="AG1027" s="24">
        <v>70125</v>
      </c>
      <c r="AH1027" s="25">
        <f t="shared" ref="AH1027:AH1090" si="16">MONTH(AB1027)</f>
        <v>7</v>
      </c>
    </row>
    <row r="1028" spans="1:34" x14ac:dyDescent="0.35">
      <c r="A1028" s="11">
        <v>2020</v>
      </c>
      <c r="B1028" s="12">
        <v>138</v>
      </c>
      <c r="C1028" s="13">
        <v>1334840377</v>
      </c>
      <c r="D1028" s="14" t="s">
        <v>0</v>
      </c>
      <c r="E1028" s="14" t="s">
        <v>12</v>
      </c>
      <c r="F1028" s="14" t="s">
        <v>2</v>
      </c>
      <c r="G1028" s="13">
        <v>242</v>
      </c>
      <c r="H1028" s="15">
        <v>44023.280555555597</v>
      </c>
      <c r="I1028" s="15">
        <v>44023.443749999999</v>
      </c>
      <c r="J1028" s="15">
        <v>44023.448611111096</v>
      </c>
      <c r="K1028" s="13">
        <v>33396</v>
      </c>
      <c r="L1028" s="14" t="s">
        <v>146</v>
      </c>
      <c r="M1028" s="14" t="s">
        <v>2790</v>
      </c>
      <c r="N1028" s="14" t="s">
        <v>2791</v>
      </c>
      <c r="O1028" s="14" t="s">
        <v>394</v>
      </c>
      <c r="P1028" s="14" t="s">
        <v>6</v>
      </c>
      <c r="Q1028" s="13">
        <v>6</v>
      </c>
      <c r="R1028" s="12">
        <v>138</v>
      </c>
      <c r="S1028" s="14" t="s">
        <v>37</v>
      </c>
      <c r="T1028" s="14" t="s">
        <v>38</v>
      </c>
      <c r="U1028" s="14" t="s">
        <v>9</v>
      </c>
      <c r="V1028" s="14" t="s">
        <v>22</v>
      </c>
      <c r="W1028" s="14">
        <v>-90.008026999999998</v>
      </c>
      <c r="X1028" s="14">
        <v>29.959130200000001</v>
      </c>
      <c r="Y1028" s="14" t="s">
        <v>39</v>
      </c>
      <c r="Z1028" s="14" t="s">
        <v>147</v>
      </c>
      <c r="AA1028" s="14" t="s">
        <v>38</v>
      </c>
      <c r="AB1028" s="16">
        <v>44023</v>
      </c>
      <c r="AC1028" s="17" t="s">
        <v>4</v>
      </c>
      <c r="AD1028" s="17" t="s">
        <v>2622</v>
      </c>
      <c r="AE1028" s="17" t="s">
        <v>2623</v>
      </c>
      <c r="AF1028" s="17" t="s">
        <v>2624</v>
      </c>
      <c r="AG1028" s="17">
        <v>70117</v>
      </c>
      <c r="AH1028" s="25">
        <f t="shared" si="16"/>
        <v>7</v>
      </c>
    </row>
    <row r="1029" spans="1:34" x14ac:dyDescent="0.35">
      <c r="A1029" s="18">
        <v>2020</v>
      </c>
      <c r="B1029" s="19">
        <v>7</v>
      </c>
      <c r="C1029" s="20">
        <v>1334840403</v>
      </c>
      <c r="D1029" s="21" t="s">
        <v>0</v>
      </c>
      <c r="E1029" s="21" t="s">
        <v>12</v>
      </c>
      <c r="F1029" s="21" t="s">
        <v>2</v>
      </c>
      <c r="G1029" s="20">
        <v>268</v>
      </c>
      <c r="H1029" s="22">
        <v>44023.280555555597</v>
      </c>
      <c r="I1029" s="22">
        <v>44023.280555555597</v>
      </c>
      <c r="J1029" s="22">
        <v>44023.466666666704</v>
      </c>
      <c r="K1029" s="20">
        <v>1876</v>
      </c>
      <c r="L1029" s="21" t="s">
        <v>146</v>
      </c>
      <c r="M1029" s="21" t="s">
        <v>2792</v>
      </c>
      <c r="N1029" s="21" t="s">
        <v>2793</v>
      </c>
      <c r="O1029" s="21" t="s">
        <v>394</v>
      </c>
      <c r="P1029" s="21" t="s">
        <v>6</v>
      </c>
      <c r="Q1029" s="20">
        <v>6</v>
      </c>
      <c r="R1029" s="19">
        <v>7</v>
      </c>
      <c r="S1029" s="21" t="s">
        <v>37</v>
      </c>
      <c r="T1029" s="21" t="s">
        <v>38</v>
      </c>
      <c r="U1029" s="21" t="s">
        <v>9</v>
      </c>
      <c r="V1029" s="21" t="s">
        <v>2794</v>
      </c>
      <c r="W1029" s="21">
        <v>-90.018072000000004</v>
      </c>
      <c r="X1029" s="21">
        <v>29.979360100000001</v>
      </c>
      <c r="Y1029" s="21" t="s">
        <v>39</v>
      </c>
      <c r="Z1029" s="21" t="s">
        <v>147</v>
      </c>
      <c r="AA1029" s="21" t="s">
        <v>38</v>
      </c>
      <c r="AB1029" s="23">
        <v>44023</v>
      </c>
      <c r="AC1029" s="24" t="s">
        <v>4</v>
      </c>
      <c r="AD1029" s="24" t="s">
        <v>2622</v>
      </c>
      <c r="AE1029" s="24" t="s">
        <v>2623</v>
      </c>
      <c r="AF1029" s="24" t="s">
        <v>2624</v>
      </c>
      <c r="AG1029" s="24">
        <v>70126</v>
      </c>
      <c r="AH1029" s="25">
        <f t="shared" si="16"/>
        <v>7</v>
      </c>
    </row>
    <row r="1030" spans="1:34" x14ac:dyDescent="0.35">
      <c r="A1030" s="11">
        <v>2020</v>
      </c>
      <c r="B1030" s="12">
        <v>499</v>
      </c>
      <c r="C1030" s="13">
        <v>1334835080</v>
      </c>
      <c r="D1030" s="14" t="s">
        <v>0</v>
      </c>
      <c r="E1030" s="14" t="s">
        <v>12</v>
      </c>
      <c r="F1030" s="14" t="s">
        <v>2</v>
      </c>
      <c r="G1030" s="13">
        <v>206</v>
      </c>
      <c r="H1030" s="15">
        <v>44023.280555555597</v>
      </c>
      <c r="I1030" s="15">
        <v>44023.411111111098</v>
      </c>
      <c r="J1030" s="15">
        <v>44023.423564814802</v>
      </c>
      <c r="K1030" s="13">
        <v>102794</v>
      </c>
      <c r="L1030" s="14" t="s">
        <v>68</v>
      </c>
      <c r="M1030" s="14" t="s">
        <v>394</v>
      </c>
      <c r="N1030" s="14" t="s">
        <v>2788</v>
      </c>
      <c r="O1030" s="14" t="s">
        <v>394</v>
      </c>
      <c r="P1030" s="14" t="s">
        <v>6</v>
      </c>
      <c r="Q1030" s="13">
        <v>6</v>
      </c>
      <c r="R1030" s="12">
        <v>499</v>
      </c>
      <c r="S1030" s="14" t="s">
        <v>53</v>
      </c>
      <c r="T1030" s="14" t="s">
        <v>54</v>
      </c>
      <c r="U1030" s="14" t="s">
        <v>9</v>
      </c>
      <c r="V1030" s="14" t="s">
        <v>2789</v>
      </c>
      <c r="W1030" s="14">
        <v>-90.001934000000006</v>
      </c>
      <c r="X1030" s="14">
        <v>29.974718599999999</v>
      </c>
      <c r="Y1030" s="14" t="s">
        <v>16</v>
      </c>
      <c r="Z1030" s="14" t="s">
        <v>71</v>
      </c>
      <c r="AA1030" s="14" t="s">
        <v>16</v>
      </c>
      <c r="AB1030" s="16">
        <v>44023</v>
      </c>
      <c r="AC1030" s="17" t="s">
        <v>4</v>
      </c>
      <c r="AD1030" s="17" t="s">
        <v>2622</v>
      </c>
      <c r="AE1030" s="17" t="s">
        <v>2623</v>
      </c>
      <c r="AF1030" s="17" t="s">
        <v>2624</v>
      </c>
      <c r="AG1030" s="17">
        <v>70117</v>
      </c>
      <c r="AH1030" s="25">
        <f t="shared" si="16"/>
        <v>7</v>
      </c>
    </row>
    <row r="1031" spans="1:34" x14ac:dyDescent="0.35">
      <c r="A1031" s="18">
        <v>2020</v>
      </c>
      <c r="B1031" s="19">
        <v>21</v>
      </c>
      <c r="C1031" s="20">
        <v>1334834831</v>
      </c>
      <c r="D1031" s="21" t="s">
        <v>0</v>
      </c>
      <c r="E1031" s="21" t="s">
        <v>12</v>
      </c>
      <c r="F1031" s="21" t="s">
        <v>2</v>
      </c>
      <c r="G1031" s="20">
        <v>318</v>
      </c>
      <c r="H1031" s="22">
        <v>44023.28125</v>
      </c>
      <c r="I1031" s="22">
        <v>44023.311805555597</v>
      </c>
      <c r="J1031" s="22">
        <v>44023.5020717593</v>
      </c>
      <c r="K1031" s="20">
        <v>6678</v>
      </c>
      <c r="L1031" s="21" t="s">
        <v>3</v>
      </c>
      <c r="M1031" s="21" t="s">
        <v>1407</v>
      </c>
      <c r="N1031" s="21" t="s">
        <v>1408</v>
      </c>
      <c r="O1031" s="21" t="s">
        <v>87</v>
      </c>
      <c r="P1031" s="21" t="s">
        <v>6</v>
      </c>
      <c r="Q1031" s="20">
        <v>6</v>
      </c>
      <c r="R1031" s="19">
        <v>21</v>
      </c>
      <c r="S1031" s="21" t="s">
        <v>85</v>
      </c>
      <c r="T1031" s="21" t="s">
        <v>86</v>
      </c>
      <c r="U1031" s="21" t="s">
        <v>9</v>
      </c>
      <c r="V1031" s="21" t="s">
        <v>2786</v>
      </c>
      <c r="W1031" s="21">
        <v>-90.024148999999994</v>
      </c>
      <c r="X1031" s="21">
        <v>29.966255400000001</v>
      </c>
      <c r="Y1031" s="21" t="s">
        <v>39</v>
      </c>
      <c r="Z1031" s="21" t="s">
        <v>11</v>
      </c>
      <c r="AA1031" s="21" t="s">
        <v>39</v>
      </c>
      <c r="AB1031" s="23">
        <v>44023</v>
      </c>
      <c r="AC1031" s="24" t="s">
        <v>4</v>
      </c>
      <c r="AD1031" s="24" t="s">
        <v>2622</v>
      </c>
      <c r="AE1031" s="24" t="s">
        <v>2623</v>
      </c>
      <c r="AF1031" s="24" t="s">
        <v>2624</v>
      </c>
      <c r="AG1031" s="24">
        <v>70117</v>
      </c>
      <c r="AH1031" s="25">
        <f t="shared" si="16"/>
        <v>7</v>
      </c>
    </row>
    <row r="1032" spans="1:34" x14ac:dyDescent="0.35">
      <c r="A1032" s="11">
        <v>2020</v>
      </c>
      <c r="B1032" s="12">
        <v>1</v>
      </c>
      <c r="C1032" s="13">
        <v>1334834936</v>
      </c>
      <c r="D1032" s="14" t="s">
        <v>0</v>
      </c>
      <c r="E1032" s="14" t="s">
        <v>12</v>
      </c>
      <c r="F1032" s="14" t="s">
        <v>2</v>
      </c>
      <c r="G1032" s="13">
        <v>255</v>
      </c>
      <c r="H1032" s="15">
        <v>44023.289583333302</v>
      </c>
      <c r="I1032" s="15">
        <v>44023.289583333302</v>
      </c>
      <c r="J1032" s="15">
        <v>44023.467071759304</v>
      </c>
      <c r="K1032" s="13">
        <v>255</v>
      </c>
      <c r="L1032" s="14" t="s">
        <v>27</v>
      </c>
      <c r="M1032" s="14" t="s">
        <v>2586</v>
      </c>
      <c r="N1032" s="14" t="s">
        <v>2587</v>
      </c>
      <c r="O1032" s="14" t="s">
        <v>164</v>
      </c>
      <c r="P1032" s="14" t="s">
        <v>6</v>
      </c>
      <c r="Q1032" s="13">
        <v>6</v>
      </c>
      <c r="R1032" s="12">
        <v>1</v>
      </c>
      <c r="S1032" s="14" t="s">
        <v>37</v>
      </c>
      <c r="T1032" s="14" t="s">
        <v>38</v>
      </c>
      <c r="U1032" s="14" t="s">
        <v>9</v>
      </c>
      <c r="V1032" s="14" t="s">
        <v>2787</v>
      </c>
      <c r="W1032" s="14">
        <v>-90.019724999999994</v>
      </c>
      <c r="X1032" s="14">
        <v>29.980006700000001</v>
      </c>
      <c r="Y1032" s="14" t="s">
        <v>39</v>
      </c>
      <c r="Z1032" s="14" t="s">
        <v>32</v>
      </c>
      <c r="AA1032" s="14" t="s">
        <v>38</v>
      </c>
      <c r="AB1032" s="16">
        <v>44023</v>
      </c>
      <c r="AC1032" s="17" t="s">
        <v>4</v>
      </c>
      <c r="AD1032" s="17" t="s">
        <v>2622</v>
      </c>
      <c r="AE1032" s="17" t="s">
        <v>2623</v>
      </c>
      <c r="AF1032" s="17" t="s">
        <v>2624</v>
      </c>
      <c r="AG1032" s="17">
        <v>70126</v>
      </c>
      <c r="AH1032" s="25">
        <f t="shared" si="16"/>
        <v>7</v>
      </c>
    </row>
    <row r="1033" spans="1:34" x14ac:dyDescent="0.35">
      <c r="A1033" s="18">
        <v>2020</v>
      </c>
      <c r="B1033" s="19">
        <v>11</v>
      </c>
      <c r="C1033" s="20">
        <v>1334842152</v>
      </c>
      <c r="D1033" s="21" t="s">
        <v>0</v>
      </c>
      <c r="E1033" s="21" t="s">
        <v>1</v>
      </c>
      <c r="F1033" s="21" t="s">
        <v>2</v>
      </c>
      <c r="G1033" s="20">
        <v>338</v>
      </c>
      <c r="H1033" s="22">
        <v>44023.475694444402</v>
      </c>
      <c r="I1033" s="22">
        <v>44023.479166666701</v>
      </c>
      <c r="J1033" s="22">
        <v>44023.710763888899</v>
      </c>
      <c r="K1033" s="20">
        <v>3718</v>
      </c>
      <c r="L1033" s="21" t="s">
        <v>23</v>
      </c>
      <c r="M1033" s="21" t="s">
        <v>2795</v>
      </c>
      <c r="N1033" s="21" t="s">
        <v>2796</v>
      </c>
      <c r="O1033" s="21" t="s">
        <v>1272</v>
      </c>
      <c r="P1033" s="21" t="s">
        <v>6</v>
      </c>
      <c r="Q1033" s="20">
        <v>1</v>
      </c>
      <c r="R1033" s="19">
        <v>11</v>
      </c>
      <c r="S1033" s="21" t="s">
        <v>18</v>
      </c>
      <c r="T1033" s="21" t="s">
        <v>19</v>
      </c>
      <c r="U1033" s="21" t="s">
        <v>9</v>
      </c>
      <c r="V1033" s="21" t="s">
        <v>2797</v>
      </c>
      <c r="W1033" s="21">
        <v>-90.097013000000004</v>
      </c>
      <c r="X1033" s="21">
        <v>29.973615500000001</v>
      </c>
      <c r="Y1033" s="21" t="s">
        <v>16</v>
      </c>
      <c r="Z1033" s="21" t="s">
        <v>26</v>
      </c>
      <c r="AA1033" s="21" t="s">
        <v>16</v>
      </c>
      <c r="AB1033" s="23">
        <v>44023</v>
      </c>
      <c r="AC1033" s="24" t="s">
        <v>4</v>
      </c>
      <c r="AD1033" s="24" t="s">
        <v>2628</v>
      </c>
      <c r="AE1033" s="24" t="s">
        <v>2629</v>
      </c>
      <c r="AF1033" s="24" t="s">
        <v>2630</v>
      </c>
      <c r="AG1033" s="24">
        <v>70119</v>
      </c>
      <c r="AH1033" s="25">
        <f t="shared" si="16"/>
        <v>7</v>
      </c>
    </row>
    <row r="1034" spans="1:34" x14ac:dyDescent="0.35">
      <c r="A1034" s="11">
        <v>2020</v>
      </c>
      <c r="B1034" s="12">
        <v>96</v>
      </c>
      <c r="C1034" s="13">
        <v>1334843550</v>
      </c>
      <c r="D1034" s="14" t="s">
        <v>0</v>
      </c>
      <c r="E1034" s="14" t="s">
        <v>1</v>
      </c>
      <c r="F1034" s="14" t="s">
        <v>2</v>
      </c>
      <c r="G1034" s="13">
        <v>348</v>
      </c>
      <c r="H1034" s="15">
        <v>44023.526388888902</v>
      </c>
      <c r="I1034" s="15">
        <v>44023.746527777803</v>
      </c>
      <c r="J1034" s="15">
        <v>44023.767962963</v>
      </c>
      <c r="K1034" s="13">
        <v>33408</v>
      </c>
      <c r="L1034" s="14" t="s">
        <v>27</v>
      </c>
      <c r="M1034" s="14" t="s">
        <v>2798</v>
      </c>
      <c r="N1034" s="14" t="s">
        <v>2799</v>
      </c>
      <c r="O1034" s="14" t="s">
        <v>107</v>
      </c>
      <c r="P1034" s="14" t="s">
        <v>6</v>
      </c>
      <c r="Q1034" s="13">
        <v>1</v>
      </c>
      <c r="R1034" s="12">
        <v>96</v>
      </c>
      <c r="S1034" s="14" t="s">
        <v>2800</v>
      </c>
      <c r="T1034" s="14" t="s">
        <v>2801</v>
      </c>
      <c r="U1034" s="14" t="s">
        <v>9</v>
      </c>
      <c r="V1034" s="14" t="s">
        <v>2802</v>
      </c>
      <c r="W1034" s="14">
        <v>-90.080494999999999</v>
      </c>
      <c r="X1034" s="14">
        <v>30.0228614</v>
      </c>
      <c r="Y1034" s="14" t="s">
        <v>16</v>
      </c>
      <c r="Z1034" s="14" t="s">
        <v>32</v>
      </c>
      <c r="AA1034" s="14" t="s">
        <v>16</v>
      </c>
      <c r="AB1034" s="16">
        <v>44023</v>
      </c>
      <c r="AC1034" s="17" t="s">
        <v>4</v>
      </c>
      <c r="AD1034" s="17" t="s">
        <v>2625</v>
      </c>
      <c r="AE1034" s="17" t="s">
        <v>2626</v>
      </c>
      <c r="AF1034" s="17" t="s">
        <v>2627</v>
      </c>
      <c r="AG1034" s="17">
        <v>70122</v>
      </c>
      <c r="AH1034" s="25">
        <f t="shared" si="16"/>
        <v>7</v>
      </c>
    </row>
    <row r="1035" spans="1:34" x14ac:dyDescent="0.35">
      <c r="A1035" s="18">
        <v>2020</v>
      </c>
      <c r="B1035" s="19">
        <v>77</v>
      </c>
      <c r="C1035" s="20">
        <v>1334850951</v>
      </c>
      <c r="D1035" s="21" t="s">
        <v>0</v>
      </c>
      <c r="E1035" s="21" t="s">
        <v>12</v>
      </c>
      <c r="F1035" s="21" t="s">
        <v>2</v>
      </c>
      <c r="G1035" s="20">
        <v>111</v>
      </c>
      <c r="H1035" s="22">
        <v>44023.631249999999</v>
      </c>
      <c r="I1035" s="22">
        <v>44023.670833333301</v>
      </c>
      <c r="J1035" s="22">
        <v>44023.708680555603</v>
      </c>
      <c r="K1035" s="20">
        <v>8547</v>
      </c>
      <c r="L1035" s="21" t="s">
        <v>3</v>
      </c>
      <c r="M1035" s="21" t="s">
        <v>705</v>
      </c>
      <c r="N1035" s="21" t="s">
        <v>706</v>
      </c>
      <c r="O1035" s="21" t="s">
        <v>33</v>
      </c>
      <c r="P1035" s="21" t="s">
        <v>6</v>
      </c>
      <c r="Q1035" s="20">
        <v>6</v>
      </c>
      <c r="R1035" s="19">
        <v>77</v>
      </c>
      <c r="S1035" s="21" t="s">
        <v>62</v>
      </c>
      <c r="T1035" s="21" t="s">
        <v>63</v>
      </c>
      <c r="U1035" s="21" t="s">
        <v>9</v>
      </c>
      <c r="V1035" s="21" t="s">
        <v>130</v>
      </c>
      <c r="W1035" s="21">
        <v>-90.055169000000006</v>
      </c>
      <c r="X1035" s="21">
        <v>29.978660600000001</v>
      </c>
      <c r="Y1035" s="21" t="s">
        <v>63</v>
      </c>
      <c r="Z1035" s="21" t="s">
        <v>11</v>
      </c>
      <c r="AA1035" s="21" t="s">
        <v>63</v>
      </c>
      <c r="AB1035" s="23">
        <v>44023</v>
      </c>
      <c r="AC1035" s="24" t="s">
        <v>4</v>
      </c>
      <c r="AD1035" s="24" t="s">
        <v>2625</v>
      </c>
      <c r="AE1035" s="24" t="s">
        <v>2626</v>
      </c>
      <c r="AF1035" s="24" t="s">
        <v>2627</v>
      </c>
      <c r="AG1035" s="24">
        <v>70117</v>
      </c>
      <c r="AH1035" s="25">
        <f t="shared" si="16"/>
        <v>7</v>
      </c>
    </row>
    <row r="1036" spans="1:34" x14ac:dyDescent="0.35">
      <c r="A1036" s="11">
        <v>2020</v>
      </c>
      <c r="B1036" s="12">
        <v>25</v>
      </c>
      <c r="C1036" s="13">
        <v>1334859839</v>
      </c>
      <c r="D1036" s="14" t="s">
        <v>0</v>
      </c>
      <c r="E1036" s="14" t="s">
        <v>12</v>
      </c>
      <c r="F1036" s="14" t="s">
        <v>2</v>
      </c>
      <c r="G1036" s="13">
        <v>232</v>
      </c>
      <c r="H1036" s="15">
        <v>44023.797222222202</v>
      </c>
      <c r="I1036" s="15">
        <v>44023.956250000003</v>
      </c>
      <c r="J1036" s="15">
        <v>44023.958437499998</v>
      </c>
      <c r="K1036" s="13">
        <v>5800</v>
      </c>
      <c r="L1036" s="14" t="s">
        <v>3</v>
      </c>
      <c r="M1036" s="14" t="s">
        <v>2803</v>
      </c>
      <c r="N1036" s="14" t="s">
        <v>2804</v>
      </c>
      <c r="O1036" s="14" t="s">
        <v>199</v>
      </c>
      <c r="P1036" s="14" t="s">
        <v>6</v>
      </c>
      <c r="Q1036" s="13">
        <v>6</v>
      </c>
      <c r="R1036" s="12">
        <v>25</v>
      </c>
      <c r="S1036" s="14" t="s">
        <v>18</v>
      </c>
      <c r="T1036" s="14" t="s">
        <v>19</v>
      </c>
      <c r="U1036" s="14" t="s">
        <v>9</v>
      </c>
      <c r="V1036" s="14" t="s">
        <v>1135</v>
      </c>
      <c r="W1036" s="14">
        <v>-89.981057000000007</v>
      </c>
      <c r="X1036" s="14">
        <v>30.0158117</v>
      </c>
      <c r="Y1036" s="14" t="s">
        <v>16</v>
      </c>
      <c r="Z1036" s="14" t="s">
        <v>11</v>
      </c>
      <c r="AA1036" s="14" t="s">
        <v>16</v>
      </c>
      <c r="AB1036" s="16">
        <v>44023</v>
      </c>
      <c r="AC1036" s="17" t="s">
        <v>4</v>
      </c>
      <c r="AD1036" s="17" t="s">
        <v>2622</v>
      </c>
      <c r="AE1036" s="17" t="s">
        <v>2623</v>
      </c>
      <c r="AF1036" s="17" t="s">
        <v>2624</v>
      </c>
      <c r="AG1036" s="17">
        <v>70127</v>
      </c>
      <c r="AH1036" s="25">
        <f t="shared" si="16"/>
        <v>7</v>
      </c>
    </row>
    <row r="1037" spans="1:34" x14ac:dyDescent="0.35">
      <c r="A1037" s="18">
        <v>2020</v>
      </c>
      <c r="B1037" s="19">
        <v>1709</v>
      </c>
      <c r="C1037" s="20">
        <v>1334861046</v>
      </c>
      <c r="D1037" s="21" t="s">
        <v>2636</v>
      </c>
      <c r="E1037" s="21" t="s">
        <v>1</v>
      </c>
      <c r="F1037" s="21" t="s">
        <v>2</v>
      </c>
      <c r="G1037" s="20">
        <v>89</v>
      </c>
      <c r="H1037" s="22">
        <v>44023.815972222197</v>
      </c>
      <c r="I1037" s="22">
        <v>44023.875</v>
      </c>
      <c r="J1037" s="22">
        <v>44023.877939814804</v>
      </c>
      <c r="K1037" s="20">
        <v>152101</v>
      </c>
      <c r="L1037" s="21" t="s">
        <v>1545</v>
      </c>
      <c r="M1037" s="21" t="s">
        <v>94</v>
      </c>
      <c r="N1037" s="21" t="s">
        <v>2805</v>
      </c>
      <c r="O1037" s="21" t="s">
        <v>94</v>
      </c>
      <c r="P1037" s="21" t="s">
        <v>6</v>
      </c>
      <c r="Q1037" s="20">
        <v>1</v>
      </c>
      <c r="R1037" s="19">
        <v>1709</v>
      </c>
      <c r="S1037" s="21" t="s">
        <v>2638</v>
      </c>
      <c r="T1037" s="21" t="s">
        <v>2639</v>
      </c>
      <c r="U1037" s="21" t="s">
        <v>9</v>
      </c>
      <c r="V1037" s="21" t="s">
        <v>2806</v>
      </c>
      <c r="W1037" s="21">
        <v>-90.099581999999998</v>
      </c>
      <c r="X1037" s="21">
        <v>29.917299799999999</v>
      </c>
      <c r="Y1037" s="21" t="s">
        <v>16</v>
      </c>
      <c r="Z1037" s="21" t="s">
        <v>1549</v>
      </c>
      <c r="AA1037" s="21" t="s">
        <v>16</v>
      </c>
      <c r="AB1037" s="23">
        <v>44023</v>
      </c>
      <c r="AC1037" s="24" t="s">
        <v>3678</v>
      </c>
      <c r="AD1037" s="24" t="s">
        <v>2619</v>
      </c>
      <c r="AE1037" s="24" t="s">
        <v>2620</v>
      </c>
      <c r="AF1037" s="24" t="s">
        <v>2621</v>
      </c>
      <c r="AG1037" s="24">
        <v>70115</v>
      </c>
      <c r="AH1037" s="25">
        <f t="shared" si="16"/>
        <v>7</v>
      </c>
    </row>
    <row r="1038" spans="1:34" x14ac:dyDescent="0.35">
      <c r="A1038" s="11">
        <v>2020</v>
      </c>
      <c r="B1038" s="12">
        <v>2520</v>
      </c>
      <c r="C1038" s="13">
        <v>1334861314</v>
      </c>
      <c r="D1038" s="14" t="s">
        <v>2636</v>
      </c>
      <c r="E1038" s="14" t="s">
        <v>1</v>
      </c>
      <c r="F1038" s="14" t="s">
        <v>2</v>
      </c>
      <c r="G1038" s="13">
        <v>89</v>
      </c>
      <c r="H1038" s="15">
        <v>44023.815972222197</v>
      </c>
      <c r="I1038" s="15">
        <v>44023.879166666702</v>
      </c>
      <c r="J1038" s="15">
        <v>44023.877777777801</v>
      </c>
      <c r="K1038" s="13">
        <v>224280</v>
      </c>
      <c r="L1038" s="14" t="s">
        <v>1545</v>
      </c>
      <c r="M1038" s="14" t="s">
        <v>200</v>
      </c>
      <c r="N1038" s="14" t="s">
        <v>2807</v>
      </c>
      <c r="O1038" s="14" t="s">
        <v>200</v>
      </c>
      <c r="P1038" s="14" t="s">
        <v>6</v>
      </c>
      <c r="Q1038" s="13">
        <v>1</v>
      </c>
      <c r="R1038" s="12">
        <v>2520</v>
      </c>
      <c r="S1038" s="14" t="s">
        <v>2638</v>
      </c>
      <c r="T1038" s="14" t="s">
        <v>2639</v>
      </c>
      <c r="U1038" s="14" t="s">
        <v>9</v>
      </c>
      <c r="V1038" s="14" t="s">
        <v>2806</v>
      </c>
      <c r="W1038" s="14">
        <v>-90.099355000000003</v>
      </c>
      <c r="X1038" s="14">
        <v>29.917311399999999</v>
      </c>
      <c r="Y1038" s="14" t="s">
        <v>16</v>
      </c>
      <c r="Z1038" s="14" t="s">
        <v>1549</v>
      </c>
      <c r="AA1038" s="14" t="s">
        <v>16</v>
      </c>
      <c r="AB1038" s="16">
        <v>44023</v>
      </c>
      <c r="AC1038" s="17" t="s">
        <v>3678</v>
      </c>
      <c r="AD1038" s="17" t="s">
        <v>2619</v>
      </c>
      <c r="AE1038" s="17" t="s">
        <v>2620</v>
      </c>
      <c r="AF1038" s="17" t="s">
        <v>2621</v>
      </c>
      <c r="AG1038" s="17">
        <v>70115</v>
      </c>
      <c r="AH1038" s="25">
        <f t="shared" si="16"/>
        <v>7</v>
      </c>
    </row>
    <row r="1039" spans="1:34" x14ac:dyDescent="0.35">
      <c r="A1039" s="18">
        <v>2020</v>
      </c>
      <c r="B1039" s="19">
        <v>1799</v>
      </c>
      <c r="C1039" s="20">
        <v>1334861380</v>
      </c>
      <c r="D1039" s="21" t="s">
        <v>2636</v>
      </c>
      <c r="E1039" s="21" t="s">
        <v>1</v>
      </c>
      <c r="F1039" s="21" t="s">
        <v>2</v>
      </c>
      <c r="G1039" s="20">
        <v>89</v>
      </c>
      <c r="H1039" s="22">
        <v>44023.815972222197</v>
      </c>
      <c r="I1039" s="22">
        <v>44023.884722222203</v>
      </c>
      <c r="J1039" s="22">
        <v>44023.878020833297</v>
      </c>
      <c r="K1039" s="20">
        <v>160111</v>
      </c>
      <c r="L1039" s="21" t="s">
        <v>1545</v>
      </c>
      <c r="M1039" s="21" t="s">
        <v>144</v>
      </c>
      <c r="N1039" s="21" t="s">
        <v>2810</v>
      </c>
      <c r="O1039" s="21" t="s">
        <v>144</v>
      </c>
      <c r="P1039" s="21" t="s">
        <v>6</v>
      </c>
      <c r="Q1039" s="20">
        <v>1</v>
      </c>
      <c r="R1039" s="19">
        <v>1799</v>
      </c>
      <c r="S1039" s="21" t="s">
        <v>2638</v>
      </c>
      <c r="T1039" s="21" t="s">
        <v>2639</v>
      </c>
      <c r="U1039" s="21" t="s">
        <v>9</v>
      </c>
      <c r="V1039" s="21" t="s">
        <v>2806</v>
      </c>
      <c r="W1039" s="21">
        <v>-90.099501000000004</v>
      </c>
      <c r="X1039" s="21">
        <v>29.917306499999999</v>
      </c>
      <c r="Y1039" s="21" t="s">
        <v>16</v>
      </c>
      <c r="Z1039" s="21" t="s">
        <v>1549</v>
      </c>
      <c r="AA1039" s="21" t="s">
        <v>16</v>
      </c>
      <c r="AB1039" s="23">
        <v>44023</v>
      </c>
      <c r="AC1039" s="24" t="s">
        <v>3678</v>
      </c>
      <c r="AD1039" s="24" t="s">
        <v>2619</v>
      </c>
      <c r="AE1039" s="24" t="s">
        <v>2620</v>
      </c>
      <c r="AF1039" s="24" t="s">
        <v>2621</v>
      </c>
      <c r="AG1039" s="24">
        <v>70115</v>
      </c>
      <c r="AH1039" s="25">
        <f t="shared" si="16"/>
        <v>7</v>
      </c>
    </row>
    <row r="1040" spans="1:34" x14ac:dyDescent="0.35">
      <c r="A1040" s="11">
        <v>2020</v>
      </c>
      <c r="B1040" s="12">
        <v>1808</v>
      </c>
      <c r="C1040" s="13">
        <v>1334861624</v>
      </c>
      <c r="D1040" s="14" t="s">
        <v>2636</v>
      </c>
      <c r="E1040" s="14" t="s">
        <v>1</v>
      </c>
      <c r="F1040" s="14" t="s">
        <v>2</v>
      </c>
      <c r="G1040" s="13">
        <v>89</v>
      </c>
      <c r="H1040" s="15">
        <v>44023.815972222197</v>
      </c>
      <c r="I1040" s="15">
        <v>44023.877083333296</v>
      </c>
      <c r="J1040" s="15">
        <v>44023.877777777801</v>
      </c>
      <c r="K1040" s="13">
        <v>160912</v>
      </c>
      <c r="L1040" s="14" t="s">
        <v>1545</v>
      </c>
      <c r="M1040" s="14" t="s">
        <v>134</v>
      </c>
      <c r="N1040" s="14" t="s">
        <v>2814</v>
      </c>
      <c r="O1040" s="14" t="s">
        <v>134</v>
      </c>
      <c r="P1040" s="14" t="s">
        <v>6</v>
      </c>
      <c r="Q1040" s="13">
        <v>1</v>
      </c>
      <c r="R1040" s="12">
        <v>1808</v>
      </c>
      <c r="S1040" s="14" t="s">
        <v>2638</v>
      </c>
      <c r="T1040" s="14" t="s">
        <v>2639</v>
      </c>
      <c r="U1040" s="14" t="s">
        <v>9</v>
      </c>
      <c r="V1040" s="14" t="s">
        <v>2806</v>
      </c>
      <c r="W1040" s="14">
        <v>-90.099542</v>
      </c>
      <c r="X1040" s="14">
        <v>29.917303199999999</v>
      </c>
      <c r="Y1040" s="14" t="s">
        <v>16</v>
      </c>
      <c r="Z1040" s="14" t="s">
        <v>1549</v>
      </c>
      <c r="AA1040" s="14" t="s">
        <v>16</v>
      </c>
      <c r="AB1040" s="16">
        <v>44023</v>
      </c>
      <c r="AC1040" s="17" t="s">
        <v>3678</v>
      </c>
      <c r="AD1040" s="17" t="s">
        <v>2619</v>
      </c>
      <c r="AE1040" s="17" t="s">
        <v>2620</v>
      </c>
      <c r="AF1040" s="17" t="s">
        <v>2621</v>
      </c>
      <c r="AG1040" s="17">
        <v>70115</v>
      </c>
      <c r="AH1040" s="25">
        <f t="shared" si="16"/>
        <v>7</v>
      </c>
    </row>
    <row r="1041" spans="1:34" x14ac:dyDescent="0.35">
      <c r="A1041" s="18">
        <v>2020</v>
      </c>
      <c r="B1041" s="19">
        <v>1325</v>
      </c>
      <c r="C1041" s="20">
        <v>1334861874</v>
      </c>
      <c r="D1041" s="21" t="s">
        <v>2636</v>
      </c>
      <c r="E1041" s="21" t="s">
        <v>1</v>
      </c>
      <c r="F1041" s="21" t="s">
        <v>2</v>
      </c>
      <c r="G1041" s="20">
        <v>89</v>
      </c>
      <c r="H1041" s="22">
        <v>44023.815972222197</v>
      </c>
      <c r="I1041" s="22">
        <v>44023.877777777801</v>
      </c>
      <c r="J1041" s="22">
        <v>44023.877777777801</v>
      </c>
      <c r="K1041" s="20">
        <v>117925</v>
      </c>
      <c r="L1041" s="21" t="s">
        <v>1545</v>
      </c>
      <c r="M1041" s="21" t="s">
        <v>145</v>
      </c>
      <c r="N1041" s="21" t="s">
        <v>2815</v>
      </c>
      <c r="O1041" s="21" t="s">
        <v>145</v>
      </c>
      <c r="P1041" s="21" t="s">
        <v>6</v>
      </c>
      <c r="Q1041" s="20">
        <v>1</v>
      </c>
      <c r="R1041" s="19">
        <v>1325</v>
      </c>
      <c r="S1041" s="21" t="s">
        <v>2638</v>
      </c>
      <c r="T1041" s="21" t="s">
        <v>2639</v>
      </c>
      <c r="U1041" s="21" t="s">
        <v>9</v>
      </c>
      <c r="V1041" s="21" t="s">
        <v>2806</v>
      </c>
      <c r="W1041" s="21">
        <v>-90.099220000000003</v>
      </c>
      <c r="X1041" s="21">
        <v>29.917322500000001</v>
      </c>
      <c r="Y1041" s="21" t="s">
        <v>16</v>
      </c>
      <c r="Z1041" s="21" t="s">
        <v>1549</v>
      </c>
      <c r="AA1041" s="21" t="s">
        <v>16</v>
      </c>
      <c r="AB1041" s="23">
        <v>44023</v>
      </c>
      <c r="AC1041" s="24" t="s">
        <v>3678</v>
      </c>
      <c r="AD1041" s="24" t="s">
        <v>2619</v>
      </c>
      <c r="AE1041" s="24" t="s">
        <v>2620</v>
      </c>
      <c r="AF1041" s="24" t="s">
        <v>2621</v>
      </c>
      <c r="AG1041" s="24">
        <v>70115</v>
      </c>
      <c r="AH1041" s="25">
        <f t="shared" si="16"/>
        <v>7</v>
      </c>
    </row>
    <row r="1042" spans="1:34" x14ac:dyDescent="0.35">
      <c r="A1042" s="11">
        <v>2020</v>
      </c>
      <c r="B1042" s="12">
        <v>949</v>
      </c>
      <c r="C1042" s="13">
        <v>1334861587</v>
      </c>
      <c r="D1042" s="14" t="s">
        <v>2636</v>
      </c>
      <c r="E1042" s="14" t="s">
        <v>1</v>
      </c>
      <c r="F1042" s="14" t="s">
        <v>2</v>
      </c>
      <c r="G1042" s="13">
        <v>205</v>
      </c>
      <c r="H1042" s="15">
        <v>44023.815972222197</v>
      </c>
      <c r="I1042" s="15">
        <v>44023.957638888904</v>
      </c>
      <c r="J1042" s="15">
        <v>44023.958449074104</v>
      </c>
      <c r="K1042" s="13">
        <v>194545</v>
      </c>
      <c r="L1042" s="14" t="s">
        <v>1545</v>
      </c>
      <c r="M1042" s="14" t="s">
        <v>61</v>
      </c>
      <c r="N1042" s="14" t="s">
        <v>2813</v>
      </c>
      <c r="O1042" s="14" t="s">
        <v>61</v>
      </c>
      <c r="P1042" s="14" t="s">
        <v>6</v>
      </c>
      <c r="Q1042" s="13">
        <v>1</v>
      </c>
      <c r="R1042" s="12">
        <v>949</v>
      </c>
      <c r="S1042" s="14" t="s">
        <v>2638</v>
      </c>
      <c r="T1042" s="14" t="s">
        <v>2639</v>
      </c>
      <c r="U1042" s="14" t="s">
        <v>9</v>
      </c>
      <c r="V1042" s="14" t="s">
        <v>2809</v>
      </c>
      <c r="W1042" s="14">
        <v>-90.099270000000004</v>
      </c>
      <c r="X1042" s="14">
        <v>29.917318900000001</v>
      </c>
      <c r="Y1042" s="14" t="s">
        <v>16</v>
      </c>
      <c r="Z1042" s="14" t="s">
        <v>1549</v>
      </c>
      <c r="AA1042" s="14" t="s">
        <v>16</v>
      </c>
      <c r="AB1042" s="16">
        <v>44023</v>
      </c>
      <c r="AC1042" s="17" t="s">
        <v>3678</v>
      </c>
      <c r="AD1042" s="17" t="s">
        <v>2619</v>
      </c>
      <c r="AE1042" s="17" t="s">
        <v>2620</v>
      </c>
      <c r="AF1042" s="17" t="s">
        <v>2621</v>
      </c>
      <c r="AG1042" s="17">
        <v>70115</v>
      </c>
      <c r="AH1042" s="25">
        <f t="shared" si="16"/>
        <v>7</v>
      </c>
    </row>
    <row r="1043" spans="1:34" x14ac:dyDescent="0.35">
      <c r="A1043" s="18">
        <v>2020</v>
      </c>
      <c r="B1043" s="19">
        <v>2259</v>
      </c>
      <c r="C1043" s="20">
        <v>1334861323</v>
      </c>
      <c r="D1043" s="21" t="s">
        <v>2636</v>
      </c>
      <c r="E1043" s="21" t="s">
        <v>1</v>
      </c>
      <c r="F1043" s="21" t="s">
        <v>2</v>
      </c>
      <c r="G1043" s="20">
        <v>240</v>
      </c>
      <c r="H1043" s="22">
        <v>44023.815972222197</v>
      </c>
      <c r="I1043" s="22">
        <v>44023.980555555601</v>
      </c>
      <c r="J1043" s="22">
        <v>44023.982824074097</v>
      </c>
      <c r="K1043" s="20">
        <v>542160</v>
      </c>
      <c r="L1043" s="21" t="s">
        <v>1545</v>
      </c>
      <c r="M1043" s="21" t="s">
        <v>457</v>
      </c>
      <c r="N1043" s="21" t="s">
        <v>2808</v>
      </c>
      <c r="O1043" s="21" t="s">
        <v>457</v>
      </c>
      <c r="P1043" s="21" t="s">
        <v>6</v>
      </c>
      <c r="Q1043" s="20">
        <v>1</v>
      </c>
      <c r="R1043" s="19">
        <v>2259</v>
      </c>
      <c r="S1043" s="21" t="s">
        <v>2638</v>
      </c>
      <c r="T1043" s="21" t="s">
        <v>2639</v>
      </c>
      <c r="U1043" s="21" t="s">
        <v>9</v>
      </c>
      <c r="V1043" s="21" t="s">
        <v>2809</v>
      </c>
      <c r="W1043" s="21">
        <v>-90.099314000000007</v>
      </c>
      <c r="X1043" s="21">
        <v>29.9173148</v>
      </c>
      <c r="Y1043" s="21" t="s">
        <v>16</v>
      </c>
      <c r="Z1043" s="21" t="s">
        <v>1549</v>
      </c>
      <c r="AA1043" s="21" t="s">
        <v>16</v>
      </c>
      <c r="AB1043" s="23">
        <v>44023</v>
      </c>
      <c r="AC1043" s="24" t="s">
        <v>3678</v>
      </c>
      <c r="AD1043" s="24" t="s">
        <v>2619</v>
      </c>
      <c r="AE1043" s="24" t="s">
        <v>2620</v>
      </c>
      <c r="AF1043" s="24" t="s">
        <v>2621</v>
      </c>
      <c r="AG1043" s="24">
        <v>70115</v>
      </c>
      <c r="AH1043" s="25">
        <f t="shared" si="16"/>
        <v>7</v>
      </c>
    </row>
    <row r="1044" spans="1:34" x14ac:dyDescent="0.35">
      <c r="A1044" s="11">
        <v>2020</v>
      </c>
      <c r="B1044" s="12">
        <v>1885</v>
      </c>
      <c r="C1044" s="13">
        <v>1334861582</v>
      </c>
      <c r="D1044" s="14" t="s">
        <v>2636</v>
      </c>
      <c r="E1044" s="14" t="s">
        <v>1</v>
      </c>
      <c r="F1044" s="14" t="s">
        <v>2</v>
      </c>
      <c r="G1044" s="13">
        <v>82</v>
      </c>
      <c r="H1044" s="15">
        <v>44023.871527777803</v>
      </c>
      <c r="I1044" s="15">
        <v>44023.926388888904</v>
      </c>
      <c r="J1044" s="15">
        <v>44023.929097222201</v>
      </c>
      <c r="K1044" s="13">
        <v>154570</v>
      </c>
      <c r="L1044" s="14" t="s">
        <v>1545</v>
      </c>
      <c r="M1044" s="14" t="s">
        <v>664</v>
      </c>
      <c r="N1044" s="14" t="s">
        <v>2811</v>
      </c>
      <c r="O1044" s="14" t="s">
        <v>664</v>
      </c>
      <c r="P1044" s="14" t="s">
        <v>6</v>
      </c>
      <c r="Q1044" s="13">
        <v>1</v>
      </c>
      <c r="R1044" s="12">
        <v>1885</v>
      </c>
      <c r="S1044" s="14" t="s">
        <v>2638</v>
      </c>
      <c r="T1044" s="14" t="s">
        <v>2639</v>
      </c>
      <c r="U1044" s="14" t="s">
        <v>9</v>
      </c>
      <c r="V1044" s="14" t="s">
        <v>2812</v>
      </c>
      <c r="W1044" s="14">
        <v>-90.099311</v>
      </c>
      <c r="X1044" s="14">
        <v>29.917157899999999</v>
      </c>
      <c r="Y1044" s="14" t="s">
        <v>16</v>
      </c>
      <c r="Z1044" s="14" t="s">
        <v>1549</v>
      </c>
      <c r="AA1044" s="14" t="s">
        <v>16</v>
      </c>
      <c r="AB1044" s="16">
        <v>44023</v>
      </c>
      <c r="AC1044" s="17" t="s">
        <v>3678</v>
      </c>
      <c r="AD1044" s="17" t="s">
        <v>2619</v>
      </c>
      <c r="AE1044" s="17" t="s">
        <v>2620</v>
      </c>
      <c r="AF1044" s="17" t="s">
        <v>2621</v>
      </c>
      <c r="AG1044" s="17">
        <v>70115</v>
      </c>
      <c r="AH1044" s="25">
        <f t="shared" si="16"/>
        <v>7</v>
      </c>
    </row>
    <row r="1045" spans="1:34" x14ac:dyDescent="0.35">
      <c r="A1045" s="18">
        <v>2020</v>
      </c>
      <c r="B1045" s="19">
        <v>1211</v>
      </c>
      <c r="C1045" s="20">
        <v>1334871811</v>
      </c>
      <c r="D1045" s="21" t="s">
        <v>0</v>
      </c>
      <c r="E1045" s="21" t="s">
        <v>1</v>
      </c>
      <c r="F1045" s="21" t="s">
        <v>2</v>
      </c>
      <c r="G1045" s="20">
        <v>90</v>
      </c>
      <c r="H1045" s="22">
        <v>44023.934722222199</v>
      </c>
      <c r="I1045" s="22">
        <v>44023.997916666704</v>
      </c>
      <c r="J1045" s="22">
        <v>44023.997222222199</v>
      </c>
      <c r="K1045" s="20">
        <v>108990</v>
      </c>
      <c r="L1045" s="21" t="s">
        <v>146</v>
      </c>
      <c r="M1045" s="21" t="s">
        <v>2816</v>
      </c>
      <c r="N1045" s="21" t="s">
        <v>2817</v>
      </c>
      <c r="O1045" s="21" t="s">
        <v>144</v>
      </c>
      <c r="P1045" s="21" t="s">
        <v>6</v>
      </c>
      <c r="Q1045" s="20">
        <v>1</v>
      </c>
      <c r="R1045" s="19">
        <v>1211</v>
      </c>
      <c r="S1045" s="21" t="s">
        <v>14</v>
      </c>
      <c r="T1045" s="21" t="s">
        <v>15</v>
      </c>
      <c r="U1045" s="21" t="s">
        <v>9</v>
      </c>
      <c r="V1045" s="21" t="s">
        <v>2818</v>
      </c>
      <c r="W1045" s="21">
        <v>-90.098540999999997</v>
      </c>
      <c r="X1045" s="21">
        <v>29.923099199999999</v>
      </c>
      <c r="Y1045" s="21" t="s">
        <v>16</v>
      </c>
      <c r="Z1045" s="21" t="s">
        <v>147</v>
      </c>
      <c r="AA1045" s="21" t="s">
        <v>16</v>
      </c>
      <c r="AB1045" s="23">
        <v>44023</v>
      </c>
      <c r="AC1045" s="24" t="s">
        <v>4</v>
      </c>
      <c r="AD1045" s="24" t="s">
        <v>2619</v>
      </c>
      <c r="AE1045" s="24" t="s">
        <v>2620</v>
      </c>
      <c r="AF1045" s="24" t="s">
        <v>2621</v>
      </c>
      <c r="AG1045" s="24">
        <v>70115</v>
      </c>
      <c r="AH1045" s="25">
        <f t="shared" si="16"/>
        <v>7</v>
      </c>
    </row>
    <row r="1046" spans="1:34" x14ac:dyDescent="0.35">
      <c r="A1046" s="11">
        <v>2020</v>
      </c>
      <c r="B1046" s="12">
        <v>74</v>
      </c>
      <c r="C1046" s="13">
        <v>1334882014</v>
      </c>
      <c r="D1046" s="14" t="s">
        <v>0</v>
      </c>
      <c r="E1046" s="14" t="s">
        <v>12</v>
      </c>
      <c r="F1046" s="14" t="s">
        <v>2</v>
      </c>
      <c r="G1046" s="13">
        <v>285</v>
      </c>
      <c r="H1046" s="15">
        <v>44024.122222222199</v>
      </c>
      <c r="I1046" s="15">
        <v>44024.176388888904</v>
      </c>
      <c r="J1046" s="15">
        <v>44024.320011574098</v>
      </c>
      <c r="K1046" s="13">
        <v>21090</v>
      </c>
      <c r="L1046" s="14" t="s">
        <v>3</v>
      </c>
      <c r="M1046" s="14" t="s">
        <v>2819</v>
      </c>
      <c r="N1046" s="14" t="s">
        <v>2820</v>
      </c>
      <c r="O1046" s="14" t="s">
        <v>73</v>
      </c>
      <c r="P1046" s="14" t="s">
        <v>6</v>
      </c>
      <c r="Q1046" s="13">
        <v>6</v>
      </c>
      <c r="R1046" s="12">
        <v>74</v>
      </c>
      <c r="S1046" s="14" t="s">
        <v>42</v>
      </c>
      <c r="T1046" s="14" t="s">
        <v>43</v>
      </c>
      <c r="U1046" s="14" t="s">
        <v>9</v>
      </c>
      <c r="V1046" s="14" t="s">
        <v>2821</v>
      </c>
      <c r="W1046" s="14">
        <v>-90.013035000000002</v>
      </c>
      <c r="X1046" s="14">
        <v>30.020760599999999</v>
      </c>
      <c r="Y1046" s="14" t="s">
        <v>16</v>
      </c>
      <c r="Z1046" s="14" t="s">
        <v>11</v>
      </c>
      <c r="AA1046" s="14" t="s">
        <v>16</v>
      </c>
      <c r="AB1046" s="16">
        <v>44024</v>
      </c>
      <c r="AC1046" s="17" t="s">
        <v>4</v>
      </c>
      <c r="AD1046" s="17" t="s">
        <v>2622</v>
      </c>
      <c r="AE1046" s="17" t="s">
        <v>2623</v>
      </c>
      <c r="AF1046" s="17" t="s">
        <v>2624</v>
      </c>
      <c r="AG1046" s="17">
        <v>70126</v>
      </c>
      <c r="AH1046" s="25">
        <f t="shared" si="16"/>
        <v>7</v>
      </c>
    </row>
    <row r="1047" spans="1:34" x14ac:dyDescent="0.35">
      <c r="A1047" s="18">
        <v>2020</v>
      </c>
      <c r="B1047" s="19">
        <v>1</v>
      </c>
      <c r="C1047" s="20">
        <v>1334891699</v>
      </c>
      <c r="D1047" s="21" t="s">
        <v>0</v>
      </c>
      <c r="E1047" s="21" t="s">
        <v>1</v>
      </c>
      <c r="F1047" s="21" t="s">
        <v>2</v>
      </c>
      <c r="G1047" s="20">
        <v>130</v>
      </c>
      <c r="H1047" s="22">
        <v>44024.279861111099</v>
      </c>
      <c r="I1047" s="22">
        <v>44024.288888888899</v>
      </c>
      <c r="J1047" s="22">
        <v>44024.3698842593</v>
      </c>
      <c r="K1047" s="20">
        <v>130</v>
      </c>
      <c r="L1047" s="21" t="s">
        <v>64</v>
      </c>
      <c r="M1047" s="21" t="s">
        <v>115</v>
      </c>
      <c r="N1047" s="21" t="s">
        <v>2822</v>
      </c>
      <c r="O1047" s="21" t="s">
        <v>148</v>
      </c>
      <c r="P1047" s="21" t="s">
        <v>6</v>
      </c>
      <c r="Q1047" s="20">
        <v>1</v>
      </c>
      <c r="R1047" s="19">
        <v>1</v>
      </c>
      <c r="S1047" s="21" t="s">
        <v>117</v>
      </c>
      <c r="T1047" s="21" t="s">
        <v>118</v>
      </c>
      <c r="U1047" s="21" t="s">
        <v>9</v>
      </c>
      <c r="V1047" s="21" t="s">
        <v>2823</v>
      </c>
      <c r="W1047" s="21">
        <v>-90.130533</v>
      </c>
      <c r="X1047" s="21">
        <v>29.9545073</v>
      </c>
      <c r="Y1047" s="21" t="s">
        <v>16</v>
      </c>
      <c r="Z1047" s="21" t="s">
        <v>67</v>
      </c>
      <c r="AA1047" s="21" t="s">
        <v>16</v>
      </c>
      <c r="AB1047" s="23">
        <v>44024</v>
      </c>
      <c r="AC1047" s="24" t="s">
        <v>4</v>
      </c>
      <c r="AD1047" s="24" t="s">
        <v>2628</v>
      </c>
      <c r="AE1047" s="24" t="s">
        <v>2629</v>
      </c>
      <c r="AF1047" s="24" t="s">
        <v>2630</v>
      </c>
      <c r="AG1047" s="24">
        <v>70118</v>
      </c>
      <c r="AH1047" s="25">
        <f t="shared" si="16"/>
        <v>7</v>
      </c>
    </row>
    <row r="1048" spans="1:34" x14ac:dyDescent="0.35">
      <c r="A1048" s="11">
        <v>2020</v>
      </c>
      <c r="B1048" s="12">
        <v>135</v>
      </c>
      <c r="C1048" s="13">
        <v>1334900492</v>
      </c>
      <c r="D1048" s="14" t="s">
        <v>0</v>
      </c>
      <c r="E1048" s="14" t="s">
        <v>1</v>
      </c>
      <c r="F1048" s="14" t="s">
        <v>2</v>
      </c>
      <c r="G1048" s="13">
        <v>195</v>
      </c>
      <c r="H1048" s="15">
        <v>44024.333333333299</v>
      </c>
      <c r="I1048" s="15">
        <v>44024.453472222202</v>
      </c>
      <c r="J1048" s="15">
        <v>44024.469120370399</v>
      </c>
      <c r="K1048" s="13">
        <v>26325</v>
      </c>
      <c r="L1048" s="14" t="s">
        <v>3</v>
      </c>
      <c r="M1048" s="14" t="s">
        <v>2827</v>
      </c>
      <c r="N1048" s="14" t="s">
        <v>2828</v>
      </c>
      <c r="O1048" s="14" t="s">
        <v>457</v>
      </c>
      <c r="P1048" s="14" t="s">
        <v>6</v>
      </c>
      <c r="Q1048" s="13">
        <v>1</v>
      </c>
      <c r="R1048" s="12">
        <v>135</v>
      </c>
      <c r="S1048" s="14" t="s">
        <v>37</v>
      </c>
      <c r="T1048" s="14" t="s">
        <v>38</v>
      </c>
      <c r="U1048" s="14" t="s">
        <v>9</v>
      </c>
      <c r="V1048" s="14" t="s">
        <v>615</v>
      </c>
      <c r="W1048" s="14">
        <v>-90.102097999999998</v>
      </c>
      <c r="X1048" s="14">
        <v>29.939119399999999</v>
      </c>
      <c r="Y1048" s="14" t="s">
        <v>39</v>
      </c>
      <c r="Z1048" s="14" t="s">
        <v>11</v>
      </c>
      <c r="AA1048" s="14" t="s">
        <v>38</v>
      </c>
      <c r="AB1048" s="16">
        <v>44024</v>
      </c>
      <c r="AC1048" s="17" t="s">
        <v>4</v>
      </c>
      <c r="AD1048" s="17" t="s">
        <v>2619</v>
      </c>
      <c r="AE1048" s="17" t="s">
        <v>2620</v>
      </c>
      <c r="AF1048" s="17" t="s">
        <v>2621</v>
      </c>
      <c r="AG1048" s="17">
        <v>70115</v>
      </c>
      <c r="AH1048" s="25">
        <f t="shared" si="16"/>
        <v>7</v>
      </c>
    </row>
    <row r="1049" spans="1:34" x14ac:dyDescent="0.35">
      <c r="A1049" s="18">
        <v>2020</v>
      </c>
      <c r="B1049" s="19">
        <v>151</v>
      </c>
      <c r="C1049" s="20">
        <v>1334897037</v>
      </c>
      <c r="D1049" s="21" t="s">
        <v>0</v>
      </c>
      <c r="E1049" s="21" t="s">
        <v>1</v>
      </c>
      <c r="F1049" s="21" t="s">
        <v>2</v>
      </c>
      <c r="G1049" s="20">
        <v>78</v>
      </c>
      <c r="H1049" s="22">
        <v>44024.338888888902</v>
      </c>
      <c r="I1049" s="22">
        <v>44024.338888888902</v>
      </c>
      <c r="J1049" s="22">
        <v>44024.392812500002</v>
      </c>
      <c r="K1049" s="20">
        <v>11778</v>
      </c>
      <c r="L1049" s="21" t="s">
        <v>27</v>
      </c>
      <c r="M1049" s="21" t="s">
        <v>2824</v>
      </c>
      <c r="N1049" s="21" t="s">
        <v>2825</v>
      </c>
      <c r="O1049" s="21" t="s">
        <v>430</v>
      </c>
      <c r="P1049" s="21" t="s">
        <v>6</v>
      </c>
      <c r="Q1049" s="20">
        <v>1</v>
      </c>
      <c r="R1049" s="19">
        <v>151</v>
      </c>
      <c r="S1049" s="21" t="s">
        <v>62</v>
      </c>
      <c r="T1049" s="21" t="s">
        <v>63</v>
      </c>
      <c r="U1049" s="21" t="s">
        <v>9</v>
      </c>
      <c r="V1049" s="21" t="s">
        <v>2826</v>
      </c>
      <c r="W1049" s="21">
        <v>-90.068842000000004</v>
      </c>
      <c r="X1049" s="21">
        <v>29.941668100000001</v>
      </c>
      <c r="Y1049" s="21" t="s">
        <v>63</v>
      </c>
      <c r="Z1049" s="21" t="s">
        <v>32</v>
      </c>
      <c r="AA1049" s="21" t="s">
        <v>63</v>
      </c>
      <c r="AB1049" s="23">
        <v>44024</v>
      </c>
      <c r="AC1049" s="24" t="s">
        <v>4</v>
      </c>
      <c r="AD1049" s="24" t="s">
        <v>2619</v>
      </c>
      <c r="AE1049" s="24" t="s">
        <v>2620</v>
      </c>
      <c r="AF1049" s="24" t="s">
        <v>2621</v>
      </c>
      <c r="AG1049" s="24">
        <v>70130</v>
      </c>
      <c r="AH1049" s="25">
        <f t="shared" si="16"/>
        <v>7</v>
      </c>
    </row>
    <row r="1050" spans="1:34" x14ac:dyDescent="0.35">
      <c r="A1050" s="11">
        <v>2020</v>
      </c>
      <c r="B1050" s="12">
        <v>1</v>
      </c>
      <c r="C1050" s="13">
        <v>1334917893</v>
      </c>
      <c r="D1050" s="14" t="s">
        <v>0</v>
      </c>
      <c r="E1050" s="14" t="s">
        <v>12</v>
      </c>
      <c r="F1050" s="14" t="s">
        <v>2</v>
      </c>
      <c r="G1050" s="13">
        <v>87</v>
      </c>
      <c r="H1050" s="15">
        <v>44024.715972222199</v>
      </c>
      <c r="I1050" s="15">
        <v>44024.715972222199</v>
      </c>
      <c r="J1050" s="15">
        <v>44024.776423611103</v>
      </c>
      <c r="K1050" s="13">
        <v>87</v>
      </c>
      <c r="L1050" s="14" t="s">
        <v>64</v>
      </c>
      <c r="M1050" s="14" t="s">
        <v>115</v>
      </c>
      <c r="N1050" s="14" t="s">
        <v>2829</v>
      </c>
      <c r="O1050" s="14" t="s">
        <v>56</v>
      </c>
      <c r="P1050" s="14" t="s">
        <v>6</v>
      </c>
      <c r="Q1050" s="13">
        <v>6</v>
      </c>
      <c r="R1050" s="12">
        <v>1</v>
      </c>
      <c r="S1050" s="14" t="s">
        <v>14</v>
      </c>
      <c r="T1050" s="14" t="s">
        <v>15</v>
      </c>
      <c r="U1050" s="14" t="s">
        <v>9</v>
      </c>
      <c r="V1050" s="14" t="s">
        <v>2830</v>
      </c>
      <c r="W1050" s="14">
        <v>-90.052963000000005</v>
      </c>
      <c r="X1050" s="14">
        <v>29.996453200000001</v>
      </c>
      <c r="Y1050" s="14" t="s">
        <v>16</v>
      </c>
      <c r="Z1050" s="14" t="s">
        <v>67</v>
      </c>
      <c r="AA1050" s="14" t="s">
        <v>16</v>
      </c>
      <c r="AB1050" s="16">
        <v>44024</v>
      </c>
      <c r="AC1050" s="17" t="s">
        <v>4</v>
      </c>
      <c r="AD1050" s="17" t="s">
        <v>2625</v>
      </c>
      <c r="AE1050" s="17" t="s">
        <v>2626</v>
      </c>
      <c r="AF1050" s="17" t="s">
        <v>2627</v>
      </c>
      <c r="AG1050" s="17">
        <v>70122</v>
      </c>
      <c r="AH1050" s="25">
        <f t="shared" si="16"/>
        <v>7</v>
      </c>
    </row>
    <row r="1051" spans="1:34" x14ac:dyDescent="0.35">
      <c r="A1051" s="18">
        <v>2020</v>
      </c>
      <c r="B1051" s="19">
        <v>41</v>
      </c>
      <c r="C1051" s="20">
        <v>1334935454</v>
      </c>
      <c r="D1051" s="21" t="s">
        <v>0</v>
      </c>
      <c r="E1051" s="21" t="s">
        <v>12</v>
      </c>
      <c r="F1051" s="21" t="s">
        <v>2</v>
      </c>
      <c r="G1051" s="20">
        <v>229</v>
      </c>
      <c r="H1051" s="22">
        <v>44024.834027777797</v>
      </c>
      <c r="I1051" s="22">
        <v>44024.976388888899</v>
      </c>
      <c r="J1051" s="22">
        <v>44024.992974537003</v>
      </c>
      <c r="K1051" s="20">
        <v>9389</v>
      </c>
      <c r="L1051" s="21" t="s">
        <v>3</v>
      </c>
      <c r="M1051" s="21" t="s">
        <v>2831</v>
      </c>
      <c r="N1051" s="21" t="s">
        <v>2832</v>
      </c>
      <c r="O1051" s="21" t="s">
        <v>90</v>
      </c>
      <c r="P1051" s="21" t="s">
        <v>6</v>
      </c>
      <c r="Q1051" s="20">
        <v>6</v>
      </c>
      <c r="R1051" s="19">
        <v>41</v>
      </c>
      <c r="S1051" s="21" t="s">
        <v>18</v>
      </c>
      <c r="T1051" s="21" t="s">
        <v>19</v>
      </c>
      <c r="U1051" s="21" t="s">
        <v>9</v>
      </c>
      <c r="V1051" s="21" t="s">
        <v>1135</v>
      </c>
      <c r="W1051" s="21">
        <v>-89.950036999999995</v>
      </c>
      <c r="X1051" s="21">
        <v>30.065793200000002</v>
      </c>
      <c r="Y1051" s="21" t="s">
        <v>16</v>
      </c>
      <c r="Z1051" s="21" t="s">
        <v>11</v>
      </c>
      <c r="AA1051" s="21" t="s">
        <v>16</v>
      </c>
      <c r="AB1051" s="23">
        <v>44024</v>
      </c>
      <c r="AC1051" s="24" t="s">
        <v>4</v>
      </c>
      <c r="AD1051" s="24" t="s">
        <v>2622</v>
      </c>
      <c r="AE1051" s="24" t="s">
        <v>2623</v>
      </c>
      <c r="AF1051" s="24" t="s">
        <v>2624</v>
      </c>
      <c r="AG1051" s="24">
        <v>70128</v>
      </c>
      <c r="AH1051" s="25">
        <f t="shared" si="16"/>
        <v>7</v>
      </c>
    </row>
    <row r="1052" spans="1:34" x14ac:dyDescent="0.35">
      <c r="A1052" s="11">
        <v>2020</v>
      </c>
      <c r="B1052" s="12">
        <v>31</v>
      </c>
      <c r="C1052" s="13">
        <v>1334951511</v>
      </c>
      <c r="D1052" s="14" t="s">
        <v>0</v>
      </c>
      <c r="E1052" s="14" t="s">
        <v>1</v>
      </c>
      <c r="F1052" s="14" t="s">
        <v>2835</v>
      </c>
      <c r="G1052" s="13">
        <v>150</v>
      </c>
      <c r="H1052" s="15">
        <v>44025.333333333299</v>
      </c>
      <c r="I1052" s="15">
        <v>44025.396527777797</v>
      </c>
      <c r="J1052" s="15">
        <v>44025.437662037002</v>
      </c>
      <c r="K1052" s="13">
        <v>4650</v>
      </c>
      <c r="L1052" s="14" t="s">
        <v>3</v>
      </c>
      <c r="M1052" s="14" t="s">
        <v>2836</v>
      </c>
      <c r="N1052" s="14" t="s">
        <v>2837</v>
      </c>
      <c r="O1052" s="14" t="s">
        <v>119</v>
      </c>
      <c r="P1052" s="14" t="s">
        <v>6</v>
      </c>
      <c r="Q1052" s="13">
        <v>1</v>
      </c>
      <c r="R1052" s="12">
        <v>31</v>
      </c>
      <c r="S1052" s="14" t="s">
        <v>62</v>
      </c>
      <c r="T1052" s="14" t="s">
        <v>63</v>
      </c>
      <c r="U1052" s="14" t="s">
        <v>9</v>
      </c>
      <c r="V1052" s="14" t="s">
        <v>63</v>
      </c>
      <c r="W1052" s="14">
        <v>-90.083620999999994</v>
      </c>
      <c r="X1052" s="14">
        <v>30.006990800000001</v>
      </c>
      <c r="Y1052" s="14" t="s">
        <v>63</v>
      </c>
      <c r="Z1052" s="14" t="s">
        <v>11</v>
      </c>
      <c r="AA1052" s="14" t="s">
        <v>63</v>
      </c>
      <c r="AB1052" s="16">
        <v>44025</v>
      </c>
      <c r="AC1052" s="17" t="s">
        <v>4</v>
      </c>
      <c r="AD1052" s="17" t="s">
        <v>2625</v>
      </c>
      <c r="AE1052" s="17" t="s">
        <v>2626</v>
      </c>
      <c r="AF1052" s="17" t="s">
        <v>2627</v>
      </c>
      <c r="AG1052" s="17">
        <v>70122</v>
      </c>
      <c r="AH1052" s="25">
        <f t="shared" si="16"/>
        <v>7</v>
      </c>
    </row>
    <row r="1053" spans="1:34" x14ac:dyDescent="0.35">
      <c r="A1053" s="18">
        <v>2020</v>
      </c>
      <c r="B1053" s="19">
        <v>15</v>
      </c>
      <c r="C1053" s="20">
        <v>1334951124</v>
      </c>
      <c r="D1053" s="21" t="s">
        <v>0</v>
      </c>
      <c r="E1053" s="21" t="s">
        <v>1</v>
      </c>
      <c r="F1053" s="21" t="s">
        <v>2</v>
      </c>
      <c r="G1053" s="20">
        <v>360</v>
      </c>
      <c r="H1053" s="22">
        <v>44025.354861111096</v>
      </c>
      <c r="I1053" s="22">
        <v>44025.426388888904</v>
      </c>
      <c r="J1053" s="22">
        <v>44025.6046180556</v>
      </c>
      <c r="K1053" s="20">
        <v>5400</v>
      </c>
      <c r="L1053" s="21" t="s">
        <v>27</v>
      </c>
      <c r="M1053" s="21" t="s">
        <v>2833</v>
      </c>
      <c r="N1053" s="21" t="s">
        <v>2834</v>
      </c>
      <c r="O1053" s="21" t="s">
        <v>158</v>
      </c>
      <c r="P1053" s="21" t="s">
        <v>6</v>
      </c>
      <c r="Q1053" s="20">
        <v>1</v>
      </c>
      <c r="R1053" s="19">
        <v>15</v>
      </c>
      <c r="S1053" s="21" t="s">
        <v>62</v>
      </c>
      <c r="T1053" s="21" t="s">
        <v>63</v>
      </c>
      <c r="U1053" s="21" t="s">
        <v>9</v>
      </c>
      <c r="V1053" s="21" t="s">
        <v>63</v>
      </c>
      <c r="W1053" s="21">
        <v>-90.060952</v>
      </c>
      <c r="X1053" s="21">
        <v>29.9703564</v>
      </c>
      <c r="Y1053" s="21" t="s">
        <v>63</v>
      </c>
      <c r="Z1053" s="21" t="s">
        <v>32</v>
      </c>
      <c r="AA1053" s="21" t="s">
        <v>63</v>
      </c>
      <c r="AB1053" s="23">
        <v>44025</v>
      </c>
      <c r="AC1053" s="24" t="s">
        <v>4</v>
      </c>
      <c r="AD1053" s="24" t="s">
        <v>2631</v>
      </c>
      <c r="AE1053" s="24" t="s">
        <v>2632</v>
      </c>
      <c r="AF1053" s="24" t="s">
        <v>2633</v>
      </c>
      <c r="AG1053" s="24">
        <v>70116</v>
      </c>
      <c r="AH1053" s="25">
        <f t="shared" si="16"/>
        <v>7</v>
      </c>
    </row>
    <row r="1054" spans="1:34" x14ac:dyDescent="0.35">
      <c r="A1054" s="11">
        <v>2020</v>
      </c>
      <c r="B1054" s="12">
        <v>5</v>
      </c>
      <c r="C1054" s="13">
        <v>1334953136</v>
      </c>
      <c r="D1054" s="14" t="s">
        <v>0</v>
      </c>
      <c r="E1054" s="14" t="s">
        <v>12</v>
      </c>
      <c r="F1054" s="14" t="s">
        <v>2</v>
      </c>
      <c r="G1054" s="13">
        <v>284</v>
      </c>
      <c r="H1054" s="15">
        <v>44025.386111111096</v>
      </c>
      <c r="I1054" s="15">
        <v>44025.551388888904</v>
      </c>
      <c r="J1054" s="15">
        <v>44025.583020833299</v>
      </c>
      <c r="K1054" s="13">
        <v>1420</v>
      </c>
      <c r="L1054" s="14" t="s">
        <v>23</v>
      </c>
      <c r="M1054" s="14" t="s">
        <v>2162</v>
      </c>
      <c r="N1054" s="14" t="s">
        <v>2163</v>
      </c>
      <c r="O1054" s="14" t="s">
        <v>155</v>
      </c>
      <c r="P1054" s="14" t="s">
        <v>6</v>
      </c>
      <c r="Q1054" s="13">
        <v>6</v>
      </c>
      <c r="R1054" s="12">
        <v>5</v>
      </c>
      <c r="S1054" s="14" t="s">
        <v>18</v>
      </c>
      <c r="T1054" s="14" t="s">
        <v>19</v>
      </c>
      <c r="U1054" s="14" t="s">
        <v>9</v>
      </c>
      <c r="V1054" s="14" t="s">
        <v>2010</v>
      </c>
      <c r="W1054" s="14">
        <v>-89.801198999999997</v>
      </c>
      <c r="X1054" s="14">
        <v>30.067763500000002</v>
      </c>
      <c r="Y1054" s="14" t="s">
        <v>16</v>
      </c>
      <c r="Z1054" s="14" t="s">
        <v>26</v>
      </c>
      <c r="AA1054" s="14" t="s">
        <v>16</v>
      </c>
      <c r="AB1054" s="16">
        <v>44025</v>
      </c>
      <c r="AC1054" s="17" t="s">
        <v>4</v>
      </c>
      <c r="AD1054" s="17" t="s">
        <v>2622</v>
      </c>
      <c r="AE1054" s="17" t="s">
        <v>2623</v>
      </c>
      <c r="AF1054" s="17" t="s">
        <v>2624</v>
      </c>
      <c r="AG1054" s="17">
        <v>70129</v>
      </c>
      <c r="AH1054" s="25">
        <f t="shared" si="16"/>
        <v>7</v>
      </c>
    </row>
    <row r="1055" spans="1:34" x14ac:dyDescent="0.35">
      <c r="A1055" s="18">
        <v>2020</v>
      </c>
      <c r="B1055" s="19">
        <v>12</v>
      </c>
      <c r="C1055" s="20">
        <v>1334957775</v>
      </c>
      <c r="D1055" s="21" t="s">
        <v>0</v>
      </c>
      <c r="E1055" s="21" t="s">
        <v>1</v>
      </c>
      <c r="F1055" s="21" t="s">
        <v>2</v>
      </c>
      <c r="G1055" s="20">
        <v>154</v>
      </c>
      <c r="H1055" s="22">
        <v>44025.417361111096</v>
      </c>
      <c r="I1055" s="22">
        <v>44025.417361111096</v>
      </c>
      <c r="J1055" s="22">
        <v>44025.524618055599</v>
      </c>
      <c r="K1055" s="20">
        <v>1848</v>
      </c>
      <c r="L1055" s="21" t="s">
        <v>27</v>
      </c>
      <c r="M1055" s="21" t="s">
        <v>2838</v>
      </c>
      <c r="N1055" s="21" t="s">
        <v>2839</v>
      </c>
      <c r="O1055" s="21" t="s">
        <v>119</v>
      </c>
      <c r="P1055" s="21" t="s">
        <v>6</v>
      </c>
      <c r="Q1055" s="20">
        <v>1</v>
      </c>
      <c r="R1055" s="19">
        <v>12</v>
      </c>
      <c r="S1055" s="21" t="s">
        <v>62</v>
      </c>
      <c r="T1055" s="21" t="s">
        <v>63</v>
      </c>
      <c r="U1055" s="21" t="s">
        <v>9</v>
      </c>
      <c r="V1055" s="21" t="s">
        <v>63</v>
      </c>
      <c r="W1055" s="21">
        <v>-90.075548999999995</v>
      </c>
      <c r="X1055" s="21">
        <v>30.0037488</v>
      </c>
      <c r="Y1055" s="21" t="s">
        <v>63</v>
      </c>
      <c r="Z1055" s="21" t="s">
        <v>32</v>
      </c>
      <c r="AA1055" s="21" t="s">
        <v>63</v>
      </c>
      <c r="AB1055" s="23">
        <v>44025</v>
      </c>
      <c r="AC1055" s="24" t="s">
        <v>4</v>
      </c>
      <c r="AD1055" s="24" t="s">
        <v>2625</v>
      </c>
      <c r="AE1055" s="24" t="s">
        <v>2626</v>
      </c>
      <c r="AF1055" s="24" t="s">
        <v>2627</v>
      </c>
      <c r="AG1055" s="24">
        <v>70122</v>
      </c>
      <c r="AH1055" s="25">
        <f t="shared" si="16"/>
        <v>7</v>
      </c>
    </row>
    <row r="1056" spans="1:34" x14ac:dyDescent="0.35">
      <c r="A1056" s="11">
        <v>2020</v>
      </c>
      <c r="B1056" s="12">
        <v>8</v>
      </c>
      <c r="C1056" s="13">
        <v>1334958182</v>
      </c>
      <c r="D1056" s="14" t="s">
        <v>0</v>
      </c>
      <c r="E1056" s="14" t="s">
        <v>12</v>
      </c>
      <c r="F1056" s="14" t="s">
        <v>2</v>
      </c>
      <c r="G1056" s="13">
        <v>34</v>
      </c>
      <c r="H1056" s="15">
        <v>44025.425000000003</v>
      </c>
      <c r="I1056" s="15">
        <v>44025.425000000003</v>
      </c>
      <c r="J1056" s="15">
        <v>44025.448518518497</v>
      </c>
      <c r="K1056" s="13">
        <v>272</v>
      </c>
      <c r="L1056" s="14" t="s">
        <v>27</v>
      </c>
      <c r="M1056" s="14" t="s">
        <v>2840</v>
      </c>
      <c r="N1056" s="14" t="s">
        <v>2841</v>
      </c>
      <c r="O1056" s="14" t="s">
        <v>28</v>
      </c>
      <c r="P1056" s="14" t="s">
        <v>6</v>
      </c>
      <c r="Q1056" s="13">
        <v>6</v>
      </c>
      <c r="R1056" s="12">
        <v>8</v>
      </c>
      <c r="S1056" s="14" t="s">
        <v>62</v>
      </c>
      <c r="T1056" s="14" t="s">
        <v>63</v>
      </c>
      <c r="U1056" s="14" t="s">
        <v>9</v>
      </c>
      <c r="V1056" s="14" t="s">
        <v>63</v>
      </c>
      <c r="W1056" s="14">
        <v>-90.036518999999998</v>
      </c>
      <c r="X1056" s="14">
        <v>30.014663500000001</v>
      </c>
      <c r="Y1056" s="14" t="s">
        <v>63</v>
      </c>
      <c r="Z1056" s="14" t="s">
        <v>32</v>
      </c>
      <c r="AA1056" s="14" t="s">
        <v>63</v>
      </c>
      <c r="AB1056" s="16">
        <v>44025</v>
      </c>
      <c r="AC1056" s="17" t="s">
        <v>4</v>
      </c>
      <c r="AD1056" s="17" t="s">
        <v>2625</v>
      </c>
      <c r="AE1056" s="17" t="s">
        <v>2626</v>
      </c>
      <c r="AF1056" s="17" t="s">
        <v>2627</v>
      </c>
      <c r="AG1056" s="17">
        <v>70126</v>
      </c>
      <c r="AH1056" s="25">
        <f t="shared" si="16"/>
        <v>7</v>
      </c>
    </row>
    <row r="1057" spans="1:34" x14ac:dyDescent="0.35">
      <c r="A1057" s="18">
        <v>2020</v>
      </c>
      <c r="B1057" s="19">
        <v>80</v>
      </c>
      <c r="C1057" s="20">
        <v>1334960128</v>
      </c>
      <c r="D1057" s="21" t="s">
        <v>0</v>
      </c>
      <c r="E1057" s="21" t="s">
        <v>1</v>
      </c>
      <c r="F1057" s="21" t="s">
        <v>135</v>
      </c>
      <c r="G1057" s="20">
        <v>25</v>
      </c>
      <c r="H1057" s="22">
        <v>44025.458425925899</v>
      </c>
      <c r="I1057" s="22">
        <v>44025.474305555603</v>
      </c>
      <c r="J1057" s="22">
        <v>44025.475740740701</v>
      </c>
      <c r="K1057" s="20">
        <v>2000</v>
      </c>
      <c r="L1057" s="21" t="s">
        <v>68</v>
      </c>
      <c r="M1057" s="21" t="s">
        <v>149</v>
      </c>
      <c r="N1057" s="21" t="s">
        <v>2842</v>
      </c>
      <c r="O1057" s="21" t="s">
        <v>149</v>
      </c>
      <c r="P1057" s="21" t="s">
        <v>6</v>
      </c>
      <c r="Q1057" s="20">
        <v>1</v>
      </c>
      <c r="R1057" s="19">
        <v>80</v>
      </c>
      <c r="S1057" s="21" t="s">
        <v>161</v>
      </c>
      <c r="T1057" s="21" t="s">
        <v>162</v>
      </c>
      <c r="U1057" s="21" t="s">
        <v>9</v>
      </c>
      <c r="V1057" s="21" t="s">
        <v>2843</v>
      </c>
      <c r="W1057" s="21">
        <v>-90.061999999999998</v>
      </c>
      <c r="X1057" s="21">
        <v>30.000590200000001</v>
      </c>
      <c r="Y1057" s="21" t="s">
        <v>162</v>
      </c>
      <c r="Z1057" s="21" t="s">
        <v>71</v>
      </c>
      <c r="AA1057" s="21" t="s">
        <v>162</v>
      </c>
      <c r="AB1057" s="23">
        <v>44025</v>
      </c>
      <c r="AC1057" s="24" t="s">
        <v>4</v>
      </c>
      <c r="AD1057" s="24" t="s">
        <v>2625</v>
      </c>
      <c r="AE1057" s="24" t="s">
        <v>2626</v>
      </c>
      <c r="AF1057" s="24" t="s">
        <v>2627</v>
      </c>
      <c r="AG1057" s="24">
        <v>70122</v>
      </c>
      <c r="AH1057" s="25">
        <f t="shared" si="16"/>
        <v>7</v>
      </c>
    </row>
    <row r="1058" spans="1:34" x14ac:dyDescent="0.35">
      <c r="A1058" s="11">
        <v>2020</v>
      </c>
      <c r="B1058" s="12">
        <v>89</v>
      </c>
      <c r="C1058" s="13">
        <v>1335004779</v>
      </c>
      <c r="D1058" s="14" t="s">
        <v>0</v>
      </c>
      <c r="E1058" s="14" t="s">
        <v>1</v>
      </c>
      <c r="F1058" s="14" t="s">
        <v>2</v>
      </c>
      <c r="G1058" s="13">
        <v>91</v>
      </c>
      <c r="H1058" s="15">
        <v>44025.773611111101</v>
      </c>
      <c r="I1058" s="15">
        <v>44025.806250000001</v>
      </c>
      <c r="J1058" s="15">
        <v>44025.836539351898</v>
      </c>
      <c r="K1058" s="13">
        <v>8099</v>
      </c>
      <c r="L1058" s="14" t="s">
        <v>3</v>
      </c>
      <c r="M1058" s="14" t="s">
        <v>2844</v>
      </c>
      <c r="N1058" s="14" t="s">
        <v>2845</v>
      </c>
      <c r="O1058" s="14" t="s">
        <v>78</v>
      </c>
      <c r="P1058" s="14" t="s">
        <v>6</v>
      </c>
      <c r="Q1058" s="13">
        <v>1</v>
      </c>
      <c r="R1058" s="12">
        <v>89</v>
      </c>
      <c r="S1058" s="14" t="s">
        <v>34</v>
      </c>
      <c r="T1058" s="14" t="s">
        <v>35</v>
      </c>
      <c r="U1058" s="14" t="s">
        <v>9</v>
      </c>
      <c r="V1058" s="14" t="s">
        <v>2846</v>
      </c>
      <c r="W1058" s="14">
        <v>-90.117947999999998</v>
      </c>
      <c r="X1058" s="14">
        <v>29.9290822</v>
      </c>
      <c r="Y1058" s="14" t="s">
        <v>36</v>
      </c>
      <c r="Z1058" s="14" t="s">
        <v>11</v>
      </c>
      <c r="AA1058" s="14" t="s">
        <v>36</v>
      </c>
      <c r="AB1058" s="16">
        <v>44025</v>
      </c>
      <c r="AC1058" s="17" t="s">
        <v>4</v>
      </c>
      <c r="AD1058" s="17" t="s">
        <v>2628</v>
      </c>
      <c r="AE1058" s="17" t="s">
        <v>2629</v>
      </c>
      <c r="AF1058" s="17" t="s">
        <v>2630</v>
      </c>
      <c r="AG1058" s="17">
        <v>70115</v>
      </c>
      <c r="AH1058" s="25">
        <f t="shared" si="16"/>
        <v>7</v>
      </c>
    </row>
    <row r="1059" spans="1:34" x14ac:dyDescent="0.35">
      <c r="A1059" s="18">
        <v>2020</v>
      </c>
      <c r="B1059" s="19">
        <v>7</v>
      </c>
      <c r="C1059" s="20">
        <v>1335013293</v>
      </c>
      <c r="D1059" s="21" t="s">
        <v>0</v>
      </c>
      <c r="E1059" s="21" t="s">
        <v>12</v>
      </c>
      <c r="F1059" s="21" t="s">
        <v>2</v>
      </c>
      <c r="G1059" s="20">
        <v>178</v>
      </c>
      <c r="H1059" s="22">
        <v>44026.03125</v>
      </c>
      <c r="I1059" s="22">
        <v>44026.03125</v>
      </c>
      <c r="J1059" s="22">
        <v>44026.154803240701</v>
      </c>
      <c r="K1059" s="20">
        <v>1246</v>
      </c>
      <c r="L1059" s="21" t="s">
        <v>27</v>
      </c>
      <c r="M1059" s="21" t="s">
        <v>2847</v>
      </c>
      <c r="N1059" s="21" t="s">
        <v>2848</v>
      </c>
      <c r="O1059" s="21" t="s">
        <v>902</v>
      </c>
      <c r="P1059" s="21" t="s">
        <v>6</v>
      </c>
      <c r="Q1059" s="20">
        <v>6</v>
      </c>
      <c r="R1059" s="19">
        <v>7</v>
      </c>
      <c r="S1059" s="21" t="s">
        <v>117</v>
      </c>
      <c r="T1059" s="21" t="s">
        <v>118</v>
      </c>
      <c r="U1059" s="21" t="s">
        <v>9</v>
      </c>
      <c r="V1059" s="21" t="s">
        <v>2849</v>
      </c>
      <c r="W1059" s="21">
        <v>-89.963492000000002</v>
      </c>
      <c r="X1059" s="21">
        <v>30.023913</v>
      </c>
      <c r="Y1059" s="21" t="s">
        <v>16</v>
      </c>
      <c r="Z1059" s="21" t="s">
        <v>32</v>
      </c>
      <c r="AA1059" s="21" t="s">
        <v>16</v>
      </c>
      <c r="AB1059" s="23">
        <v>44026</v>
      </c>
      <c r="AC1059" s="24" t="s">
        <v>4</v>
      </c>
      <c r="AD1059" s="24" t="s">
        <v>2622</v>
      </c>
      <c r="AE1059" s="24" t="s">
        <v>2623</v>
      </c>
      <c r="AF1059" s="24" t="s">
        <v>2624</v>
      </c>
      <c r="AG1059" s="24">
        <v>70127</v>
      </c>
      <c r="AH1059" s="25">
        <f t="shared" si="16"/>
        <v>7</v>
      </c>
    </row>
    <row r="1060" spans="1:34" x14ac:dyDescent="0.35">
      <c r="A1060" s="11">
        <v>2020</v>
      </c>
      <c r="B1060" s="12">
        <v>12</v>
      </c>
      <c r="C1060" s="13">
        <v>1335021095</v>
      </c>
      <c r="D1060" s="14" t="s">
        <v>0</v>
      </c>
      <c r="E1060" s="14" t="s">
        <v>1</v>
      </c>
      <c r="F1060" s="14" t="s">
        <v>2835</v>
      </c>
      <c r="G1060" s="13">
        <v>52</v>
      </c>
      <c r="H1060" s="15">
        <v>44026.329166666699</v>
      </c>
      <c r="I1060" s="15">
        <v>44026.329166666699</v>
      </c>
      <c r="J1060" s="15">
        <v>44026.364988425899</v>
      </c>
      <c r="K1060" s="13">
        <v>624</v>
      </c>
      <c r="L1060" s="14" t="s">
        <v>27</v>
      </c>
      <c r="M1060" s="14" t="s">
        <v>2850</v>
      </c>
      <c r="N1060" s="14" t="s">
        <v>2851</v>
      </c>
      <c r="O1060" s="14" t="s">
        <v>119</v>
      </c>
      <c r="P1060" s="14" t="s">
        <v>6</v>
      </c>
      <c r="Q1060" s="13">
        <v>1</v>
      </c>
      <c r="R1060" s="12">
        <v>12</v>
      </c>
      <c r="S1060" s="14" t="s">
        <v>62</v>
      </c>
      <c r="T1060" s="14" t="s">
        <v>63</v>
      </c>
      <c r="U1060" s="14" t="s">
        <v>9</v>
      </c>
      <c r="V1060" s="14" t="s">
        <v>63</v>
      </c>
      <c r="W1060" s="14">
        <v>-90.077894999999998</v>
      </c>
      <c r="X1060" s="14">
        <v>30.005990100000002</v>
      </c>
      <c r="Y1060" s="14" t="s">
        <v>63</v>
      </c>
      <c r="Z1060" s="14" t="s">
        <v>32</v>
      </c>
      <c r="AA1060" s="14" t="s">
        <v>63</v>
      </c>
      <c r="AB1060" s="16">
        <v>44026</v>
      </c>
      <c r="AC1060" s="17" t="s">
        <v>4</v>
      </c>
      <c r="AD1060" s="17" t="s">
        <v>2625</v>
      </c>
      <c r="AE1060" s="17" t="s">
        <v>2626</v>
      </c>
      <c r="AF1060" s="17" t="s">
        <v>2627</v>
      </c>
      <c r="AG1060" s="17">
        <v>70122</v>
      </c>
      <c r="AH1060" s="25">
        <f t="shared" si="16"/>
        <v>7</v>
      </c>
    </row>
    <row r="1061" spans="1:34" x14ac:dyDescent="0.35">
      <c r="A1061" s="18">
        <v>2020</v>
      </c>
      <c r="B1061" s="19">
        <v>19</v>
      </c>
      <c r="C1061" s="20">
        <v>1335023843</v>
      </c>
      <c r="D1061" s="21" t="s">
        <v>0</v>
      </c>
      <c r="E1061" s="21" t="s">
        <v>1</v>
      </c>
      <c r="F1061" s="21" t="s">
        <v>2</v>
      </c>
      <c r="G1061" s="20">
        <v>30</v>
      </c>
      <c r="H1061" s="22">
        <v>44026.375</v>
      </c>
      <c r="I1061" s="22">
        <v>44026.375</v>
      </c>
      <c r="J1061" s="22">
        <v>44026.395972222199</v>
      </c>
      <c r="K1061" s="20">
        <v>570</v>
      </c>
      <c r="L1061" s="21" t="s">
        <v>27</v>
      </c>
      <c r="M1061" s="21" t="s">
        <v>2853</v>
      </c>
      <c r="N1061" s="21" t="s">
        <v>2854</v>
      </c>
      <c r="O1061" s="21" t="s">
        <v>119</v>
      </c>
      <c r="P1061" s="21" t="s">
        <v>6</v>
      </c>
      <c r="Q1061" s="20">
        <v>1</v>
      </c>
      <c r="R1061" s="19">
        <v>19</v>
      </c>
      <c r="S1061" s="21" t="s">
        <v>62</v>
      </c>
      <c r="T1061" s="21" t="s">
        <v>63</v>
      </c>
      <c r="U1061" s="21" t="s">
        <v>9</v>
      </c>
      <c r="V1061" s="21" t="s">
        <v>63</v>
      </c>
      <c r="W1061" s="21">
        <v>-90.077675999999997</v>
      </c>
      <c r="X1061" s="21">
        <v>30.002911900000001</v>
      </c>
      <c r="Y1061" s="21" t="s">
        <v>63</v>
      </c>
      <c r="Z1061" s="21" t="s">
        <v>32</v>
      </c>
      <c r="AA1061" s="21" t="s">
        <v>63</v>
      </c>
      <c r="AB1061" s="23">
        <v>44026</v>
      </c>
      <c r="AC1061" s="24" t="s">
        <v>4</v>
      </c>
      <c r="AD1061" s="24" t="s">
        <v>2625</v>
      </c>
      <c r="AE1061" s="24" t="s">
        <v>2626</v>
      </c>
      <c r="AF1061" s="24" t="s">
        <v>2627</v>
      </c>
      <c r="AG1061" s="24">
        <v>70122</v>
      </c>
      <c r="AH1061" s="25">
        <f t="shared" si="16"/>
        <v>7</v>
      </c>
    </row>
    <row r="1062" spans="1:34" x14ac:dyDescent="0.35">
      <c r="A1062" s="11">
        <v>2020</v>
      </c>
      <c r="B1062" s="12">
        <v>66</v>
      </c>
      <c r="C1062" s="13">
        <v>1335023633</v>
      </c>
      <c r="D1062" s="14" t="s">
        <v>0</v>
      </c>
      <c r="E1062" s="14" t="s">
        <v>12</v>
      </c>
      <c r="F1062" s="14" t="s">
        <v>2835</v>
      </c>
      <c r="G1062" s="13">
        <v>64</v>
      </c>
      <c r="H1062" s="15">
        <v>44026.377777777801</v>
      </c>
      <c r="I1062" s="15">
        <v>44026.3840277778</v>
      </c>
      <c r="J1062" s="15">
        <v>44026.422037037002</v>
      </c>
      <c r="K1062" s="13">
        <v>4224</v>
      </c>
      <c r="L1062" s="14" t="s">
        <v>3</v>
      </c>
      <c r="M1062" s="14" t="s">
        <v>917</v>
      </c>
      <c r="N1062" s="14" t="s">
        <v>918</v>
      </c>
      <c r="O1062" s="14" t="s">
        <v>919</v>
      </c>
      <c r="P1062" s="14" t="s">
        <v>6</v>
      </c>
      <c r="Q1062" s="13">
        <v>6</v>
      </c>
      <c r="R1062" s="12">
        <v>66</v>
      </c>
      <c r="S1062" s="14" t="s">
        <v>29</v>
      </c>
      <c r="T1062" s="14" t="s">
        <v>30</v>
      </c>
      <c r="U1062" s="14" t="s">
        <v>9</v>
      </c>
      <c r="V1062" s="14" t="s">
        <v>2852</v>
      </c>
      <c r="W1062" s="14">
        <v>-89.958993000000007</v>
      </c>
      <c r="X1062" s="14">
        <v>30.0234147</v>
      </c>
      <c r="Y1062" s="14" t="s">
        <v>31</v>
      </c>
      <c r="Z1062" s="14" t="s">
        <v>11</v>
      </c>
      <c r="AA1062" s="14" t="s">
        <v>31</v>
      </c>
      <c r="AB1062" s="16">
        <v>44026</v>
      </c>
      <c r="AC1062" s="17" t="s">
        <v>4</v>
      </c>
      <c r="AD1062" s="17" t="s">
        <v>2622</v>
      </c>
      <c r="AE1062" s="17" t="s">
        <v>2623</v>
      </c>
      <c r="AF1062" s="17" t="s">
        <v>2624</v>
      </c>
      <c r="AG1062" s="17">
        <v>70127</v>
      </c>
      <c r="AH1062" s="25">
        <f t="shared" si="16"/>
        <v>7</v>
      </c>
    </row>
    <row r="1063" spans="1:34" x14ac:dyDescent="0.35">
      <c r="A1063" s="18">
        <v>2020</v>
      </c>
      <c r="B1063" s="19">
        <v>14</v>
      </c>
      <c r="C1063" s="20">
        <v>1335029131</v>
      </c>
      <c r="D1063" s="21" t="s">
        <v>0</v>
      </c>
      <c r="E1063" s="21" t="s">
        <v>1</v>
      </c>
      <c r="F1063" s="21" t="s">
        <v>2835</v>
      </c>
      <c r="G1063" s="20">
        <v>240</v>
      </c>
      <c r="H1063" s="22">
        <v>44026.395833333299</v>
      </c>
      <c r="I1063" s="22">
        <v>44026.395833333299</v>
      </c>
      <c r="J1063" s="22">
        <v>44026.5628587963</v>
      </c>
      <c r="K1063" s="20">
        <v>3360</v>
      </c>
      <c r="L1063" s="21" t="s">
        <v>27</v>
      </c>
      <c r="M1063" s="21" t="s">
        <v>2855</v>
      </c>
      <c r="N1063" s="21" t="s">
        <v>2856</v>
      </c>
      <c r="O1063" s="21" t="s">
        <v>158</v>
      </c>
      <c r="P1063" s="21" t="s">
        <v>6</v>
      </c>
      <c r="Q1063" s="20">
        <v>1</v>
      </c>
      <c r="R1063" s="19">
        <v>14</v>
      </c>
      <c r="S1063" s="21" t="s">
        <v>62</v>
      </c>
      <c r="T1063" s="21" t="s">
        <v>63</v>
      </c>
      <c r="U1063" s="21" t="s">
        <v>9</v>
      </c>
      <c r="V1063" s="21" t="s">
        <v>63</v>
      </c>
      <c r="W1063" s="21">
        <v>-90.059092000000007</v>
      </c>
      <c r="X1063" s="21">
        <v>29.970431000000001</v>
      </c>
      <c r="Y1063" s="21" t="s">
        <v>63</v>
      </c>
      <c r="Z1063" s="21" t="s">
        <v>32</v>
      </c>
      <c r="AA1063" s="21" t="s">
        <v>63</v>
      </c>
      <c r="AB1063" s="23">
        <v>44026</v>
      </c>
      <c r="AC1063" s="24" t="s">
        <v>4</v>
      </c>
      <c r="AD1063" s="24" t="s">
        <v>2631</v>
      </c>
      <c r="AE1063" s="24" t="s">
        <v>2632</v>
      </c>
      <c r="AF1063" s="24" t="s">
        <v>2633</v>
      </c>
      <c r="AG1063" s="24">
        <v>70116</v>
      </c>
      <c r="AH1063" s="25">
        <f t="shared" si="16"/>
        <v>7</v>
      </c>
    </row>
    <row r="1064" spans="1:34" x14ac:dyDescent="0.35">
      <c r="A1064" s="11">
        <v>2020</v>
      </c>
      <c r="B1064" s="12">
        <v>15</v>
      </c>
      <c r="C1064" s="13">
        <v>1335044639</v>
      </c>
      <c r="D1064" s="14" t="s">
        <v>0</v>
      </c>
      <c r="E1064" s="14" t="s">
        <v>12</v>
      </c>
      <c r="F1064" s="14" t="s">
        <v>2835</v>
      </c>
      <c r="G1064" s="13">
        <v>87</v>
      </c>
      <c r="H1064" s="15">
        <v>44026.572222222203</v>
      </c>
      <c r="I1064" s="15">
        <v>44026.572222222203</v>
      </c>
      <c r="J1064" s="15">
        <v>44026.632615740702</v>
      </c>
      <c r="K1064" s="13">
        <v>1305</v>
      </c>
      <c r="L1064" s="14" t="s">
        <v>27</v>
      </c>
      <c r="M1064" s="14" t="s">
        <v>2857</v>
      </c>
      <c r="N1064" s="14" t="s">
        <v>2858</v>
      </c>
      <c r="O1064" s="14" t="s">
        <v>520</v>
      </c>
      <c r="P1064" s="14" t="s">
        <v>6</v>
      </c>
      <c r="Q1064" s="13">
        <v>6</v>
      </c>
      <c r="R1064" s="12">
        <v>15</v>
      </c>
      <c r="S1064" s="14" t="s">
        <v>62</v>
      </c>
      <c r="T1064" s="14" t="s">
        <v>63</v>
      </c>
      <c r="U1064" s="14" t="s">
        <v>9</v>
      </c>
      <c r="V1064" s="14" t="s">
        <v>63</v>
      </c>
      <c r="W1064" s="14">
        <v>-90.048935</v>
      </c>
      <c r="X1064" s="14">
        <v>29.970811699999999</v>
      </c>
      <c r="Y1064" s="14" t="s">
        <v>63</v>
      </c>
      <c r="Z1064" s="14" t="s">
        <v>32</v>
      </c>
      <c r="AA1064" s="14" t="s">
        <v>63</v>
      </c>
      <c r="AB1064" s="16">
        <v>44026</v>
      </c>
      <c r="AC1064" s="17" t="s">
        <v>4</v>
      </c>
      <c r="AD1064" s="17" t="s">
        <v>2631</v>
      </c>
      <c r="AE1064" s="17" t="s">
        <v>2632</v>
      </c>
      <c r="AF1064" s="17" t="s">
        <v>2633</v>
      </c>
      <c r="AG1064" s="17">
        <v>70117</v>
      </c>
      <c r="AH1064" s="25">
        <f t="shared" si="16"/>
        <v>7</v>
      </c>
    </row>
    <row r="1065" spans="1:34" x14ac:dyDescent="0.35">
      <c r="A1065" s="18">
        <v>2020</v>
      </c>
      <c r="B1065" s="19">
        <v>62</v>
      </c>
      <c r="C1065" s="20">
        <v>1335047210</v>
      </c>
      <c r="D1065" s="21" t="s">
        <v>0</v>
      </c>
      <c r="E1065" s="21" t="s">
        <v>1</v>
      </c>
      <c r="F1065" s="21" t="s">
        <v>135</v>
      </c>
      <c r="G1065" s="20">
        <v>83</v>
      </c>
      <c r="H1065" s="22">
        <v>44026.621527777803</v>
      </c>
      <c r="I1065" s="22">
        <v>44026.629861111098</v>
      </c>
      <c r="J1065" s="22">
        <v>44026.678993055597</v>
      </c>
      <c r="K1065" s="20">
        <v>5146</v>
      </c>
      <c r="L1065" s="21" t="s">
        <v>3</v>
      </c>
      <c r="M1065" s="21" t="s">
        <v>963</v>
      </c>
      <c r="N1065" s="21" t="s">
        <v>964</v>
      </c>
      <c r="O1065" s="21" t="s">
        <v>807</v>
      </c>
      <c r="P1065" s="21" t="s">
        <v>6</v>
      </c>
      <c r="Q1065" s="20">
        <v>1</v>
      </c>
      <c r="R1065" s="19">
        <v>62</v>
      </c>
      <c r="S1065" s="21" t="s">
        <v>34</v>
      </c>
      <c r="T1065" s="21" t="s">
        <v>35</v>
      </c>
      <c r="U1065" s="21" t="s">
        <v>9</v>
      </c>
      <c r="V1065" s="21" t="s">
        <v>2859</v>
      </c>
      <c r="W1065" s="21">
        <v>-90.069113000000002</v>
      </c>
      <c r="X1065" s="21">
        <v>29.964911399999998</v>
      </c>
      <c r="Y1065" s="21" t="s">
        <v>36</v>
      </c>
      <c r="Z1065" s="21" t="s">
        <v>11</v>
      </c>
      <c r="AA1065" s="21" t="s">
        <v>36</v>
      </c>
      <c r="AB1065" s="23">
        <v>44026</v>
      </c>
      <c r="AC1065" s="24" t="s">
        <v>4</v>
      </c>
      <c r="AD1065" s="24" t="s">
        <v>2631</v>
      </c>
      <c r="AE1065" s="24" t="s">
        <v>2632</v>
      </c>
      <c r="AF1065" s="24" t="s">
        <v>2633</v>
      </c>
      <c r="AG1065" s="24">
        <v>70116</v>
      </c>
      <c r="AH1065" s="25">
        <f t="shared" si="16"/>
        <v>7</v>
      </c>
    </row>
    <row r="1066" spans="1:34" x14ac:dyDescent="0.35">
      <c r="A1066" s="11">
        <v>2020</v>
      </c>
      <c r="B1066" s="12">
        <v>403</v>
      </c>
      <c r="C1066" s="13">
        <v>1335055423</v>
      </c>
      <c r="D1066" s="14" t="s">
        <v>0</v>
      </c>
      <c r="E1066" s="14" t="s">
        <v>1</v>
      </c>
      <c r="F1066" s="14" t="s">
        <v>135</v>
      </c>
      <c r="G1066" s="13">
        <v>177</v>
      </c>
      <c r="H1066" s="15">
        <v>44026.654861111099</v>
      </c>
      <c r="I1066" s="15">
        <v>44026.773611111101</v>
      </c>
      <c r="J1066" s="15">
        <v>44026.777777777803</v>
      </c>
      <c r="K1066" s="13">
        <v>71331</v>
      </c>
      <c r="L1066" s="14" t="s">
        <v>146</v>
      </c>
      <c r="M1066" s="14" t="s">
        <v>2862</v>
      </c>
      <c r="N1066" s="14" t="s">
        <v>2863</v>
      </c>
      <c r="O1066" s="14" t="s">
        <v>204</v>
      </c>
      <c r="P1066" s="14" t="s">
        <v>6</v>
      </c>
      <c r="Q1066" s="13">
        <v>1</v>
      </c>
      <c r="R1066" s="12">
        <v>403</v>
      </c>
      <c r="S1066" s="14" t="s">
        <v>161</v>
      </c>
      <c r="T1066" s="14" t="s">
        <v>162</v>
      </c>
      <c r="U1066" s="14" t="s">
        <v>9</v>
      </c>
      <c r="V1066" s="14" t="s">
        <v>2864</v>
      </c>
      <c r="W1066" s="14">
        <v>-90.129069000000001</v>
      </c>
      <c r="X1066" s="14">
        <v>29.9467775</v>
      </c>
      <c r="Y1066" s="14" t="s">
        <v>162</v>
      </c>
      <c r="Z1066" s="14" t="s">
        <v>147</v>
      </c>
      <c r="AA1066" s="14" t="s">
        <v>162</v>
      </c>
      <c r="AB1066" s="16">
        <v>44026</v>
      </c>
      <c r="AC1066" s="17" t="s">
        <v>4</v>
      </c>
      <c r="AD1066" s="17" t="s">
        <v>2628</v>
      </c>
      <c r="AE1066" s="17" t="s">
        <v>2629</v>
      </c>
      <c r="AF1066" s="17" t="s">
        <v>2630</v>
      </c>
      <c r="AG1066" s="17">
        <v>70118</v>
      </c>
      <c r="AH1066" s="25">
        <f t="shared" si="16"/>
        <v>7</v>
      </c>
    </row>
    <row r="1067" spans="1:34" x14ac:dyDescent="0.35">
      <c r="A1067" s="18">
        <v>2020</v>
      </c>
      <c r="B1067" s="19">
        <v>1214</v>
      </c>
      <c r="C1067" s="20">
        <v>1335057202</v>
      </c>
      <c r="D1067" s="21" t="s">
        <v>0</v>
      </c>
      <c r="E1067" s="21" t="s">
        <v>1</v>
      </c>
      <c r="F1067" s="21" t="s">
        <v>135</v>
      </c>
      <c r="G1067" s="20">
        <v>181</v>
      </c>
      <c r="H1067" s="22">
        <v>44026.654861111099</v>
      </c>
      <c r="I1067" s="22">
        <v>44026.701388888898</v>
      </c>
      <c r="J1067" s="22">
        <v>44026.780555555597</v>
      </c>
      <c r="K1067" s="20">
        <v>87408</v>
      </c>
      <c r="L1067" s="21" t="s">
        <v>252</v>
      </c>
      <c r="M1067" s="21" t="s">
        <v>2865</v>
      </c>
      <c r="N1067" s="21" t="s">
        <v>2866</v>
      </c>
      <c r="O1067" s="21" t="s">
        <v>204</v>
      </c>
      <c r="P1067" s="21" t="s">
        <v>6</v>
      </c>
      <c r="Q1067" s="20">
        <v>1</v>
      </c>
      <c r="R1067" s="19">
        <v>1214</v>
      </c>
      <c r="S1067" s="21" t="s">
        <v>161</v>
      </c>
      <c r="T1067" s="21" t="s">
        <v>162</v>
      </c>
      <c r="U1067" s="21" t="s">
        <v>9</v>
      </c>
      <c r="V1067" s="21" t="s">
        <v>2864</v>
      </c>
      <c r="W1067" s="21">
        <v>-90.127554000000003</v>
      </c>
      <c r="X1067" s="21">
        <v>29.945536600000001</v>
      </c>
      <c r="Y1067" s="21" t="s">
        <v>162</v>
      </c>
      <c r="Z1067" s="21" t="s">
        <v>256</v>
      </c>
      <c r="AA1067" s="21" t="s">
        <v>162</v>
      </c>
      <c r="AB1067" s="23">
        <v>44026</v>
      </c>
      <c r="AC1067" s="24" t="s">
        <v>4</v>
      </c>
      <c r="AD1067" s="24" t="s">
        <v>2628</v>
      </c>
      <c r="AE1067" s="24" t="s">
        <v>2629</v>
      </c>
      <c r="AF1067" s="24" t="s">
        <v>2630</v>
      </c>
      <c r="AG1067" s="24">
        <v>70118</v>
      </c>
      <c r="AH1067" s="25">
        <f t="shared" si="16"/>
        <v>7</v>
      </c>
    </row>
    <row r="1068" spans="1:34" x14ac:dyDescent="0.35">
      <c r="A1068" s="11">
        <v>2020</v>
      </c>
      <c r="B1068" s="12">
        <v>576</v>
      </c>
      <c r="C1068" s="13">
        <v>1335052417</v>
      </c>
      <c r="D1068" s="14" t="s">
        <v>0</v>
      </c>
      <c r="E1068" s="14" t="s">
        <v>1</v>
      </c>
      <c r="F1068" s="14" t="s">
        <v>135</v>
      </c>
      <c r="G1068" s="13">
        <v>33</v>
      </c>
      <c r="H1068" s="15">
        <v>44026.654999999999</v>
      </c>
      <c r="I1068" s="15">
        <v>44026.695138888899</v>
      </c>
      <c r="J1068" s="15">
        <v>44026.677719907399</v>
      </c>
      <c r="K1068" s="13">
        <v>19008</v>
      </c>
      <c r="L1068" s="14" t="s">
        <v>68</v>
      </c>
      <c r="M1068" s="14" t="s">
        <v>204</v>
      </c>
      <c r="N1068" s="14" t="s">
        <v>2860</v>
      </c>
      <c r="O1068" s="14" t="s">
        <v>204</v>
      </c>
      <c r="P1068" s="14" t="s">
        <v>6</v>
      </c>
      <c r="Q1068" s="13">
        <v>1</v>
      </c>
      <c r="R1068" s="12">
        <v>576</v>
      </c>
      <c r="S1068" s="14" t="s">
        <v>161</v>
      </c>
      <c r="T1068" s="14" t="s">
        <v>162</v>
      </c>
      <c r="U1068" s="14" t="s">
        <v>9</v>
      </c>
      <c r="V1068" s="14" t="s">
        <v>2861</v>
      </c>
      <c r="W1068" s="14">
        <v>-90.118320999999995</v>
      </c>
      <c r="X1068" s="14">
        <v>29.9644206</v>
      </c>
      <c r="Y1068" s="14" t="s">
        <v>162</v>
      </c>
      <c r="Z1068" s="14" t="s">
        <v>71</v>
      </c>
      <c r="AA1068" s="14" t="s">
        <v>162</v>
      </c>
      <c r="AB1068" s="16">
        <v>44026</v>
      </c>
      <c r="AC1068" s="17" t="s">
        <v>4</v>
      </c>
      <c r="AD1068" s="17" t="s">
        <v>2628</v>
      </c>
      <c r="AE1068" s="17" t="s">
        <v>2629</v>
      </c>
      <c r="AF1068" s="17" t="s">
        <v>2630</v>
      </c>
      <c r="AG1068" s="17">
        <v>70118</v>
      </c>
      <c r="AH1068" s="25">
        <f t="shared" si="16"/>
        <v>7</v>
      </c>
    </row>
    <row r="1069" spans="1:34" x14ac:dyDescent="0.35">
      <c r="A1069" s="18">
        <v>2020</v>
      </c>
      <c r="B1069" s="19">
        <v>17</v>
      </c>
      <c r="C1069" s="20">
        <v>1335057716</v>
      </c>
      <c r="D1069" s="21" t="s">
        <v>0</v>
      </c>
      <c r="E1069" s="21" t="s">
        <v>1</v>
      </c>
      <c r="F1069" s="21" t="s">
        <v>135</v>
      </c>
      <c r="G1069" s="20">
        <v>120</v>
      </c>
      <c r="H1069" s="22">
        <v>44026.694444444402</v>
      </c>
      <c r="I1069" s="22">
        <v>44026.6965277778</v>
      </c>
      <c r="J1069" s="22">
        <v>44026.778136574103</v>
      </c>
      <c r="K1069" s="20">
        <v>2040</v>
      </c>
      <c r="L1069" s="21" t="s">
        <v>3</v>
      </c>
      <c r="M1069" s="21" t="s">
        <v>2867</v>
      </c>
      <c r="N1069" s="21" t="s">
        <v>2868</v>
      </c>
      <c r="O1069" s="21" t="s">
        <v>263</v>
      </c>
      <c r="P1069" s="21" t="s">
        <v>6</v>
      </c>
      <c r="Q1069" s="20">
        <v>1</v>
      </c>
      <c r="R1069" s="19">
        <v>17</v>
      </c>
      <c r="S1069" s="21" t="s">
        <v>37</v>
      </c>
      <c r="T1069" s="21" t="s">
        <v>38</v>
      </c>
      <c r="U1069" s="21" t="s">
        <v>9</v>
      </c>
      <c r="V1069" s="21" t="s">
        <v>2869</v>
      </c>
      <c r="W1069" s="21">
        <v>-90.127312000000003</v>
      </c>
      <c r="X1069" s="21">
        <v>29.949313400000001</v>
      </c>
      <c r="Y1069" s="21" t="s">
        <v>39</v>
      </c>
      <c r="Z1069" s="21" t="s">
        <v>11</v>
      </c>
      <c r="AA1069" s="21" t="s">
        <v>38</v>
      </c>
      <c r="AB1069" s="23">
        <v>44026</v>
      </c>
      <c r="AC1069" s="24" t="s">
        <v>4</v>
      </c>
      <c r="AD1069" s="24" t="s">
        <v>2628</v>
      </c>
      <c r="AE1069" s="24" t="s">
        <v>2629</v>
      </c>
      <c r="AF1069" s="24" t="s">
        <v>2630</v>
      </c>
      <c r="AG1069" s="24">
        <v>70118</v>
      </c>
      <c r="AH1069" s="25">
        <f t="shared" si="16"/>
        <v>7</v>
      </c>
    </row>
    <row r="1070" spans="1:34" x14ac:dyDescent="0.35">
      <c r="A1070" s="11">
        <v>2020</v>
      </c>
      <c r="B1070" s="12">
        <v>89</v>
      </c>
      <c r="C1070" s="13">
        <v>1335061616</v>
      </c>
      <c r="D1070" s="14" t="s">
        <v>0</v>
      </c>
      <c r="E1070" s="14" t="s">
        <v>1</v>
      </c>
      <c r="F1070" s="14" t="s">
        <v>2</v>
      </c>
      <c r="G1070" s="13">
        <v>30</v>
      </c>
      <c r="H1070" s="15">
        <v>44026.715277777803</v>
      </c>
      <c r="I1070" s="15">
        <v>44026.734722222202</v>
      </c>
      <c r="J1070" s="15">
        <v>44026.736377314803</v>
      </c>
      <c r="K1070" s="13">
        <v>2670</v>
      </c>
      <c r="L1070" s="14" t="s">
        <v>3</v>
      </c>
      <c r="M1070" s="14" t="s">
        <v>152</v>
      </c>
      <c r="N1070" s="14" t="s">
        <v>153</v>
      </c>
      <c r="O1070" s="14" t="s">
        <v>24</v>
      </c>
      <c r="P1070" s="14" t="s">
        <v>6</v>
      </c>
      <c r="Q1070" s="13">
        <v>1</v>
      </c>
      <c r="R1070" s="12">
        <v>89</v>
      </c>
      <c r="S1070" s="14" t="s">
        <v>62</v>
      </c>
      <c r="T1070" s="14" t="s">
        <v>63</v>
      </c>
      <c r="U1070" s="14" t="s">
        <v>9</v>
      </c>
      <c r="V1070" s="14" t="s">
        <v>63</v>
      </c>
      <c r="W1070" s="14">
        <v>-90.121488999999997</v>
      </c>
      <c r="X1070" s="14">
        <v>29.922096199999999</v>
      </c>
      <c r="Y1070" s="14" t="s">
        <v>63</v>
      </c>
      <c r="Z1070" s="14" t="s">
        <v>11</v>
      </c>
      <c r="AA1070" s="14" t="s">
        <v>63</v>
      </c>
      <c r="AB1070" s="16">
        <v>44026</v>
      </c>
      <c r="AC1070" s="17" t="s">
        <v>4</v>
      </c>
      <c r="AD1070" s="17" t="s">
        <v>2628</v>
      </c>
      <c r="AE1070" s="17" t="s">
        <v>2629</v>
      </c>
      <c r="AF1070" s="17" t="s">
        <v>2630</v>
      </c>
      <c r="AG1070" s="17">
        <v>70115</v>
      </c>
      <c r="AH1070" s="25">
        <f t="shared" si="16"/>
        <v>7</v>
      </c>
    </row>
    <row r="1071" spans="1:34" x14ac:dyDescent="0.35">
      <c r="A1071" s="18">
        <v>2020</v>
      </c>
      <c r="B1071" s="19">
        <v>286</v>
      </c>
      <c r="C1071" s="20">
        <v>1335077290</v>
      </c>
      <c r="D1071" s="21" t="s">
        <v>0</v>
      </c>
      <c r="E1071" s="21" t="s">
        <v>1</v>
      </c>
      <c r="F1071" s="21" t="s">
        <v>2</v>
      </c>
      <c r="G1071" s="20">
        <v>226</v>
      </c>
      <c r="H1071" s="22">
        <v>44026.944444444402</v>
      </c>
      <c r="I1071" s="22">
        <v>44027.081944444399</v>
      </c>
      <c r="J1071" s="22">
        <v>44027.101388888899</v>
      </c>
      <c r="K1071" s="20">
        <v>64636</v>
      </c>
      <c r="L1071" s="21" t="s">
        <v>146</v>
      </c>
      <c r="M1071" s="21" t="s">
        <v>2870</v>
      </c>
      <c r="N1071" s="21" t="s">
        <v>2871</v>
      </c>
      <c r="O1071" s="21" t="s">
        <v>447</v>
      </c>
      <c r="P1071" s="21" t="s">
        <v>6</v>
      </c>
      <c r="Q1071" s="20">
        <v>1</v>
      </c>
      <c r="R1071" s="19">
        <v>286</v>
      </c>
      <c r="S1071" s="21" t="s">
        <v>62</v>
      </c>
      <c r="T1071" s="21" t="s">
        <v>63</v>
      </c>
      <c r="U1071" s="21" t="s">
        <v>9</v>
      </c>
      <c r="V1071" s="21" t="s">
        <v>130</v>
      </c>
      <c r="W1071" s="21">
        <v>-90.072395999999998</v>
      </c>
      <c r="X1071" s="21">
        <v>29.933343300000001</v>
      </c>
      <c r="Y1071" s="21" t="s">
        <v>63</v>
      </c>
      <c r="Z1071" s="21" t="s">
        <v>147</v>
      </c>
      <c r="AA1071" s="21" t="s">
        <v>63</v>
      </c>
      <c r="AB1071" s="23">
        <v>44026</v>
      </c>
      <c r="AC1071" s="24" t="s">
        <v>4</v>
      </c>
      <c r="AD1071" s="24" t="s">
        <v>2619</v>
      </c>
      <c r="AE1071" s="24" t="s">
        <v>2620</v>
      </c>
      <c r="AF1071" s="24" t="s">
        <v>2621</v>
      </c>
      <c r="AG1071" s="24">
        <v>70130</v>
      </c>
      <c r="AH1071" s="25">
        <f t="shared" si="16"/>
        <v>7</v>
      </c>
    </row>
    <row r="1072" spans="1:34" x14ac:dyDescent="0.35">
      <c r="A1072" s="11">
        <v>2020</v>
      </c>
      <c r="B1072" s="12">
        <v>263</v>
      </c>
      <c r="C1072" s="13">
        <v>1335077305</v>
      </c>
      <c r="D1072" s="14" t="s">
        <v>0</v>
      </c>
      <c r="E1072" s="14" t="s">
        <v>1</v>
      </c>
      <c r="F1072" s="14" t="s">
        <v>2</v>
      </c>
      <c r="G1072" s="13">
        <v>226</v>
      </c>
      <c r="H1072" s="15">
        <v>44026.944444444402</v>
      </c>
      <c r="I1072" s="15">
        <v>44027.076388888898</v>
      </c>
      <c r="J1072" s="15">
        <v>44027.101388888899</v>
      </c>
      <c r="K1072" s="13">
        <v>59438</v>
      </c>
      <c r="L1072" s="14" t="s">
        <v>146</v>
      </c>
      <c r="M1072" s="14" t="s">
        <v>2872</v>
      </c>
      <c r="N1072" s="14" t="s">
        <v>2873</v>
      </c>
      <c r="O1072" s="14" t="s">
        <v>447</v>
      </c>
      <c r="P1072" s="14" t="s">
        <v>6</v>
      </c>
      <c r="Q1072" s="13">
        <v>1</v>
      </c>
      <c r="R1072" s="12">
        <v>263</v>
      </c>
      <c r="S1072" s="14" t="s">
        <v>62</v>
      </c>
      <c r="T1072" s="14" t="s">
        <v>63</v>
      </c>
      <c r="U1072" s="14" t="s">
        <v>9</v>
      </c>
      <c r="V1072" s="14" t="s">
        <v>130</v>
      </c>
      <c r="W1072" s="14">
        <v>-90.072091</v>
      </c>
      <c r="X1072" s="14">
        <v>29.935683699999998</v>
      </c>
      <c r="Y1072" s="14" t="s">
        <v>63</v>
      </c>
      <c r="Z1072" s="14" t="s">
        <v>147</v>
      </c>
      <c r="AA1072" s="14" t="s">
        <v>63</v>
      </c>
      <c r="AB1072" s="16">
        <v>44026</v>
      </c>
      <c r="AC1072" s="17" t="s">
        <v>4</v>
      </c>
      <c r="AD1072" s="17" t="s">
        <v>2619</v>
      </c>
      <c r="AE1072" s="17" t="s">
        <v>2620</v>
      </c>
      <c r="AF1072" s="17" t="s">
        <v>2621</v>
      </c>
      <c r="AG1072" s="17">
        <v>70130</v>
      </c>
      <c r="AH1072" s="25">
        <f t="shared" si="16"/>
        <v>7</v>
      </c>
    </row>
    <row r="1073" spans="1:34" x14ac:dyDescent="0.35">
      <c r="A1073" s="18">
        <v>2020</v>
      </c>
      <c r="B1073" s="19">
        <v>226</v>
      </c>
      <c r="C1073" s="20">
        <v>1335091577</v>
      </c>
      <c r="D1073" s="21" t="s">
        <v>0</v>
      </c>
      <c r="E1073" s="21" t="s">
        <v>12</v>
      </c>
      <c r="F1073" s="21" t="s">
        <v>2</v>
      </c>
      <c r="G1073" s="20">
        <v>270</v>
      </c>
      <c r="H1073" s="22">
        <v>44027.291666666701</v>
      </c>
      <c r="I1073" s="22">
        <v>44027.475694444402</v>
      </c>
      <c r="J1073" s="22">
        <v>44027.479375000003</v>
      </c>
      <c r="K1073" s="20">
        <v>61020</v>
      </c>
      <c r="L1073" s="21" t="s">
        <v>3</v>
      </c>
      <c r="M1073" s="21" t="s">
        <v>2876</v>
      </c>
      <c r="N1073" s="21" t="s">
        <v>2877</v>
      </c>
      <c r="O1073" s="21" t="s">
        <v>45</v>
      </c>
      <c r="P1073" s="21" t="s">
        <v>6</v>
      </c>
      <c r="Q1073" s="20">
        <v>6</v>
      </c>
      <c r="R1073" s="19">
        <v>226</v>
      </c>
      <c r="S1073" s="21" t="s">
        <v>62</v>
      </c>
      <c r="T1073" s="21" t="s">
        <v>63</v>
      </c>
      <c r="U1073" s="21" t="s">
        <v>9</v>
      </c>
      <c r="V1073" s="21" t="s">
        <v>210</v>
      </c>
      <c r="W1073" s="21">
        <v>-90.033974999999998</v>
      </c>
      <c r="X1073" s="21">
        <v>29.970394299999999</v>
      </c>
      <c r="Y1073" s="21" t="s">
        <v>63</v>
      </c>
      <c r="Z1073" s="21" t="s">
        <v>11</v>
      </c>
      <c r="AA1073" s="21" t="s">
        <v>63</v>
      </c>
      <c r="AB1073" s="23">
        <v>44027</v>
      </c>
      <c r="AC1073" s="24" t="s">
        <v>4</v>
      </c>
      <c r="AD1073" s="24" t="s">
        <v>2625</v>
      </c>
      <c r="AE1073" s="24" t="s">
        <v>2626</v>
      </c>
      <c r="AF1073" s="24" t="s">
        <v>2627</v>
      </c>
      <c r="AG1073" s="24">
        <v>70117</v>
      </c>
      <c r="AH1073" s="25">
        <f t="shared" si="16"/>
        <v>7</v>
      </c>
    </row>
    <row r="1074" spans="1:34" x14ac:dyDescent="0.35">
      <c r="A1074" s="11">
        <v>2020</v>
      </c>
      <c r="B1074" s="12">
        <v>12</v>
      </c>
      <c r="C1074" s="13">
        <v>1335089896</v>
      </c>
      <c r="D1074" s="14" t="s">
        <v>0</v>
      </c>
      <c r="E1074" s="14" t="s">
        <v>12</v>
      </c>
      <c r="F1074" s="14" t="s">
        <v>2</v>
      </c>
      <c r="G1074" s="13">
        <v>53</v>
      </c>
      <c r="H1074" s="15">
        <v>44027.331250000003</v>
      </c>
      <c r="I1074" s="15">
        <v>44027.331250000003</v>
      </c>
      <c r="J1074" s="15">
        <v>44027.368333333303</v>
      </c>
      <c r="K1074" s="13">
        <v>636</v>
      </c>
      <c r="L1074" s="14" t="s">
        <v>27</v>
      </c>
      <c r="M1074" s="14" t="s">
        <v>1705</v>
      </c>
      <c r="N1074" s="14" t="s">
        <v>1706</v>
      </c>
      <c r="O1074" s="14" t="s">
        <v>45</v>
      </c>
      <c r="P1074" s="14" t="s">
        <v>6</v>
      </c>
      <c r="Q1074" s="13">
        <v>6</v>
      </c>
      <c r="R1074" s="12">
        <v>12</v>
      </c>
      <c r="S1074" s="14" t="s">
        <v>62</v>
      </c>
      <c r="T1074" s="14" t="s">
        <v>63</v>
      </c>
      <c r="U1074" s="14" t="s">
        <v>9</v>
      </c>
      <c r="V1074" s="14" t="s">
        <v>1053</v>
      </c>
      <c r="W1074" s="14">
        <v>-90.036304999999999</v>
      </c>
      <c r="X1074" s="14">
        <v>29.972010000000001</v>
      </c>
      <c r="Y1074" s="14" t="s">
        <v>63</v>
      </c>
      <c r="Z1074" s="14" t="s">
        <v>32</v>
      </c>
      <c r="AA1074" s="14" t="s">
        <v>63</v>
      </c>
      <c r="AB1074" s="16">
        <v>44027</v>
      </c>
      <c r="AC1074" s="17" t="s">
        <v>4</v>
      </c>
      <c r="AD1074" s="17" t="s">
        <v>2625</v>
      </c>
      <c r="AE1074" s="17" t="s">
        <v>2626</v>
      </c>
      <c r="AF1074" s="17" t="s">
        <v>2627</v>
      </c>
      <c r="AG1074" s="17">
        <v>70117</v>
      </c>
      <c r="AH1074" s="25">
        <f t="shared" si="16"/>
        <v>7</v>
      </c>
    </row>
    <row r="1075" spans="1:34" x14ac:dyDescent="0.35">
      <c r="A1075" s="18">
        <v>2020</v>
      </c>
      <c r="B1075" s="19">
        <v>1</v>
      </c>
      <c r="C1075" s="20">
        <v>1335090150</v>
      </c>
      <c r="D1075" s="21" t="s">
        <v>0</v>
      </c>
      <c r="E1075" s="21" t="s">
        <v>12</v>
      </c>
      <c r="F1075" s="21" t="s">
        <v>2</v>
      </c>
      <c r="G1075" s="20">
        <v>159</v>
      </c>
      <c r="H1075" s="22">
        <v>44027.342361111099</v>
      </c>
      <c r="I1075" s="22">
        <v>44027.342361111099</v>
      </c>
      <c r="J1075" s="22">
        <v>44027.4527199074</v>
      </c>
      <c r="K1075" s="20">
        <v>159</v>
      </c>
      <c r="L1075" s="21" t="s">
        <v>64</v>
      </c>
      <c r="M1075" s="21" t="s">
        <v>115</v>
      </c>
      <c r="N1075" s="21" t="s">
        <v>2874</v>
      </c>
      <c r="O1075" s="21" t="s">
        <v>773</v>
      </c>
      <c r="P1075" s="21" t="s">
        <v>6</v>
      </c>
      <c r="Q1075" s="20">
        <v>6</v>
      </c>
      <c r="R1075" s="19">
        <v>1</v>
      </c>
      <c r="S1075" s="21" t="s">
        <v>99</v>
      </c>
      <c r="T1075" s="21" t="s">
        <v>100</v>
      </c>
      <c r="U1075" s="21" t="s">
        <v>9</v>
      </c>
      <c r="V1075" s="21" t="s">
        <v>2875</v>
      </c>
      <c r="W1075" s="21">
        <v>-89.928241</v>
      </c>
      <c r="X1075" s="21">
        <v>30.037789799999999</v>
      </c>
      <c r="Y1075" s="21" t="s">
        <v>16</v>
      </c>
      <c r="Z1075" s="21" t="s">
        <v>67</v>
      </c>
      <c r="AA1075" s="21" t="s">
        <v>16</v>
      </c>
      <c r="AB1075" s="23">
        <v>44027</v>
      </c>
      <c r="AC1075" s="24" t="s">
        <v>4</v>
      </c>
      <c r="AD1075" s="24" t="s">
        <v>2622</v>
      </c>
      <c r="AE1075" s="24" t="s">
        <v>2623</v>
      </c>
      <c r="AF1075" s="24" t="s">
        <v>2624</v>
      </c>
      <c r="AG1075" s="24">
        <v>70129</v>
      </c>
      <c r="AH1075" s="25">
        <f t="shared" si="16"/>
        <v>7</v>
      </c>
    </row>
    <row r="1076" spans="1:34" x14ac:dyDescent="0.35">
      <c r="A1076" s="11">
        <v>2020</v>
      </c>
      <c r="B1076" s="12">
        <v>4</v>
      </c>
      <c r="C1076" s="13">
        <v>1335114065</v>
      </c>
      <c r="D1076" s="14" t="s">
        <v>0</v>
      </c>
      <c r="E1076" s="14" t="s">
        <v>1</v>
      </c>
      <c r="F1076" s="14" t="s">
        <v>2</v>
      </c>
      <c r="G1076" s="13">
        <v>484</v>
      </c>
      <c r="H1076" s="15">
        <v>44027.3930555556</v>
      </c>
      <c r="I1076" s="15">
        <v>44027.698611111096</v>
      </c>
      <c r="J1076" s="15">
        <v>44027.729594907403</v>
      </c>
      <c r="K1076" s="13">
        <v>1936</v>
      </c>
      <c r="L1076" s="14" t="s">
        <v>23</v>
      </c>
      <c r="M1076" s="14" t="s">
        <v>2886</v>
      </c>
      <c r="N1076" s="14" t="s">
        <v>2887</v>
      </c>
      <c r="O1076" s="14" t="s">
        <v>157</v>
      </c>
      <c r="P1076" s="14" t="s">
        <v>6</v>
      </c>
      <c r="Q1076" s="13">
        <v>1</v>
      </c>
      <c r="R1076" s="12">
        <v>4</v>
      </c>
      <c r="S1076" s="14" t="s">
        <v>18</v>
      </c>
      <c r="T1076" s="14" t="s">
        <v>19</v>
      </c>
      <c r="U1076" s="14" t="s">
        <v>9</v>
      </c>
      <c r="V1076" s="14" t="s">
        <v>2888</v>
      </c>
      <c r="W1076" s="14">
        <v>-90.096123000000006</v>
      </c>
      <c r="X1076" s="14">
        <v>29.942990900000002</v>
      </c>
      <c r="Y1076" s="14" t="s">
        <v>16</v>
      </c>
      <c r="Z1076" s="14" t="s">
        <v>26</v>
      </c>
      <c r="AA1076" s="14" t="s">
        <v>16</v>
      </c>
      <c r="AB1076" s="16">
        <v>44027</v>
      </c>
      <c r="AC1076" s="17" t="s">
        <v>4</v>
      </c>
      <c r="AD1076" s="17" t="s">
        <v>2619</v>
      </c>
      <c r="AE1076" s="17" t="s">
        <v>2620</v>
      </c>
      <c r="AF1076" s="17" t="s">
        <v>2621</v>
      </c>
      <c r="AG1076" s="17">
        <v>70125</v>
      </c>
      <c r="AH1076" s="25">
        <f t="shared" si="16"/>
        <v>7</v>
      </c>
    </row>
    <row r="1077" spans="1:34" x14ac:dyDescent="0.35">
      <c r="A1077" s="18">
        <v>2020</v>
      </c>
      <c r="B1077" s="19">
        <v>66</v>
      </c>
      <c r="C1077" s="20">
        <v>1335093184</v>
      </c>
      <c r="D1077" s="21" t="s">
        <v>0</v>
      </c>
      <c r="E1077" s="21" t="s">
        <v>12</v>
      </c>
      <c r="F1077" s="21" t="s">
        <v>2</v>
      </c>
      <c r="G1077" s="20">
        <v>56</v>
      </c>
      <c r="H1077" s="22">
        <v>44027.393750000003</v>
      </c>
      <c r="I1077" s="22">
        <v>44027.398611111101</v>
      </c>
      <c r="J1077" s="22">
        <v>44027.432569444398</v>
      </c>
      <c r="K1077" s="20">
        <v>3696</v>
      </c>
      <c r="L1077" s="21" t="s">
        <v>3</v>
      </c>
      <c r="M1077" s="21" t="s">
        <v>917</v>
      </c>
      <c r="N1077" s="21" t="s">
        <v>918</v>
      </c>
      <c r="O1077" s="21" t="s">
        <v>919</v>
      </c>
      <c r="P1077" s="21" t="s">
        <v>6</v>
      </c>
      <c r="Q1077" s="20">
        <v>6</v>
      </c>
      <c r="R1077" s="19">
        <v>66</v>
      </c>
      <c r="S1077" s="21" t="s">
        <v>29</v>
      </c>
      <c r="T1077" s="21" t="s">
        <v>30</v>
      </c>
      <c r="U1077" s="21" t="s">
        <v>9</v>
      </c>
      <c r="V1077" s="21" t="s">
        <v>2878</v>
      </c>
      <c r="W1077" s="21">
        <v>-89.958993000000007</v>
      </c>
      <c r="X1077" s="21">
        <v>30.0234147</v>
      </c>
      <c r="Y1077" s="21" t="s">
        <v>31</v>
      </c>
      <c r="Z1077" s="21" t="s">
        <v>11</v>
      </c>
      <c r="AA1077" s="21" t="s">
        <v>31</v>
      </c>
      <c r="AB1077" s="23">
        <v>44027</v>
      </c>
      <c r="AC1077" s="24" t="s">
        <v>4</v>
      </c>
      <c r="AD1077" s="24" t="s">
        <v>2622</v>
      </c>
      <c r="AE1077" s="24" t="s">
        <v>2623</v>
      </c>
      <c r="AF1077" s="24" t="s">
        <v>2624</v>
      </c>
      <c r="AG1077" s="24">
        <v>70127</v>
      </c>
      <c r="AH1077" s="25">
        <f t="shared" si="16"/>
        <v>7</v>
      </c>
    </row>
    <row r="1078" spans="1:34" x14ac:dyDescent="0.35">
      <c r="A1078" s="11">
        <v>2020</v>
      </c>
      <c r="B1078" s="12">
        <v>11</v>
      </c>
      <c r="C1078" s="13">
        <v>1335094585</v>
      </c>
      <c r="D1078" s="14" t="s">
        <v>0</v>
      </c>
      <c r="E1078" s="14" t="s">
        <v>1</v>
      </c>
      <c r="F1078" s="14" t="s">
        <v>2</v>
      </c>
      <c r="G1078" s="13">
        <v>60</v>
      </c>
      <c r="H1078" s="15">
        <v>44027.416666666701</v>
      </c>
      <c r="I1078" s="15">
        <v>44027.416666666701</v>
      </c>
      <c r="J1078" s="15">
        <v>44027.458530092597</v>
      </c>
      <c r="K1078" s="13">
        <v>660</v>
      </c>
      <c r="L1078" s="14" t="s">
        <v>27</v>
      </c>
      <c r="M1078" s="14" t="s">
        <v>2879</v>
      </c>
      <c r="N1078" s="14" t="s">
        <v>2880</v>
      </c>
      <c r="O1078" s="14" t="s">
        <v>119</v>
      </c>
      <c r="P1078" s="14" t="s">
        <v>6</v>
      </c>
      <c r="Q1078" s="13">
        <v>1</v>
      </c>
      <c r="R1078" s="12">
        <v>11</v>
      </c>
      <c r="S1078" s="14" t="s">
        <v>62</v>
      </c>
      <c r="T1078" s="14" t="s">
        <v>63</v>
      </c>
      <c r="U1078" s="14" t="s">
        <v>9</v>
      </c>
      <c r="V1078" s="14" t="s">
        <v>210</v>
      </c>
      <c r="W1078" s="14">
        <v>-90.077580999999995</v>
      </c>
      <c r="X1078" s="14">
        <v>30.001574300000001</v>
      </c>
      <c r="Y1078" s="14" t="s">
        <v>63</v>
      </c>
      <c r="Z1078" s="14" t="s">
        <v>32</v>
      </c>
      <c r="AA1078" s="14" t="s">
        <v>63</v>
      </c>
      <c r="AB1078" s="16">
        <v>44027</v>
      </c>
      <c r="AC1078" s="17" t="s">
        <v>4</v>
      </c>
      <c r="AD1078" s="17" t="s">
        <v>2625</v>
      </c>
      <c r="AE1078" s="17" t="s">
        <v>2626</v>
      </c>
      <c r="AF1078" s="17" t="s">
        <v>2627</v>
      </c>
      <c r="AG1078" s="17">
        <v>70122</v>
      </c>
      <c r="AH1078" s="25">
        <f t="shared" si="16"/>
        <v>7</v>
      </c>
    </row>
    <row r="1079" spans="1:34" x14ac:dyDescent="0.35">
      <c r="A1079" s="18">
        <v>2020</v>
      </c>
      <c r="B1079" s="19">
        <v>5</v>
      </c>
      <c r="C1079" s="20">
        <v>1335095325</v>
      </c>
      <c r="D1079" s="21" t="s">
        <v>0</v>
      </c>
      <c r="E1079" s="21" t="s">
        <v>1</v>
      </c>
      <c r="F1079" s="21" t="s">
        <v>2</v>
      </c>
      <c r="G1079" s="20">
        <v>8</v>
      </c>
      <c r="H1079" s="22">
        <v>44027.443055555603</v>
      </c>
      <c r="I1079" s="22">
        <v>44027.443055555603</v>
      </c>
      <c r="J1079" s="22">
        <v>44027.448356481502</v>
      </c>
      <c r="K1079" s="20">
        <v>40</v>
      </c>
      <c r="L1079" s="21" t="s">
        <v>27</v>
      </c>
      <c r="M1079" s="21" t="s">
        <v>2881</v>
      </c>
      <c r="N1079" s="21" t="s">
        <v>2882</v>
      </c>
      <c r="O1079" s="21" t="s">
        <v>119</v>
      </c>
      <c r="P1079" s="21" t="s">
        <v>6</v>
      </c>
      <c r="Q1079" s="20">
        <v>1</v>
      </c>
      <c r="R1079" s="19">
        <v>5</v>
      </c>
      <c r="S1079" s="21" t="s">
        <v>62</v>
      </c>
      <c r="T1079" s="21" t="s">
        <v>63</v>
      </c>
      <c r="U1079" s="21" t="s">
        <v>9</v>
      </c>
      <c r="V1079" s="21" t="s">
        <v>210</v>
      </c>
      <c r="W1079" s="21">
        <v>-90.077596999999997</v>
      </c>
      <c r="X1079" s="21">
        <v>30.001883200000002</v>
      </c>
      <c r="Y1079" s="21" t="s">
        <v>63</v>
      </c>
      <c r="Z1079" s="21" t="s">
        <v>32</v>
      </c>
      <c r="AA1079" s="21" t="s">
        <v>63</v>
      </c>
      <c r="AB1079" s="23">
        <v>44027</v>
      </c>
      <c r="AC1079" s="24" t="s">
        <v>4</v>
      </c>
      <c r="AD1079" s="24" t="s">
        <v>2625</v>
      </c>
      <c r="AE1079" s="24" t="s">
        <v>2626</v>
      </c>
      <c r="AF1079" s="24" t="s">
        <v>2627</v>
      </c>
      <c r="AG1079" s="24">
        <v>70122</v>
      </c>
      <c r="AH1079" s="25">
        <f t="shared" si="16"/>
        <v>7</v>
      </c>
    </row>
    <row r="1080" spans="1:34" x14ac:dyDescent="0.35">
      <c r="A1080" s="11">
        <v>2020</v>
      </c>
      <c r="B1080" s="12">
        <v>1</v>
      </c>
      <c r="C1080" s="13">
        <v>1335109166</v>
      </c>
      <c r="D1080" s="14" t="s">
        <v>0</v>
      </c>
      <c r="E1080" s="14" t="s">
        <v>1</v>
      </c>
      <c r="F1080" s="14" t="s">
        <v>2</v>
      </c>
      <c r="G1080" s="13">
        <v>66</v>
      </c>
      <c r="H1080" s="15">
        <v>44027.653472222199</v>
      </c>
      <c r="I1080" s="15">
        <v>44027.653472222199</v>
      </c>
      <c r="J1080" s="15">
        <v>44027.699629629598</v>
      </c>
      <c r="K1080" s="13">
        <v>66</v>
      </c>
      <c r="L1080" s="14" t="s">
        <v>27</v>
      </c>
      <c r="M1080" s="14" t="s">
        <v>2883</v>
      </c>
      <c r="N1080" s="14" t="s">
        <v>2884</v>
      </c>
      <c r="O1080" s="14" t="s">
        <v>157</v>
      </c>
      <c r="P1080" s="14" t="s">
        <v>6</v>
      </c>
      <c r="Q1080" s="13">
        <v>1</v>
      </c>
      <c r="R1080" s="12">
        <v>1</v>
      </c>
      <c r="S1080" s="14" t="s">
        <v>205</v>
      </c>
      <c r="T1080" s="14" t="s">
        <v>206</v>
      </c>
      <c r="U1080" s="14" t="s">
        <v>9</v>
      </c>
      <c r="V1080" s="14" t="s">
        <v>2885</v>
      </c>
      <c r="W1080" s="14">
        <v>-90.085278000000002</v>
      </c>
      <c r="X1080" s="14">
        <v>29.944244300000001</v>
      </c>
      <c r="Y1080" s="14" t="s">
        <v>16</v>
      </c>
      <c r="Z1080" s="14" t="s">
        <v>32</v>
      </c>
      <c r="AA1080" s="14" t="s">
        <v>16</v>
      </c>
      <c r="AB1080" s="16">
        <v>44027</v>
      </c>
      <c r="AC1080" s="17" t="s">
        <v>4</v>
      </c>
      <c r="AD1080" s="17" t="s">
        <v>2619</v>
      </c>
      <c r="AE1080" s="17" t="s">
        <v>2620</v>
      </c>
      <c r="AF1080" s="17" t="s">
        <v>2621</v>
      </c>
      <c r="AG1080" s="17">
        <v>70113</v>
      </c>
      <c r="AH1080" s="25">
        <f t="shared" si="16"/>
        <v>7</v>
      </c>
    </row>
    <row r="1081" spans="1:34" x14ac:dyDescent="0.35">
      <c r="A1081" s="18">
        <v>2020</v>
      </c>
      <c r="B1081" s="19">
        <v>161</v>
      </c>
      <c r="C1081" s="20">
        <v>1335121353</v>
      </c>
      <c r="D1081" s="21" t="s">
        <v>0</v>
      </c>
      <c r="E1081" s="21" t="s">
        <v>1</v>
      </c>
      <c r="F1081" s="21" t="s">
        <v>135</v>
      </c>
      <c r="G1081" s="20">
        <v>157</v>
      </c>
      <c r="H1081" s="22">
        <v>44027.808333333298</v>
      </c>
      <c r="I1081" s="22">
        <v>44027.893750000003</v>
      </c>
      <c r="J1081" s="22">
        <v>44027.917337963001</v>
      </c>
      <c r="K1081" s="20">
        <v>25277</v>
      </c>
      <c r="L1081" s="21" t="s">
        <v>3</v>
      </c>
      <c r="M1081" s="21" t="s">
        <v>2889</v>
      </c>
      <c r="N1081" s="21" t="s">
        <v>2890</v>
      </c>
      <c r="O1081" s="21" t="s">
        <v>154</v>
      </c>
      <c r="P1081" s="21" t="s">
        <v>6</v>
      </c>
      <c r="Q1081" s="20">
        <v>1</v>
      </c>
      <c r="R1081" s="19">
        <v>161</v>
      </c>
      <c r="S1081" s="21" t="s">
        <v>161</v>
      </c>
      <c r="T1081" s="21" t="s">
        <v>162</v>
      </c>
      <c r="U1081" s="21" t="s">
        <v>9</v>
      </c>
      <c r="V1081" s="21" t="s">
        <v>332</v>
      </c>
      <c r="W1081" s="21">
        <v>-90.113500000000002</v>
      </c>
      <c r="X1081" s="21">
        <v>29.946778699999999</v>
      </c>
      <c r="Y1081" s="21" t="s">
        <v>162</v>
      </c>
      <c r="Z1081" s="21" t="s">
        <v>11</v>
      </c>
      <c r="AA1081" s="21" t="s">
        <v>162</v>
      </c>
      <c r="AB1081" s="23">
        <v>44027</v>
      </c>
      <c r="AC1081" s="24" t="s">
        <v>4</v>
      </c>
      <c r="AD1081" s="24" t="s">
        <v>2628</v>
      </c>
      <c r="AE1081" s="24" t="s">
        <v>2629</v>
      </c>
      <c r="AF1081" s="24" t="s">
        <v>2630</v>
      </c>
      <c r="AG1081" s="24">
        <v>70125</v>
      </c>
      <c r="AH1081" s="25">
        <f t="shared" si="16"/>
        <v>7</v>
      </c>
    </row>
    <row r="1082" spans="1:34" x14ac:dyDescent="0.35">
      <c r="A1082" s="11">
        <v>2020</v>
      </c>
      <c r="B1082" s="12">
        <v>77</v>
      </c>
      <c r="C1082" s="13">
        <v>1335129524</v>
      </c>
      <c r="D1082" s="14" t="s">
        <v>0</v>
      </c>
      <c r="E1082" s="14" t="s">
        <v>1</v>
      </c>
      <c r="F1082" s="14" t="s">
        <v>135</v>
      </c>
      <c r="G1082" s="13">
        <v>202</v>
      </c>
      <c r="H1082" s="15">
        <v>44027.808333333298</v>
      </c>
      <c r="I1082" s="15">
        <v>44027.873611111099</v>
      </c>
      <c r="J1082" s="15">
        <v>44027.948483796303</v>
      </c>
      <c r="K1082" s="13">
        <v>15554</v>
      </c>
      <c r="L1082" s="14" t="s">
        <v>3</v>
      </c>
      <c r="M1082" s="14" t="s">
        <v>2899</v>
      </c>
      <c r="N1082" s="14" t="s">
        <v>2900</v>
      </c>
      <c r="O1082" s="14" t="s">
        <v>154</v>
      </c>
      <c r="P1082" s="14" t="s">
        <v>6</v>
      </c>
      <c r="Q1082" s="13">
        <v>1</v>
      </c>
      <c r="R1082" s="12">
        <v>77</v>
      </c>
      <c r="S1082" s="14" t="s">
        <v>161</v>
      </c>
      <c r="T1082" s="14" t="s">
        <v>162</v>
      </c>
      <c r="U1082" s="14" t="s">
        <v>9</v>
      </c>
      <c r="V1082" s="14" t="s">
        <v>2901</v>
      </c>
      <c r="W1082" s="14">
        <v>-90.111247000000006</v>
      </c>
      <c r="X1082" s="14">
        <v>29.950988599999999</v>
      </c>
      <c r="Y1082" s="14" t="s">
        <v>162</v>
      </c>
      <c r="Z1082" s="14" t="s">
        <v>11</v>
      </c>
      <c r="AA1082" s="14" t="s">
        <v>162</v>
      </c>
      <c r="AB1082" s="16">
        <v>44027</v>
      </c>
      <c r="AC1082" s="17" t="s">
        <v>4</v>
      </c>
      <c r="AD1082" s="17" t="s">
        <v>2628</v>
      </c>
      <c r="AE1082" s="17" t="s">
        <v>2629</v>
      </c>
      <c r="AF1082" s="17" t="s">
        <v>2630</v>
      </c>
      <c r="AG1082" s="17">
        <v>70125</v>
      </c>
      <c r="AH1082" s="25">
        <f t="shared" si="16"/>
        <v>7</v>
      </c>
    </row>
    <row r="1083" spans="1:34" x14ac:dyDescent="0.35">
      <c r="A1083" s="18">
        <v>2020</v>
      </c>
      <c r="B1083" s="19">
        <v>865</v>
      </c>
      <c r="C1083" s="20">
        <v>1335121704</v>
      </c>
      <c r="D1083" s="21" t="s">
        <v>0</v>
      </c>
      <c r="E1083" s="21" t="s">
        <v>1</v>
      </c>
      <c r="F1083" s="21" t="s">
        <v>135</v>
      </c>
      <c r="G1083" s="20">
        <v>91</v>
      </c>
      <c r="H1083" s="22">
        <v>44027.8125</v>
      </c>
      <c r="I1083" s="22">
        <v>44027.871527777803</v>
      </c>
      <c r="J1083" s="22">
        <v>44027.875694444403</v>
      </c>
      <c r="K1083" s="20">
        <v>78715</v>
      </c>
      <c r="L1083" s="21" t="s">
        <v>146</v>
      </c>
      <c r="M1083" s="21" t="s">
        <v>2891</v>
      </c>
      <c r="N1083" s="21" t="s">
        <v>2892</v>
      </c>
      <c r="O1083" s="21" t="s">
        <v>168</v>
      </c>
      <c r="P1083" s="21" t="s">
        <v>6</v>
      </c>
      <c r="Q1083" s="20">
        <v>1</v>
      </c>
      <c r="R1083" s="19">
        <v>865</v>
      </c>
      <c r="S1083" s="21" t="s">
        <v>53</v>
      </c>
      <c r="T1083" s="21" t="s">
        <v>54</v>
      </c>
      <c r="U1083" s="21" t="s">
        <v>9</v>
      </c>
      <c r="V1083" s="21" t="s">
        <v>2893</v>
      </c>
      <c r="W1083" s="21">
        <v>-90.074586999999994</v>
      </c>
      <c r="X1083" s="21">
        <v>29.993282199999999</v>
      </c>
      <c r="Y1083" s="21" t="s">
        <v>16</v>
      </c>
      <c r="Z1083" s="21" t="s">
        <v>147</v>
      </c>
      <c r="AA1083" s="21" t="s">
        <v>16</v>
      </c>
      <c r="AB1083" s="23">
        <v>44027</v>
      </c>
      <c r="AC1083" s="24" t="s">
        <v>4</v>
      </c>
      <c r="AD1083" s="24" t="s">
        <v>2625</v>
      </c>
      <c r="AE1083" s="24" t="s">
        <v>2626</v>
      </c>
      <c r="AF1083" s="24" t="s">
        <v>2627</v>
      </c>
      <c r="AG1083" s="24">
        <v>70122</v>
      </c>
      <c r="AH1083" s="25">
        <f t="shared" si="16"/>
        <v>7</v>
      </c>
    </row>
    <row r="1084" spans="1:34" x14ac:dyDescent="0.35">
      <c r="A1084" s="11">
        <v>2020</v>
      </c>
      <c r="B1084" s="12">
        <v>7</v>
      </c>
      <c r="C1084" s="13">
        <v>1335122771</v>
      </c>
      <c r="D1084" s="14" t="s">
        <v>0</v>
      </c>
      <c r="E1084" s="14" t="s">
        <v>1</v>
      </c>
      <c r="F1084" s="14" t="s">
        <v>135</v>
      </c>
      <c r="G1084" s="13">
        <v>186</v>
      </c>
      <c r="H1084" s="15">
        <v>44027.838888888902</v>
      </c>
      <c r="I1084" s="15">
        <v>44027.908333333296</v>
      </c>
      <c r="J1084" s="15">
        <v>44027.9683449074</v>
      </c>
      <c r="K1084" s="13">
        <v>1302</v>
      </c>
      <c r="L1084" s="14" t="s">
        <v>27</v>
      </c>
      <c r="M1084" s="14" t="s">
        <v>2894</v>
      </c>
      <c r="N1084" s="14" t="s">
        <v>2895</v>
      </c>
      <c r="O1084" s="14" t="s">
        <v>107</v>
      </c>
      <c r="P1084" s="14" t="s">
        <v>6</v>
      </c>
      <c r="Q1084" s="13">
        <v>1</v>
      </c>
      <c r="R1084" s="12">
        <v>7</v>
      </c>
      <c r="S1084" s="14" t="s">
        <v>99</v>
      </c>
      <c r="T1084" s="14" t="s">
        <v>100</v>
      </c>
      <c r="U1084" s="14" t="s">
        <v>9</v>
      </c>
      <c r="V1084" s="14" t="s">
        <v>2896</v>
      </c>
      <c r="W1084" s="14">
        <v>-90.080832000000001</v>
      </c>
      <c r="X1084" s="14">
        <v>30.020738900000001</v>
      </c>
      <c r="Y1084" s="14" t="s">
        <v>16</v>
      </c>
      <c r="Z1084" s="14" t="s">
        <v>32</v>
      </c>
      <c r="AA1084" s="14" t="s">
        <v>16</v>
      </c>
      <c r="AB1084" s="16">
        <v>44027</v>
      </c>
      <c r="AC1084" s="17" t="s">
        <v>4</v>
      </c>
      <c r="AD1084" s="17" t="s">
        <v>2625</v>
      </c>
      <c r="AE1084" s="17" t="s">
        <v>2626</v>
      </c>
      <c r="AF1084" s="17" t="s">
        <v>2627</v>
      </c>
      <c r="AG1084" s="17">
        <v>70122</v>
      </c>
      <c r="AH1084" s="25">
        <f t="shared" si="16"/>
        <v>7</v>
      </c>
    </row>
    <row r="1085" spans="1:34" x14ac:dyDescent="0.35">
      <c r="A1085" s="18">
        <v>2020</v>
      </c>
      <c r="B1085" s="19">
        <v>40</v>
      </c>
      <c r="C1085" s="20">
        <v>1335123505</v>
      </c>
      <c r="D1085" s="21" t="s">
        <v>0</v>
      </c>
      <c r="E1085" s="21" t="s">
        <v>12</v>
      </c>
      <c r="F1085" s="21" t="s">
        <v>135</v>
      </c>
      <c r="G1085" s="20">
        <v>123</v>
      </c>
      <c r="H1085" s="22">
        <v>44027.847916666702</v>
      </c>
      <c r="I1085" s="22">
        <v>44027.925694444399</v>
      </c>
      <c r="J1085" s="22">
        <v>44027.933530092603</v>
      </c>
      <c r="K1085" s="20">
        <v>4920</v>
      </c>
      <c r="L1085" s="21" t="s">
        <v>3</v>
      </c>
      <c r="M1085" s="21" t="s">
        <v>2897</v>
      </c>
      <c r="N1085" s="21" t="s">
        <v>2898</v>
      </c>
      <c r="O1085" s="21" t="s">
        <v>439</v>
      </c>
      <c r="P1085" s="21" t="s">
        <v>6</v>
      </c>
      <c r="Q1085" s="20">
        <v>6</v>
      </c>
      <c r="R1085" s="19">
        <v>40</v>
      </c>
      <c r="S1085" s="21" t="s">
        <v>161</v>
      </c>
      <c r="T1085" s="21" t="s">
        <v>162</v>
      </c>
      <c r="U1085" s="21" t="s">
        <v>9</v>
      </c>
      <c r="V1085" s="21" t="s">
        <v>332</v>
      </c>
      <c r="W1085" s="21">
        <v>-97.075806999999998</v>
      </c>
      <c r="X1085" s="21">
        <v>27.906595299999999</v>
      </c>
      <c r="Y1085" s="21" t="s">
        <v>162</v>
      </c>
      <c r="Z1085" s="21" t="s">
        <v>11</v>
      </c>
      <c r="AA1085" s="21" t="s">
        <v>162</v>
      </c>
      <c r="AB1085" s="23">
        <v>44027</v>
      </c>
      <c r="AC1085" s="24" t="s">
        <v>4</v>
      </c>
      <c r="AD1085" s="24" t="s">
        <v>2622</v>
      </c>
      <c r="AE1085" s="24" t="s">
        <v>2623</v>
      </c>
      <c r="AF1085" s="24" t="s">
        <v>2624</v>
      </c>
      <c r="AG1085" s="24">
        <v>70129</v>
      </c>
      <c r="AH1085" s="25">
        <f t="shared" si="16"/>
        <v>7</v>
      </c>
    </row>
    <row r="1086" spans="1:34" x14ac:dyDescent="0.35">
      <c r="A1086" s="11">
        <v>2020</v>
      </c>
      <c r="B1086" s="12">
        <v>9</v>
      </c>
      <c r="C1086" s="13">
        <v>1335130008</v>
      </c>
      <c r="D1086" s="14" t="s">
        <v>0</v>
      </c>
      <c r="E1086" s="14" t="s">
        <v>1</v>
      </c>
      <c r="F1086" s="14" t="s">
        <v>135</v>
      </c>
      <c r="G1086" s="13">
        <v>33</v>
      </c>
      <c r="H1086" s="15">
        <v>44027.936111111099</v>
      </c>
      <c r="I1086" s="15">
        <v>44027.938888888901</v>
      </c>
      <c r="J1086" s="15">
        <v>44027.958796296298</v>
      </c>
      <c r="K1086" s="13">
        <v>297</v>
      </c>
      <c r="L1086" s="14" t="s">
        <v>27</v>
      </c>
      <c r="M1086" s="14" t="s">
        <v>2902</v>
      </c>
      <c r="N1086" s="14" t="s">
        <v>2903</v>
      </c>
      <c r="O1086" s="14" t="s">
        <v>1272</v>
      </c>
      <c r="P1086" s="14" t="s">
        <v>6</v>
      </c>
      <c r="Q1086" s="13">
        <v>1</v>
      </c>
      <c r="R1086" s="12">
        <v>9</v>
      </c>
      <c r="S1086" s="14" t="s">
        <v>161</v>
      </c>
      <c r="T1086" s="14" t="s">
        <v>162</v>
      </c>
      <c r="U1086" s="14" t="s">
        <v>9</v>
      </c>
      <c r="V1086" s="14" t="s">
        <v>2904</v>
      </c>
      <c r="W1086" s="14">
        <v>-90.102795</v>
      </c>
      <c r="X1086" s="14">
        <v>29.9700679</v>
      </c>
      <c r="Y1086" s="14" t="s">
        <v>162</v>
      </c>
      <c r="Z1086" s="14" t="s">
        <v>32</v>
      </c>
      <c r="AA1086" s="14" t="s">
        <v>162</v>
      </c>
      <c r="AB1086" s="16">
        <v>44027</v>
      </c>
      <c r="AC1086" s="17" t="s">
        <v>4</v>
      </c>
      <c r="AD1086" s="17" t="s">
        <v>2628</v>
      </c>
      <c r="AE1086" s="17" t="s">
        <v>2629</v>
      </c>
      <c r="AF1086" s="17" t="s">
        <v>2630</v>
      </c>
      <c r="AG1086" s="17">
        <v>70119</v>
      </c>
      <c r="AH1086" s="25">
        <f t="shared" si="16"/>
        <v>7</v>
      </c>
    </row>
    <row r="1087" spans="1:34" x14ac:dyDescent="0.35">
      <c r="A1087" s="18">
        <v>2020</v>
      </c>
      <c r="B1087" s="19">
        <v>5</v>
      </c>
      <c r="C1087" s="20">
        <v>1335134443</v>
      </c>
      <c r="D1087" s="21" t="s">
        <v>0</v>
      </c>
      <c r="E1087" s="21" t="s">
        <v>1</v>
      </c>
      <c r="F1087" s="21" t="s">
        <v>2</v>
      </c>
      <c r="G1087" s="20">
        <v>622</v>
      </c>
      <c r="H1087" s="22">
        <v>44027.959027777797</v>
      </c>
      <c r="I1087" s="22">
        <v>44028.297222222202</v>
      </c>
      <c r="J1087" s="22">
        <v>44028.391041666699</v>
      </c>
      <c r="K1087" s="20">
        <v>3110</v>
      </c>
      <c r="L1087" s="21" t="s">
        <v>23</v>
      </c>
      <c r="M1087" s="21" t="s">
        <v>2907</v>
      </c>
      <c r="N1087" s="21" t="s">
        <v>2908</v>
      </c>
      <c r="O1087" s="21" t="s">
        <v>154</v>
      </c>
      <c r="P1087" s="21" t="s">
        <v>6</v>
      </c>
      <c r="Q1087" s="20">
        <v>1</v>
      </c>
      <c r="R1087" s="19">
        <v>5</v>
      </c>
      <c r="S1087" s="21" t="s">
        <v>18</v>
      </c>
      <c r="T1087" s="21" t="s">
        <v>19</v>
      </c>
      <c r="U1087" s="21" t="s">
        <v>9</v>
      </c>
      <c r="V1087" s="21" t="s">
        <v>741</v>
      </c>
      <c r="W1087" s="21">
        <v>-90.112750000000005</v>
      </c>
      <c r="X1087" s="21">
        <v>29.951623699999999</v>
      </c>
      <c r="Y1087" s="21" t="s">
        <v>16</v>
      </c>
      <c r="Z1087" s="21" t="s">
        <v>26</v>
      </c>
      <c r="AA1087" s="21" t="s">
        <v>16</v>
      </c>
      <c r="AB1087" s="23">
        <v>44027</v>
      </c>
      <c r="AC1087" s="24" t="s">
        <v>4</v>
      </c>
      <c r="AD1087" s="24" t="s">
        <v>2628</v>
      </c>
      <c r="AE1087" s="24" t="s">
        <v>2629</v>
      </c>
      <c r="AF1087" s="24" t="s">
        <v>2630</v>
      </c>
      <c r="AG1087" s="24">
        <v>70125</v>
      </c>
      <c r="AH1087" s="25">
        <f t="shared" si="16"/>
        <v>7</v>
      </c>
    </row>
    <row r="1088" spans="1:34" x14ac:dyDescent="0.35">
      <c r="A1088" s="11">
        <v>2020</v>
      </c>
      <c r="B1088" s="12">
        <v>37</v>
      </c>
      <c r="C1088" s="13">
        <v>1335131112</v>
      </c>
      <c r="D1088" s="14" t="s">
        <v>0</v>
      </c>
      <c r="E1088" s="14" t="s">
        <v>12</v>
      </c>
      <c r="F1088" s="14" t="s">
        <v>135</v>
      </c>
      <c r="G1088" s="13">
        <v>197</v>
      </c>
      <c r="H1088" s="15">
        <v>44027.964583333298</v>
      </c>
      <c r="I1088" s="15">
        <v>44027.986111111102</v>
      </c>
      <c r="J1088" s="15">
        <v>44028.101585648103</v>
      </c>
      <c r="K1088" s="13">
        <v>7289</v>
      </c>
      <c r="L1088" s="14" t="s">
        <v>3</v>
      </c>
      <c r="M1088" s="14" t="s">
        <v>2634</v>
      </c>
      <c r="N1088" s="14" t="s">
        <v>2905</v>
      </c>
      <c r="O1088" s="14" t="s">
        <v>176</v>
      </c>
      <c r="P1088" s="14" t="s">
        <v>6</v>
      </c>
      <c r="Q1088" s="13">
        <v>6</v>
      </c>
      <c r="R1088" s="12">
        <v>37</v>
      </c>
      <c r="S1088" s="14" t="s">
        <v>53</v>
      </c>
      <c r="T1088" s="14" t="s">
        <v>54</v>
      </c>
      <c r="U1088" s="14" t="s">
        <v>9</v>
      </c>
      <c r="V1088" s="14" t="s">
        <v>2906</v>
      </c>
      <c r="W1088" s="14">
        <v>-97.075805000000003</v>
      </c>
      <c r="X1088" s="14">
        <v>27.906597900000001</v>
      </c>
      <c r="Y1088" s="14" t="s">
        <v>16</v>
      </c>
      <c r="Z1088" s="14" t="s">
        <v>11</v>
      </c>
      <c r="AA1088" s="14" t="s">
        <v>16</v>
      </c>
      <c r="AB1088" s="16">
        <v>44027</v>
      </c>
      <c r="AC1088" s="17" t="s">
        <v>4</v>
      </c>
      <c r="AD1088" s="17" t="s">
        <v>2622</v>
      </c>
      <c r="AE1088" s="17" t="s">
        <v>2623</v>
      </c>
      <c r="AF1088" s="17" t="s">
        <v>2624</v>
      </c>
      <c r="AG1088" s="17">
        <v>70128</v>
      </c>
      <c r="AH1088" s="25">
        <f t="shared" si="16"/>
        <v>7</v>
      </c>
    </row>
    <row r="1089" spans="1:34" x14ac:dyDescent="0.35">
      <c r="A1089" s="18">
        <v>2020</v>
      </c>
      <c r="B1089" s="19">
        <v>3</v>
      </c>
      <c r="C1089" s="20">
        <v>1335137034</v>
      </c>
      <c r="D1089" s="21" t="s">
        <v>0</v>
      </c>
      <c r="E1089" s="21" t="s">
        <v>12</v>
      </c>
      <c r="F1089" s="21" t="s">
        <v>2</v>
      </c>
      <c r="G1089" s="20">
        <v>309</v>
      </c>
      <c r="H1089" s="22">
        <v>44028.184027777803</v>
      </c>
      <c r="I1089" s="22">
        <v>44028.323611111096</v>
      </c>
      <c r="J1089" s="22">
        <v>44028.398622685199</v>
      </c>
      <c r="K1089" s="20">
        <v>927</v>
      </c>
      <c r="L1089" s="21" t="s">
        <v>3</v>
      </c>
      <c r="M1089" s="21" t="s">
        <v>2911</v>
      </c>
      <c r="N1089" s="21" t="s">
        <v>2912</v>
      </c>
      <c r="O1089" s="21" t="s">
        <v>184</v>
      </c>
      <c r="P1089" s="21" t="s">
        <v>6</v>
      </c>
      <c r="Q1089" s="20">
        <v>6</v>
      </c>
      <c r="R1089" s="19">
        <v>3</v>
      </c>
      <c r="S1089" s="21" t="s">
        <v>92</v>
      </c>
      <c r="T1089" s="21" t="s">
        <v>93</v>
      </c>
      <c r="U1089" s="21" t="s">
        <v>9</v>
      </c>
      <c r="V1089" s="21" t="s">
        <v>2913</v>
      </c>
      <c r="W1089" s="21">
        <v>-90.027721999999997</v>
      </c>
      <c r="X1089" s="21">
        <v>29.997073100000001</v>
      </c>
      <c r="Y1089" s="21" t="s">
        <v>16</v>
      </c>
      <c r="Z1089" s="21" t="s">
        <v>11</v>
      </c>
      <c r="AA1089" s="21" t="s">
        <v>16</v>
      </c>
      <c r="AB1089" s="23">
        <v>44028</v>
      </c>
      <c r="AC1089" s="24" t="s">
        <v>4</v>
      </c>
      <c r="AD1089" s="24" t="s">
        <v>2625</v>
      </c>
      <c r="AE1089" s="24" t="s">
        <v>2626</v>
      </c>
      <c r="AF1089" s="24" t="s">
        <v>2627</v>
      </c>
      <c r="AG1089" s="24">
        <v>70126</v>
      </c>
      <c r="AH1089" s="25">
        <f t="shared" si="16"/>
        <v>7</v>
      </c>
    </row>
    <row r="1090" spans="1:34" x14ac:dyDescent="0.35">
      <c r="A1090" s="11">
        <v>2020</v>
      </c>
      <c r="B1090" s="12">
        <v>225</v>
      </c>
      <c r="C1090" s="13">
        <v>1335135942</v>
      </c>
      <c r="D1090" s="14" t="s">
        <v>0</v>
      </c>
      <c r="E1090" s="14" t="s">
        <v>12</v>
      </c>
      <c r="F1090" s="14" t="s">
        <v>2</v>
      </c>
      <c r="G1090" s="13">
        <v>95</v>
      </c>
      <c r="H1090" s="15">
        <v>44028.184583333299</v>
      </c>
      <c r="I1090" s="15">
        <v>44028.218055555597</v>
      </c>
      <c r="J1090" s="15">
        <v>44028.250509259298</v>
      </c>
      <c r="K1090" s="13">
        <v>21375</v>
      </c>
      <c r="L1090" s="14" t="s">
        <v>68</v>
      </c>
      <c r="M1090" s="14" t="s">
        <v>184</v>
      </c>
      <c r="N1090" s="14" t="s">
        <v>2909</v>
      </c>
      <c r="O1090" s="14" t="s">
        <v>184</v>
      </c>
      <c r="P1090" s="14" t="s">
        <v>6</v>
      </c>
      <c r="Q1090" s="13">
        <v>6</v>
      </c>
      <c r="R1090" s="12">
        <v>225</v>
      </c>
      <c r="S1090" s="14" t="s">
        <v>92</v>
      </c>
      <c r="T1090" s="14" t="s">
        <v>93</v>
      </c>
      <c r="U1090" s="14" t="s">
        <v>9</v>
      </c>
      <c r="V1090" s="14" t="s">
        <v>2910</v>
      </c>
      <c r="W1090" s="14">
        <v>-90.027784999999994</v>
      </c>
      <c r="X1090" s="14">
        <v>29.997063499999999</v>
      </c>
      <c r="Y1090" s="14" t="s">
        <v>16</v>
      </c>
      <c r="Z1090" s="14" t="s">
        <v>71</v>
      </c>
      <c r="AA1090" s="14" t="s">
        <v>16</v>
      </c>
      <c r="AB1090" s="16">
        <v>44028</v>
      </c>
      <c r="AC1090" s="17" t="s">
        <v>4</v>
      </c>
      <c r="AD1090" s="17" t="s">
        <v>2625</v>
      </c>
      <c r="AE1090" s="17" t="s">
        <v>2626</v>
      </c>
      <c r="AF1090" s="17" t="s">
        <v>2627</v>
      </c>
      <c r="AG1090" s="17">
        <v>70126</v>
      </c>
      <c r="AH1090" s="25">
        <f t="shared" si="16"/>
        <v>7</v>
      </c>
    </row>
    <row r="1091" spans="1:34" x14ac:dyDescent="0.35">
      <c r="A1091" s="18">
        <v>2020</v>
      </c>
      <c r="B1091" s="19">
        <v>11</v>
      </c>
      <c r="C1091" s="20">
        <v>1335137902</v>
      </c>
      <c r="D1091" s="21" t="s">
        <v>0</v>
      </c>
      <c r="E1091" s="21" t="s">
        <v>12</v>
      </c>
      <c r="F1091" s="21" t="s">
        <v>135</v>
      </c>
      <c r="G1091" s="20">
        <v>471</v>
      </c>
      <c r="H1091" s="22">
        <v>44028.291666666701</v>
      </c>
      <c r="I1091" s="22">
        <v>44028.4909722222</v>
      </c>
      <c r="J1091" s="22">
        <v>44028.618506944404</v>
      </c>
      <c r="K1091" s="20">
        <v>5181</v>
      </c>
      <c r="L1091" s="21" t="s">
        <v>23</v>
      </c>
      <c r="M1091" s="21" t="s">
        <v>2914</v>
      </c>
      <c r="N1091" s="21" t="s">
        <v>2915</v>
      </c>
      <c r="O1091" s="21" t="s">
        <v>112</v>
      </c>
      <c r="P1091" s="21" t="s">
        <v>6</v>
      </c>
      <c r="Q1091" s="20">
        <v>6</v>
      </c>
      <c r="R1091" s="19">
        <v>11</v>
      </c>
      <c r="S1091" s="21" t="s">
        <v>18</v>
      </c>
      <c r="T1091" s="21" t="s">
        <v>19</v>
      </c>
      <c r="U1091" s="21" t="s">
        <v>9</v>
      </c>
      <c r="V1091" s="21" t="s">
        <v>1053</v>
      </c>
      <c r="W1091" s="21">
        <v>-90.015010000000004</v>
      </c>
      <c r="X1091" s="21">
        <v>29.963761900000002</v>
      </c>
      <c r="Y1091" s="21" t="s">
        <v>16</v>
      </c>
      <c r="Z1091" s="21" t="s">
        <v>26</v>
      </c>
      <c r="AA1091" s="21" t="s">
        <v>16</v>
      </c>
      <c r="AB1091" s="23">
        <v>44028</v>
      </c>
      <c r="AC1091" s="24" t="s">
        <v>4</v>
      </c>
      <c r="AD1091" s="24" t="s">
        <v>2622</v>
      </c>
      <c r="AE1091" s="24" t="s">
        <v>2623</v>
      </c>
      <c r="AF1091" s="24" t="s">
        <v>2624</v>
      </c>
      <c r="AG1091" s="24">
        <v>70117</v>
      </c>
      <c r="AH1091" s="25">
        <f t="shared" ref="AH1091:AH1154" si="17">MONTH(AB1091)</f>
        <v>7</v>
      </c>
    </row>
    <row r="1092" spans="1:34" x14ac:dyDescent="0.35">
      <c r="A1092" s="11">
        <v>2020</v>
      </c>
      <c r="B1092" s="12">
        <v>2</v>
      </c>
      <c r="C1092" s="13">
        <v>1335138082</v>
      </c>
      <c r="D1092" s="14" t="s">
        <v>0</v>
      </c>
      <c r="E1092" s="14" t="s">
        <v>12</v>
      </c>
      <c r="F1092" s="14" t="s">
        <v>135</v>
      </c>
      <c r="G1092" s="13">
        <v>388</v>
      </c>
      <c r="H1092" s="15">
        <v>44028.296527777798</v>
      </c>
      <c r="I1092" s="15">
        <v>44028.296527777798</v>
      </c>
      <c r="J1092" s="15">
        <v>44028.565995370402</v>
      </c>
      <c r="K1092" s="13">
        <v>776</v>
      </c>
      <c r="L1092" s="14" t="s">
        <v>23</v>
      </c>
      <c r="M1092" s="14" t="s">
        <v>2916</v>
      </c>
      <c r="N1092" s="14" t="s">
        <v>2917</v>
      </c>
      <c r="O1092" s="14" t="s">
        <v>394</v>
      </c>
      <c r="P1092" s="14" t="s">
        <v>6</v>
      </c>
      <c r="Q1092" s="13">
        <v>6</v>
      </c>
      <c r="R1092" s="12">
        <v>2</v>
      </c>
      <c r="S1092" s="14" t="s">
        <v>161</v>
      </c>
      <c r="T1092" s="14" t="s">
        <v>162</v>
      </c>
      <c r="U1092" s="14" t="s">
        <v>9</v>
      </c>
      <c r="V1092" s="14" t="s">
        <v>2918</v>
      </c>
      <c r="W1092" s="14">
        <v>-90.006034</v>
      </c>
      <c r="X1092" s="14">
        <v>29.964792800000001</v>
      </c>
      <c r="Y1092" s="14" t="s">
        <v>162</v>
      </c>
      <c r="Z1092" s="14" t="s">
        <v>26</v>
      </c>
      <c r="AA1092" s="14" t="s">
        <v>162</v>
      </c>
      <c r="AB1092" s="16">
        <v>44028</v>
      </c>
      <c r="AC1092" s="17" t="s">
        <v>4</v>
      </c>
      <c r="AD1092" s="17" t="s">
        <v>2622</v>
      </c>
      <c r="AE1092" s="17" t="s">
        <v>2623</v>
      </c>
      <c r="AF1092" s="17" t="s">
        <v>2624</v>
      </c>
      <c r="AG1092" s="17">
        <v>70117</v>
      </c>
      <c r="AH1092" s="25">
        <f t="shared" si="17"/>
        <v>7</v>
      </c>
    </row>
    <row r="1093" spans="1:34" x14ac:dyDescent="0.35">
      <c r="A1093" s="18">
        <v>2020</v>
      </c>
      <c r="B1093" s="19">
        <v>12</v>
      </c>
      <c r="C1093" s="20">
        <v>1335138392</v>
      </c>
      <c r="D1093" s="21" t="s">
        <v>0</v>
      </c>
      <c r="E1093" s="21" t="s">
        <v>1</v>
      </c>
      <c r="F1093" s="21" t="s">
        <v>2</v>
      </c>
      <c r="G1093" s="20">
        <v>66</v>
      </c>
      <c r="H1093" s="22">
        <v>44028.309027777803</v>
      </c>
      <c r="I1093" s="22">
        <v>44028.309027777803</v>
      </c>
      <c r="J1093" s="22">
        <v>44028.354768518497</v>
      </c>
      <c r="K1093" s="20">
        <v>792</v>
      </c>
      <c r="L1093" s="21" t="s">
        <v>27</v>
      </c>
      <c r="M1093" s="21" t="s">
        <v>2919</v>
      </c>
      <c r="N1093" s="21" t="s">
        <v>2920</v>
      </c>
      <c r="O1093" s="21" t="s">
        <v>119</v>
      </c>
      <c r="P1093" s="21" t="s">
        <v>6</v>
      </c>
      <c r="Q1093" s="20">
        <v>1</v>
      </c>
      <c r="R1093" s="19">
        <v>12</v>
      </c>
      <c r="S1093" s="21" t="s">
        <v>62</v>
      </c>
      <c r="T1093" s="21" t="s">
        <v>63</v>
      </c>
      <c r="U1093" s="21" t="s">
        <v>9</v>
      </c>
      <c r="V1093" s="21" t="s">
        <v>210</v>
      </c>
      <c r="W1093" s="21">
        <v>-90.078661999999994</v>
      </c>
      <c r="X1093" s="21">
        <v>30.002966700000002</v>
      </c>
      <c r="Y1093" s="21" t="s">
        <v>63</v>
      </c>
      <c r="Z1093" s="21" t="s">
        <v>32</v>
      </c>
      <c r="AA1093" s="21" t="s">
        <v>63</v>
      </c>
      <c r="AB1093" s="23">
        <v>44028</v>
      </c>
      <c r="AC1093" s="24" t="s">
        <v>4</v>
      </c>
      <c r="AD1093" s="24" t="s">
        <v>2625</v>
      </c>
      <c r="AE1093" s="24" t="s">
        <v>2626</v>
      </c>
      <c r="AF1093" s="24" t="s">
        <v>2627</v>
      </c>
      <c r="AG1093" s="24">
        <v>70122</v>
      </c>
      <c r="AH1093" s="25">
        <f t="shared" si="17"/>
        <v>7</v>
      </c>
    </row>
    <row r="1094" spans="1:34" x14ac:dyDescent="0.35">
      <c r="A1094" s="11">
        <v>2020</v>
      </c>
      <c r="B1094" s="12">
        <v>89</v>
      </c>
      <c r="C1094" s="13">
        <v>1335147358</v>
      </c>
      <c r="D1094" s="14" t="s">
        <v>0</v>
      </c>
      <c r="E1094" s="14" t="s">
        <v>12</v>
      </c>
      <c r="F1094" s="14" t="s">
        <v>2</v>
      </c>
      <c r="G1094" s="13">
        <v>103</v>
      </c>
      <c r="H1094" s="15">
        <v>44028.4243055556</v>
      </c>
      <c r="I1094" s="15">
        <v>44028.447222222203</v>
      </c>
      <c r="J1094" s="15">
        <v>44028.495949074102</v>
      </c>
      <c r="K1094" s="13">
        <v>9167</v>
      </c>
      <c r="L1094" s="14" t="s">
        <v>3</v>
      </c>
      <c r="M1094" s="14" t="s">
        <v>2921</v>
      </c>
      <c r="N1094" s="14" t="s">
        <v>2922</v>
      </c>
      <c r="O1094" s="14" t="s">
        <v>56</v>
      </c>
      <c r="P1094" s="14" t="s">
        <v>6</v>
      </c>
      <c r="Q1094" s="13">
        <v>6</v>
      </c>
      <c r="R1094" s="12">
        <v>89</v>
      </c>
      <c r="S1094" s="14" t="s">
        <v>131</v>
      </c>
      <c r="T1094" s="14" t="s">
        <v>132</v>
      </c>
      <c r="U1094" s="14" t="s">
        <v>9</v>
      </c>
      <c r="V1094" s="14" t="s">
        <v>2923</v>
      </c>
      <c r="W1094" s="14">
        <v>-90.055724999999995</v>
      </c>
      <c r="X1094" s="14">
        <v>29.996500699999999</v>
      </c>
      <c r="Y1094" s="14" t="s">
        <v>36</v>
      </c>
      <c r="Z1094" s="14" t="s">
        <v>11</v>
      </c>
      <c r="AA1094" s="14" t="s">
        <v>36</v>
      </c>
      <c r="AB1094" s="16">
        <v>44028</v>
      </c>
      <c r="AC1094" s="17" t="s">
        <v>4</v>
      </c>
      <c r="AD1094" s="17" t="s">
        <v>2625</v>
      </c>
      <c r="AE1094" s="17" t="s">
        <v>2626</v>
      </c>
      <c r="AF1094" s="17" t="s">
        <v>2627</v>
      </c>
      <c r="AG1094" s="17">
        <v>70122</v>
      </c>
      <c r="AH1094" s="25">
        <f t="shared" si="17"/>
        <v>7</v>
      </c>
    </row>
    <row r="1095" spans="1:34" x14ac:dyDescent="0.35">
      <c r="A1095" s="18">
        <v>2020</v>
      </c>
      <c r="B1095" s="19">
        <v>22</v>
      </c>
      <c r="C1095" s="20">
        <v>1335147576</v>
      </c>
      <c r="D1095" s="21" t="s">
        <v>0</v>
      </c>
      <c r="E1095" s="21" t="s">
        <v>1</v>
      </c>
      <c r="F1095" s="21" t="s">
        <v>2</v>
      </c>
      <c r="G1095" s="20">
        <v>64</v>
      </c>
      <c r="H1095" s="22">
        <v>44028.427777777797</v>
      </c>
      <c r="I1095" s="22">
        <v>44028.440277777801</v>
      </c>
      <c r="J1095" s="22">
        <v>44028.472569444399</v>
      </c>
      <c r="K1095" s="20">
        <v>1408</v>
      </c>
      <c r="L1095" s="21" t="s">
        <v>3</v>
      </c>
      <c r="M1095" s="21" t="s">
        <v>2924</v>
      </c>
      <c r="N1095" s="21" t="s">
        <v>2925</v>
      </c>
      <c r="O1095" s="21" t="s">
        <v>136</v>
      </c>
      <c r="P1095" s="21" t="s">
        <v>6</v>
      </c>
      <c r="Q1095" s="20">
        <v>1</v>
      </c>
      <c r="R1095" s="19">
        <v>22</v>
      </c>
      <c r="S1095" s="21" t="s">
        <v>161</v>
      </c>
      <c r="T1095" s="21" t="s">
        <v>162</v>
      </c>
      <c r="U1095" s="21" t="s">
        <v>9</v>
      </c>
      <c r="V1095" s="21" t="s">
        <v>847</v>
      </c>
      <c r="W1095" s="21">
        <v>-90.103228000000001</v>
      </c>
      <c r="X1095" s="21">
        <v>30.0043708</v>
      </c>
      <c r="Y1095" s="21" t="s">
        <v>162</v>
      </c>
      <c r="Z1095" s="21" t="s">
        <v>11</v>
      </c>
      <c r="AA1095" s="21" t="s">
        <v>162</v>
      </c>
      <c r="AB1095" s="23">
        <v>44028</v>
      </c>
      <c r="AC1095" s="24" t="s">
        <v>4</v>
      </c>
      <c r="AD1095" s="24" t="s">
        <v>2628</v>
      </c>
      <c r="AE1095" s="24" t="s">
        <v>2629</v>
      </c>
      <c r="AF1095" s="24" t="s">
        <v>2630</v>
      </c>
      <c r="AG1095" s="24">
        <v>70124</v>
      </c>
      <c r="AH1095" s="25">
        <f t="shared" si="17"/>
        <v>7</v>
      </c>
    </row>
    <row r="1096" spans="1:34" x14ac:dyDescent="0.35">
      <c r="A1096" s="11">
        <v>2020</v>
      </c>
      <c r="B1096" s="12">
        <v>165</v>
      </c>
      <c r="C1096" s="13">
        <v>1335148591</v>
      </c>
      <c r="D1096" s="14" t="s">
        <v>0</v>
      </c>
      <c r="E1096" s="14" t="s">
        <v>12</v>
      </c>
      <c r="F1096" s="14" t="s">
        <v>2</v>
      </c>
      <c r="G1096" s="13">
        <v>394</v>
      </c>
      <c r="H1096" s="15">
        <v>44028.442361111098</v>
      </c>
      <c r="I1096" s="15">
        <v>44028.670833333301</v>
      </c>
      <c r="J1096" s="15">
        <v>44028.715902777803</v>
      </c>
      <c r="K1096" s="13">
        <v>65010</v>
      </c>
      <c r="L1096" s="14" t="s">
        <v>3</v>
      </c>
      <c r="M1096" s="14" t="s">
        <v>2926</v>
      </c>
      <c r="N1096" s="14" t="s">
        <v>2927</v>
      </c>
      <c r="O1096" s="14" t="s">
        <v>56</v>
      </c>
      <c r="P1096" s="14" t="s">
        <v>6</v>
      </c>
      <c r="Q1096" s="13">
        <v>6</v>
      </c>
      <c r="R1096" s="12">
        <v>165</v>
      </c>
      <c r="S1096" s="14" t="s">
        <v>53</v>
      </c>
      <c r="T1096" s="14" t="s">
        <v>54</v>
      </c>
      <c r="U1096" s="14" t="s">
        <v>9</v>
      </c>
      <c r="V1096" s="14" t="s">
        <v>22</v>
      </c>
      <c r="W1096" s="14">
        <v>-90.050428999999994</v>
      </c>
      <c r="X1096" s="14">
        <v>30.000882399999998</v>
      </c>
      <c r="Y1096" s="14" t="s">
        <v>16</v>
      </c>
      <c r="Z1096" s="14" t="s">
        <v>11</v>
      </c>
      <c r="AA1096" s="14" t="s">
        <v>16</v>
      </c>
      <c r="AB1096" s="16">
        <v>44028</v>
      </c>
      <c r="AC1096" s="17" t="s">
        <v>4</v>
      </c>
      <c r="AD1096" s="17" t="s">
        <v>2625</v>
      </c>
      <c r="AE1096" s="17" t="s">
        <v>2626</v>
      </c>
      <c r="AF1096" s="17" t="s">
        <v>2627</v>
      </c>
      <c r="AG1096" s="17">
        <v>70122</v>
      </c>
      <c r="AH1096" s="25">
        <f t="shared" si="17"/>
        <v>7</v>
      </c>
    </row>
    <row r="1097" spans="1:34" x14ac:dyDescent="0.35">
      <c r="A1097" s="18">
        <v>2020</v>
      </c>
      <c r="B1097" s="19">
        <v>78</v>
      </c>
      <c r="C1097" s="20">
        <v>1335154829</v>
      </c>
      <c r="D1097" s="21" t="s">
        <v>0</v>
      </c>
      <c r="E1097" s="21" t="s">
        <v>1</v>
      </c>
      <c r="F1097" s="21" t="s">
        <v>135</v>
      </c>
      <c r="G1097" s="20">
        <v>35</v>
      </c>
      <c r="H1097" s="22">
        <v>44028.514583333301</v>
      </c>
      <c r="I1097" s="22">
        <v>44028.516666666699</v>
      </c>
      <c r="J1097" s="22">
        <v>44028.538761574098</v>
      </c>
      <c r="K1097" s="20">
        <v>2730</v>
      </c>
      <c r="L1097" s="21" t="s">
        <v>3</v>
      </c>
      <c r="M1097" s="21" t="s">
        <v>2928</v>
      </c>
      <c r="N1097" s="21" t="s">
        <v>2929</v>
      </c>
      <c r="O1097" s="21" t="s">
        <v>154</v>
      </c>
      <c r="P1097" s="21" t="s">
        <v>6</v>
      </c>
      <c r="Q1097" s="20">
        <v>1</v>
      </c>
      <c r="R1097" s="19">
        <v>78</v>
      </c>
      <c r="S1097" s="21" t="s">
        <v>161</v>
      </c>
      <c r="T1097" s="21" t="s">
        <v>162</v>
      </c>
      <c r="U1097" s="21" t="s">
        <v>9</v>
      </c>
      <c r="V1097" s="21" t="s">
        <v>2930</v>
      </c>
      <c r="W1097" s="21">
        <v>-90.123158000000004</v>
      </c>
      <c r="X1097" s="21">
        <v>29.960909300000001</v>
      </c>
      <c r="Y1097" s="21" t="s">
        <v>162</v>
      </c>
      <c r="Z1097" s="21" t="s">
        <v>11</v>
      </c>
      <c r="AA1097" s="21" t="s">
        <v>162</v>
      </c>
      <c r="AB1097" s="23">
        <v>44028</v>
      </c>
      <c r="AC1097" s="24" t="s">
        <v>4</v>
      </c>
      <c r="AD1097" s="24" t="s">
        <v>2628</v>
      </c>
      <c r="AE1097" s="24" t="s">
        <v>2629</v>
      </c>
      <c r="AF1097" s="24" t="s">
        <v>2630</v>
      </c>
      <c r="AG1097" s="24">
        <v>70118</v>
      </c>
      <c r="AH1097" s="25">
        <f t="shared" si="17"/>
        <v>7</v>
      </c>
    </row>
    <row r="1098" spans="1:34" x14ac:dyDescent="0.35">
      <c r="A1098" s="11">
        <v>2020</v>
      </c>
      <c r="B1098" s="12">
        <v>29</v>
      </c>
      <c r="C1098" s="13">
        <v>1335155325</v>
      </c>
      <c r="D1098" s="14" t="s">
        <v>0</v>
      </c>
      <c r="E1098" s="14" t="s">
        <v>12</v>
      </c>
      <c r="F1098" s="14" t="s">
        <v>135</v>
      </c>
      <c r="G1098" s="13">
        <v>138</v>
      </c>
      <c r="H1098" s="15">
        <v>44028.5222222222</v>
      </c>
      <c r="I1098" s="15">
        <v>44028.534027777801</v>
      </c>
      <c r="J1098" s="15">
        <v>44028.618252314802</v>
      </c>
      <c r="K1098" s="13">
        <v>4002</v>
      </c>
      <c r="L1098" s="14" t="s">
        <v>3</v>
      </c>
      <c r="M1098" s="14" t="s">
        <v>2931</v>
      </c>
      <c r="N1098" s="14" t="s">
        <v>2932</v>
      </c>
      <c r="O1098" s="14" t="s">
        <v>112</v>
      </c>
      <c r="P1098" s="14" t="s">
        <v>6</v>
      </c>
      <c r="Q1098" s="13">
        <v>6</v>
      </c>
      <c r="R1098" s="12">
        <v>29</v>
      </c>
      <c r="S1098" s="14" t="s">
        <v>18</v>
      </c>
      <c r="T1098" s="14" t="s">
        <v>19</v>
      </c>
      <c r="U1098" s="14" t="s">
        <v>9</v>
      </c>
      <c r="V1098" s="14" t="s">
        <v>22</v>
      </c>
      <c r="W1098" s="14">
        <v>-90.015721999999997</v>
      </c>
      <c r="X1098" s="14">
        <v>29.961539699999999</v>
      </c>
      <c r="Y1098" s="14" t="s">
        <v>16</v>
      </c>
      <c r="Z1098" s="14" t="s">
        <v>11</v>
      </c>
      <c r="AA1098" s="14" t="s">
        <v>16</v>
      </c>
      <c r="AB1098" s="16">
        <v>44028</v>
      </c>
      <c r="AC1098" s="17" t="s">
        <v>4</v>
      </c>
      <c r="AD1098" s="17" t="s">
        <v>2622</v>
      </c>
      <c r="AE1098" s="17" t="s">
        <v>2623</v>
      </c>
      <c r="AF1098" s="17" t="s">
        <v>2624</v>
      </c>
      <c r="AG1098" s="17">
        <v>70117</v>
      </c>
      <c r="AH1098" s="25">
        <f t="shared" si="17"/>
        <v>7</v>
      </c>
    </row>
    <row r="1099" spans="1:34" x14ac:dyDescent="0.35">
      <c r="A1099" s="18">
        <v>2020</v>
      </c>
      <c r="B1099" s="19">
        <v>49</v>
      </c>
      <c r="C1099" s="20">
        <v>1335157708</v>
      </c>
      <c r="D1099" s="21" t="s">
        <v>0</v>
      </c>
      <c r="E1099" s="21" t="s">
        <v>1</v>
      </c>
      <c r="F1099" s="21" t="s">
        <v>135</v>
      </c>
      <c r="G1099" s="20">
        <v>126</v>
      </c>
      <c r="H1099" s="22">
        <v>44028.546527777798</v>
      </c>
      <c r="I1099" s="22">
        <v>44028.558333333298</v>
      </c>
      <c r="J1099" s="22">
        <v>44028.6340277778</v>
      </c>
      <c r="K1099" s="20">
        <v>6174</v>
      </c>
      <c r="L1099" s="21" t="s">
        <v>3</v>
      </c>
      <c r="M1099" s="21" t="s">
        <v>2933</v>
      </c>
      <c r="N1099" s="21" t="s">
        <v>2934</v>
      </c>
      <c r="O1099" s="21" t="s">
        <v>136</v>
      </c>
      <c r="P1099" s="21" t="s">
        <v>6</v>
      </c>
      <c r="Q1099" s="20">
        <v>1</v>
      </c>
      <c r="R1099" s="19">
        <v>49</v>
      </c>
      <c r="S1099" s="21" t="s">
        <v>92</v>
      </c>
      <c r="T1099" s="21" t="s">
        <v>93</v>
      </c>
      <c r="U1099" s="21" t="s">
        <v>9</v>
      </c>
      <c r="V1099" s="21" t="s">
        <v>2935</v>
      </c>
      <c r="W1099" s="21">
        <v>-90.104881000000006</v>
      </c>
      <c r="X1099" s="21">
        <v>30.010228000000001</v>
      </c>
      <c r="Y1099" s="21" t="s">
        <v>16</v>
      </c>
      <c r="Z1099" s="21" t="s">
        <v>11</v>
      </c>
      <c r="AA1099" s="21" t="s">
        <v>16</v>
      </c>
      <c r="AB1099" s="23">
        <v>44028</v>
      </c>
      <c r="AC1099" s="24" t="s">
        <v>4</v>
      </c>
      <c r="AD1099" s="24" t="s">
        <v>2628</v>
      </c>
      <c r="AE1099" s="24" t="s">
        <v>2629</v>
      </c>
      <c r="AF1099" s="24" t="s">
        <v>2630</v>
      </c>
      <c r="AG1099" s="24">
        <v>70124</v>
      </c>
      <c r="AH1099" s="25">
        <f t="shared" si="17"/>
        <v>7</v>
      </c>
    </row>
    <row r="1100" spans="1:34" x14ac:dyDescent="0.35">
      <c r="A1100" s="11">
        <v>2020</v>
      </c>
      <c r="B1100" s="12">
        <v>10</v>
      </c>
      <c r="C1100" s="13">
        <v>1335198269</v>
      </c>
      <c r="D1100" s="14" t="s">
        <v>0</v>
      </c>
      <c r="E1100" s="14" t="s">
        <v>1</v>
      </c>
      <c r="F1100" s="14" t="s">
        <v>2</v>
      </c>
      <c r="G1100" s="13">
        <v>250</v>
      </c>
      <c r="H1100" s="15">
        <v>44029.256249999999</v>
      </c>
      <c r="I1100" s="15">
        <v>44029.438888888901</v>
      </c>
      <c r="J1100" s="15">
        <v>44029.430023148103</v>
      </c>
      <c r="K1100" s="13">
        <v>2500</v>
      </c>
      <c r="L1100" s="14" t="s">
        <v>23</v>
      </c>
      <c r="M1100" s="14" t="s">
        <v>2936</v>
      </c>
      <c r="N1100" s="14" t="s">
        <v>2937</v>
      </c>
      <c r="O1100" s="14" t="s">
        <v>148</v>
      </c>
      <c r="P1100" s="14" t="s">
        <v>6</v>
      </c>
      <c r="Q1100" s="13">
        <v>1</v>
      </c>
      <c r="R1100" s="12">
        <v>10</v>
      </c>
      <c r="S1100" s="14" t="s">
        <v>18</v>
      </c>
      <c r="T1100" s="14" t="s">
        <v>19</v>
      </c>
      <c r="U1100" s="14" t="s">
        <v>9</v>
      </c>
      <c r="V1100" s="14" t="s">
        <v>1944</v>
      </c>
      <c r="W1100" s="14">
        <v>-90.126857999999999</v>
      </c>
      <c r="X1100" s="14">
        <v>29.9568741</v>
      </c>
      <c r="Y1100" s="14" t="s">
        <v>16</v>
      </c>
      <c r="Z1100" s="14" t="s">
        <v>26</v>
      </c>
      <c r="AA1100" s="14" t="s">
        <v>16</v>
      </c>
      <c r="AB1100" s="16">
        <v>44029</v>
      </c>
      <c r="AC1100" s="17" t="s">
        <v>4</v>
      </c>
      <c r="AD1100" s="17" t="s">
        <v>2628</v>
      </c>
      <c r="AE1100" s="17" t="s">
        <v>2629</v>
      </c>
      <c r="AF1100" s="17" t="s">
        <v>2630</v>
      </c>
      <c r="AG1100" s="17">
        <v>70118</v>
      </c>
      <c r="AH1100" s="25">
        <f t="shared" si="17"/>
        <v>7</v>
      </c>
    </row>
    <row r="1101" spans="1:34" x14ac:dyDescent="0.35">
      <c r="A1101" s="18">
        <v>2020</v>
      </c>
      <c r="B1101" s="19">
        <v>27</v>
      </c>
      <c r="C1101" s="20">
        <v>1335201014</v>
      </c>
      <c r="D1101" s="21" t="s">
        <v>0</v>
      </c>
      <c r="E1101" s="21" t="s">
        <v>12</v>
      </c>
      <c r="F1101" s="21" t="s">
        <v>2</v>
      </c>
      <c r="G1101" s="20">
        <v>124</v>
      </c>
      <c r="H1101" s="22">
        <v>44029.314583333296</v>
      </c>
      <c r="I1101" s="22">
        <v>44029.383333333302</v>
      </c>
      <c r="J1101" s="22">
        <v>44029.400937500002</v>
      </c>
      <c r="K1101" s="20">
        <v>3348</v>
      </c>
      <c r="L1101" s="21" t="s">
        <v>3</v>
      </c>
      <c r="M1101" s="21" t="s">
        <v>2938</v>
      </c>
      <c r="N1101" s="21" t="s">
        <v>869</v>
      </c>
      <c r="O1101" s="21" t="s">
        <v>773</v>
      </c>
      <c r="P1101" s="21" t="s">
        <v>6</v>
      </c>
      <c r="Q1101" s="20">
        <v>6</v>
      </c>
      <c r="R1101" s="19">
        <v>27</v>
      </c>
      <c r="S1101" s="21" t="s">
        <v>74</v>
      </c>
      <c r="T1101" s="21" t="s">
        <v>75</v>
      </c>
      <c r="U1101" s="21" t="s">
        <v>9</v>
      </c>
      <c r="V1101" s="21" t="s">
        <v>2939</v>
      </c>
      <c r="W1101" s="21">
        <v>-97.075806999999998</v>
      </c>
      <c r="X1101" s="21">
        <v>27.906601899999998</v>
      </c>
      <c r="Y1101" s="21" t="s">
        <v>16</v>
      </c>
      <c r="Z1101" s="21" t="s">
        <v>11</v>
      </c>
      <c r="AA1101" s="21" t="s">
        <v>16</v>
      </c>
      <c r="AB1101" s="23">
        <v>44029</v>
      </c>
      <c r="AC1101" s="24" t="s">
        <v>4</v>
      </c>
      <c r="AD1101" s="24" t="s">
        <v>2622</v>
      </c>
      <c r="AE1101" s="24" t="s">
        <v>2623</v>
      </c>
      <c r="AF1101" s="24" t="s">
        <v>2624</v>
      </c>
      <c r="AG1101" s="24">
        <v>70129</v>
      </c>
      <c r="AH1101" s="25">
        <f t="shared" si="17"/>
        <v>7</v>
      </c>
    </row>
    <row r="1102" spans="1:34" x14ac:dyDescent="0.35">
      <c r="A1102" s="11">
        <v>2020</v>
      </c>
      <c r="B1102" s="12">
        <v>65</v>
      </c>
      <c r="C1102" s="13">
        <v>1335201114</v>
      </c>
      <c r="D1102" s="14" t="s">
        <v>0</v>
      </c>
      <c r="E1102" s="14" t="s">
        <v>12</v>
      </c>
      <c r="F1102" s="14" t="s">
        <v>2</v>
      </c>
      <c r="G1102" s="13">
        <v>270</v>
      </c>
      <c r="H1102" s="15">
        <v>44029.333333333299</v>
      </c>
      <c r="I1102" s="15">
        <v>44029.373611111099</v>
      </c>
      <c r="J1102" s="15">
        <v>44029.520972222199</v>
      </c>
      <c r="K1102" s="13">
        <v>17550</v>
      </c>
      <c r="L1102" s="14" t="s">
        <v>3</v>
      </c>
      <c r="M1102" s="14" t="s">
        <v>2940</v>
      </c>
      <c r="N1102" s="14" t="s">
        <v>2941</v>
      </c>
      <c r="O1102" s="14" t="s">
        <v>45</v>
      </c>
      <c r="P1102" s="14" t="s">
        <v>6</v>
      </c>
      <c r="Q1102" s="13">
        <v>6</v>
      </c>
      <c r="R1102" s="12">
        <v>65</v>
      </c>
      <c r="S1102" s="14" t="s">
        <v>62</v>
      </c>
      <c r="T1102" s="14" t="s">
        <v>63</v>
      </c>
      <c r="U1102" s="14" t="s">
        <v>9</v>
      </c>
      <c r="V1102" s="14" t="s">
        <v>2942</v>
      </c>
      <c r="W1102" s="14">
        <v>-90.038589999999999</v>
      </c>
      <c r="X1102" s="14">
        <v>29.973189999999999</v>
      </c>
      <c r="Y1102" s="14" t="s">
        <v>63</v>
      </c>
      <c r="Z1102" s="14" t="s">
        <v>11</v>
      </c>
      <c r="AA1102" s="14" t="s">
        <v>63</v>
      </c>
      <c r="AB1102" s="16">
        <v>44029</v>
      </c>
      <c r="AC1102" s="17" t="s">
        <v>4</v>
      </c>
      <c r="AD1102" s="17" t="s">
        <v>2625</v>
      </c>
      <c r="AE1102" s="17" t="s">
        <v>2626</v>
      </c>
      <c r="AF1102" s="17" t="s">
        <v>2627</v>
      </c>
      <c r="AG1102" s="17">
        <v>70117</v>
      </c>
      <c r="AH1102" s="25">
        <f t="shared" si="17"/>
        <v>7</v>
      </c>
    </row>
    <row r="1103" spans="1:34" x14ac:dyDescent="0.35">
      <c r="A1103" s="18">
        <v>2020</v>
      </c>
      <c r="B1103" s="19">
        <v>13</v>
      </c>
      <c r="C1103" s="20">
        <v>1335202677</v>
      </c>
      <c r="D1103" s="21" t="s">
        <v>0</v>
      </c>
      <c r="E1103" s="21" t="s">
        <v>1</v>
      </c>
      <c r="F1103" s="21" t="s">
        <v>2</v>
      </c>
      <c r="G1103" s="20">
        <v>47</v>
      </c>
      <c r="H1103" s="22">
        <v>44029.370138888902</v>
      </c>
      <c r="I1103" s="22">
        <v>44029.377083333296</v>
      </c>
      <c r="J1103" s="22">
        <v>44029.402835648201</v>
      </c>
      <c r="K1103" s="20">
        <v>611</v>
      </c>
      <c r="L1103" s="21" t="s">
        <v>27</v>
      </c>
      <c r="M1103" s="21" t="s">
        <v>2943</v>
      </c>
      <c r="N1103" s="21" t="s">
        <v>2944</v>
      </c>
      <c r="O1103" s="21" t="s">
        <v>134</v>
      </c>
      <c r="P1103" s="21" t="s">
        <v>6</v>
      </c>
      <c r="Q1103" s="20">
        <v>1</v>
      </c>
      <c r="R1103" s="19">
        <v>13</v>
      </c>
      <c r="S1103" s="21" t="s">
        <v>34</v>
      </c>
      <c r="T1103" s="21" t="s">
        <v>35</v>
      </c>
      <c r="U1103" s="21" t="s">
        <v>9</v>
      </c>
      <c r="V1103" s="21" t="s">
        <v>2945</v>
      </c>
      <c r="W1103" s="21">
        <v>-90.094384000000005</v>
      </c>
      <c r="X1103" s="21">
        <v>29.918991599999998</v>
      </c>
      <c r="Y1103" s="21" t="s">
        <v>36</v>
      </c>
      <c r="Z1103" s="21" t="s">
        <v>32</v>
      </c>
      <c r="AA1103" s="21" t="s">
        <v>36</v>
      </c>
      <c r="AB1103" s="23">
        <v>44029</v>
      </c>
      <c r="AC1103" s="24" t="s">
        <v>4</v>
      </c>
      <c r="AD1103" s="24" t="s">
        <v>2619</v>
      </c>
      <c r="AE1103" s="24" t="s">
        <v>2620</v>
      </c>
      <c r="AF1103" s="24" t="s">
        <v>2621</v>
      </c>
      <c r="AG1103" s="24">
        <v>70115</v>
      </c>
      <c r="AH1103" s="25">
        <f t="shared" si="17"/>
        <v>7</v>
      </c>
    </row>
    <row r="1104" spans="1:34" x14ac:dyDescent="0.35">
      <c r="A1104" s="11">
        <v>2020</v>
      </c>
      <c r="B1104" s="12">
        <v>69</v>
      </c>
      <c r="C1104" s="13">
        <v>1335206839</v>
      </c>
      <c r="D1104" s="14" t="s">
        <v>0</v>
      </c>
      <c r="E1104" s="14" t="s">
        <v>12</v>
      </c>
      <c r="F1104" s="14" t="s">
        <v>2</v>
      </c>
      <c r="G1104" s="13">
        <v>109</v>
      </c>
      <c r="H1104" s="15">
        <v>44029.418749999997</v>
      </c>
      <c r="I1104" s="15">
        <v>44029.469444444403</v>
      </c>
      <c r="J1104" s="15">
        <v>44029.494583333297</v>
      </c>
      <c r="K1104" s="13">
        <v>7521</v>
      </c>
      <c r="L1104" s="14" t="s">
        <v>3</v>
      </c>
      <c r="M1104" s="14" t="s">
        <v>2946</v>
      </c>
      <c r="N1104" s="14" t="s">
        <v>2947</v>
      </c>
      <c r="O1104" s="14" t="s">
        <v>48</v>
      </c>
      <c r="P1104" s="14" t="s">
        <v>6</v>
      </c>
      <c r="Q1104" s="13">
        <v>6</v>
      </c>
      <c r="R1104" s="12">
        <v>69</v>
      </c>
      <c r="S1104" s="14" t="s">
        <v>62</v>
      </c>
      <c r="T1104" s="14" t="s">
        <v>63</v>
      </c>
      <c r="U1104" s="14" t="s">
        <v>9</v>
      </c>
      <c r="V1104" s="14" t="s">
        <v>22</v>
      </c>
      <c r="W1104" s="14">
        <v>-90.001048999999995</v>
      </c>
      <c r="X1104" s="14">
        <v>30.013174299999999</v>
      </c>
      <c r="Y1104" s="14" t="s">
        <v>63</v>
      </c>
      <c r="Z1104" s="14" t="s">
        <v>11</v>
      </c>
      <c r="AA1104" s="14" t="s">
        <v>63</v>
      </c>
      <c r="AB1104" s="16">
        <v>44029</v>
      </c>
      <c r="AC1104" s="17" t="s">
        <v>4</v>
      </c>
      <c r="AD1104" s="17" t="s">
        <v>2622</v>
      </c>
      <c r="AE1104" s="17" t="s">
        <v>2623</v>
      </c>
      <c r="AF1104" s="17" t="s">
        <v>2624</v>
      </c>
      <c r="AG1104" s="17">
        <v>70126</v>
      </c>
      <c r="AH1104" s="25">
        <f t="shared" si="17"/>
        <v>7</v>
      </c>
    </row>
    <row r="1105" spans="1:34" x14ac:dyDescent="0.35">
      <c r="A1105" s="18">
        <v>2020</v>
      </c>
      <c r="B1105" s="19">
        <v>128</v>
      </c>
      <c r="C1105" s="20">
        <v>1335214743</v>
      </c>
      <c r="D1105" s="21" t="s">
        <v>0</v>
      </c>
      <c r="E1105" s="21" t="s">
        <v>1</v>
      </c>
      <c r="F1105" s="21" t="s">
        <v>2</v>
      </c>
      <c r="G1105" s="20">
        <v>22</v>
      </c>
      <c r="H1105" s="22">
        <v>44029.543055555601</v>
      </c>
      <c r="I1105" s="22">
        <v>44029.556250000001</v>
      </c>
      <c r="J1105" s="22">
        <v>44029.558217592603</v>
      </c>
      <c r="K1105" s="20">
        <v>2816</v>
      </c>
      <c r="L1105" s="21" t="s">
        <v>3</v>
      </c>
      <c r="M1105" s="21" t="s">
        <v>2948</v>
      </c>
      <c r="N1105" s="21" t="s">
        <v>2949</v>
      </c>
      <c r="O1105" s="21" t="s">
        <v>59</v>
      </c>
      <c r="P1105" s="21" t="s">
        <v>6</v>
      </c>
      <c r="Q1105" s="20">
        <v>1</v>
      </c>
      <c r="R1105" s="19">
        <v>128</v>
      </c>
      <c r="S1105" s="21" t="s">
        <v>62</v>
      </c>
      <c r="T1105" s="21" t="s">
        <v>63</v>
      </c>
      <c r="U1105" s="21" t="s">
        <v>9</v>
      </c>
      <c r="V1105" s="21" t="s">
        <v>2950</v>
      </c>
      <c r="W1105" s="21">
        <v>-90.101316999999995</v>
      </c>
      <c r="X1105" s="21">
        <v>29.9967276</v>
      </c>
      <c r="Y1105" s="21" t="s">
        <v>63</v>
      </c>
      <c r="Z1105" s="21" t="s">
        <v>11</v>
      </c>
      <c r="AA1105" s="21" t="s">
        <v>63</v>
      </c>
      <c r="AB1105" s="23">
        <v>44029</v>
      </c>
      <c r="AC1105" s="24" t="s">
        <v>4</v>
      </c>
      <c r="AD1105" s="24" t="s">
        <v>2628</v>
      </c>
      <c r="AE1105" s="24" t="s">
        <v>2629</v>
      </c>
      <c r="AF1105" s="24" t="s">
        <v>2630</v>
      </c>
      <c r="AG1105" s="24">
        <v>70124</v>
      </c>
      <c r="AH1105" s="25">
        <f t="shared" si="17"/>
        <v>7</v>
      </c>
    </row>
    <row r="1106" spans="1:34" x14ac:dyDescent="0.35">
      <c r="A1106" s="11">
        <v>2020</v>
      </c>
      <c r="B1106" s="12">
        <v>13</v>
      </c>
      <c r="C1106" s="13">
        <v>1335220977</v>
      </c>
      <c r="D1106" s="14" t="s">
        <v>0</v>
      </c>
      <c r="E1106" s="14" t="s">
        <v>12</v>
      </c>
      <c r="F1106" s="14" t="s">
        <v>2</v>
      </c>
      <c r="G1106" s="13">
        <v>114</v>
      </c>
      <c r="H1106" s="15">
        <v>44029.665972222203</v>
      </c>
      <c r="I1106" s="15">
        <v>44029.668749999997</v>
      </c>
      <c r="J1106" s="15">
        <v>44029.745451388902</v>
      </c>
      <c r="K1106" s="13">
        <v>1482</v>
      </c>
      <c r="L1106" s="14" t="s">
        <v>27</v>
      </c>
      <c r="M1106" s="14" t="s">
        <v>2951</v>
      </c>
      <c r="N1106" s="14" t="s">
        <v>2952</v>
      </c>
      <c r="O1106" s="14" t="s">
        <v>337</v>
      </c>
      <c r="P1106" s="14" t="s">
        <v>6</v>
      </c>
      <c r="Q1106" s="13">
        <v>6</v>
      </c>
      <c r="R1106" s="12">
        <v>13</v>
      </c>
      <c r="S1106" s="14" t="s">
        <v>150</v>
      </c>
      <c r="T1106" s="14" t="s">
        <v>151</v>
      </c>
      <c r="U1106" s="14" t="s">
        <v>9</v>
      </c>
      <c r="V1106" s="14" t="s">
        <v>2953</v>
      </c>
      <c r="W1106" s="14">
        <v>-89.983821000000006</v>
      </c>
      <c r="X1106" s="14">
        <v>30.0306432</v>
      </c>
      <c r="Y1106" s="14" t="s">
        <v>16</v>
      </c>
      <c r="Z1106" s="14" t="s">
        <v>32</v>
      </c>
      <c r="AA1106" s="14" t="s">
        <v>16</v>
      </c>
      <c r="AB1106" s="16">
        <v>44029</v>
      </c>
      <c r="AC1106" s="17" t="s">
        <v>4</v>
      </c>
      <c r="AD1106" s="17" t="s">
        <v>2622</v>
      </c>
      <c r="AE1106" s="17" t="s">
        <v>2623</v>
      </c>
      <c r="AF1106" s="17" t="s">
        <v>2624</v>
      </c>
      <c r="AG1106" s="17">
        <v>70127</v>
      </c>
      <c r="AH1106" s="25">
        <f t="shared" si="17"/>
        <v>7</v>
      </c>
    </row>
    <row r="1107" spans="1:34" x14ac:dyDescent="0.35">
      <c r="A1107" s="18">
        <v>2020</v>
      </c>
      <c r="B1107" s="19">
        <v>1</v>
      </c>
      <c r="C1107" s="20">
        <v>1335221389</v>
      </c>
      <c r="D1107" s="21" t="s">
        <v>0</v>
      </c>
      <c r="E1107" s="21" t="s">
        <v>1</v>
      </c>
      <c r="F1107" s="21" t="s">
        <v>2</v>
      </c>
      <c r="G1107" s="20">
        <v>292</v>
      </c>
      <c r="H1107" s="22">
        <v>44029.677777777797</v>
      </c>
      <c r="I1107" s="22">
        <v>44029.677777777797</v>
      </c>
      <c r="J1107" s="22">
        <v>44029.880775463003</v>
      </c>
      <c r="K1107" s="20">
        <v>292</v>
      </c>
      <c r="L1107" s="21" t="s">
        <v>64</v>
      </c>
      <c r="M1107" s="21" t="s">
        <v>115</v>
      </c>
      <c r="N1107" s="21" t="s">
        <v>2954</v>
      </c>
      <c r="O1107" s="21" t="s">
        <v>107</v>
      </c>
      <c r="P1107" s="21" t="s">
        <v>6</v>
      </c>
      <c r="Q1107" s="20">
        <v>1</v>
      </c>
      <c r="R1107" s="19">
        <v>1</v>
      </c>
      <c r="S1107" s="21" t="s">
        <v>14</v>
      </c>
      <c r="T1107" s="21" t="s">
        <v>15</v>
      </c>
      <c r="U1107" s="21" t="s">
        <v>9</v>
      </c>
      <c r="V1107" s="21" t="s">
        <v>718</v>
      </c>
      <c r="W1107" s="21">
        <v>-90.076874000000004</v>
      </c>
      <c r="X1107" s="21">
        <v>30.0267768</v>
      </c>
      <c r="Y1107" s="21" t="s">
        <v>16</v>
      </c>
      <c r="Z1107" s="21" t="s">
        <v>67</v>
      </c>
      <c r="AA1107" s="21" t="s">
        <v>16</v>
      </c>
      <c r="AB1107" s="23">
        <v>44029</v>
      </c>
      <c r="AC1107" s="24" t="s">
        <v>4</v>
      </c>
      <c r="AD1107" s="24" t="s">
        <v>2625</v>
      </c>
      <c r="AE1107" s="24" t="s">
        <v>2626</v>
      </c>
      <c r="AF1107" s="24" t="s">
        <v>2627</v>
      </c>
      <c r="AG1107" s="24">
        <v>70122</v>
      </c>
      <c r="AH1107" s="25">
        <f t="shared" si="17"/>
        <v>7</v>
      </c>
    </row>
    <row r="1108" spans="1:34" x14ac:dyDescent="0.35">
      <c r="A1108" s="11">
        <v>2020</v>
      </c>
      <c r="B1108" s="12">
        <v>119</v>
      </c>
      <c r="C1108" s="13">
        <v>1335226560</v>
      </c>
      <c r="D1108" s="14" t="s">
        <v>0</v>
      </c>
      <c r="E1108" s="14" t="s">
        <v>1</v>
      </c>
      <c r="F1108" s="14" t="s">
        <v>2</v>
      </c>
      <c r="G1108" s="13">
        <v>44</v>
      </c>
      <c r="H1108" s="15">
        <v>44029.811805555597</v>
      </c>
      <c r="I1108" s="15">
        <v>44029.824305555601</v>
      </c>
      <c r="J1108" s="15">
        <v>44029.842557870397</v>
      </c>
      <c r="K1108" s="13">
        <v>5236</v>
      </c>
      <c r="L1108" s="14" t="s">
        <v>3</v>
      </c>
      <c r="M1108" s="14" t="s">
        <v>2955</v>
      </c>
      <c r="N1108" s="14" t="s">
        <v>2956</v>
      </c>
      <c r="O1108" s="14" t="s">
        <v>158</v>
      </c>
      <c r="P1108" s="14" t="s">
        <v>6</v>
      </c>
      <c r="Q1108" s="13">
        <v>1</v>
      </c>
      <c r="R1108" s="12">
        <v>119</v>
      </c>
      <c r="S1108" s="14" t="s">
        <v>85</v>
      </c>
      <c r="T1108" s="14" t="s">
        <v>86</v>
      </c>
      <c r="U1108" s="14" t="s">
        <v>9</v>
      </c>
      <c r="V1108" s="14" t="s">
        <v>2957</v>
      </c>
      <c r="W1108" s="14">
        <v>-90.061779999999999</v>
      </c>
      <c r="X1108" s="14">
        <v>29.971322700000002</v>
      </c>
      <c r="Y1108" s="14" t="s">
        <v>39</v>
      </c>
      <c r="Z1108" s="14" t="s">
        <v>11</v>
      </c>
      <c r="AA1108" s="14" t="s">
        <v>39</v>
      </c>
      <c r="AB1108" s="16">
        <v>44029</v>
      </c>
      <c r="AC1108" s="17" t="s">
        <v>4</v>
      </c>
      <c r="AD1108" s="17" t="s">
        <v>2631</v>
      </c>
      <c r="AE1108" s="17" t="s">
        <v>2632</v>
      </c>
      <c r="AF1108" s="17" t="s">
        <v>2633</v>
      </c>
      <c r="AG1108" s="17">
        <v>70116</v>
      </c>
      <c r="AH1108" s="25">
        <f t="shared" si="17"/>
        <v>7</v>
      </c>
    </row>
    <row r="1109" spans="1:34" x14ac:dyDescent="0.35">
      <c r="A1109" s="18">
        <v>2020</v>
      </c>
      <c r="B1109" s="19">
        <v>2</v>
      </c>
      <c r="C1109" s="20">
        <v>1335229756</v>
      </c>
      <c r="D1109" s="21" t="s">
        <v>0</v>
      </c>
      <c r="E1109" s="21" t="s">
        <v>1</v>
      </c>
      <c r="F1109" s="21" t="s">
        <v>2</v>
      </c>
      <c r="G1109" s="20">
        <v>813</v>
      </c>
      <c r="H1109" s="22">
        <v>44029.859722222202</v>
      </c>
      <c r="I1109" s="22">
        <v>44029.859722222202</v>
      </c>
      <c r="J1109" s="22">
        <v>44030.424560185202</v>
      </c>
      <c r="K1109" s="20">
        <v>1626</v>
      </c>
      <c r="L1109" s="21" t="s">
        <v>23</v>
      </c>
      <c r="M1109" s="21" t="s">
        <v>2958</v>
      </c>
      <c r="N1109" s="21" t="s">
        <v>2959</v>
      </c>
      <c r="O1109" s="21" t="s">
        <v>119</v>
      </c>
      <c r="P1109" s="21" t="s">
        <v>6</v>
      </c>
      <c r="Q1109" s="20">
        <v>1</v>
      </c>
      <c r="R1109" s="19">
        <v>2</v>
      </c>
      <c r="S1109" s="21" t="s">
        <v>18</v>
      </c>
      <c r="T1109" s="21" t="s">
        <v>19</v>
      </c>
      <c r="U1109" s="21" t="s">
        <v>9</v>
      </c>
      <c r="V1109" s="21" t="s">
        <v>2960</v>
      </c>
      <c r="W1109" s="21">
        <v>-90.063336000000007</v>
      </c>
      <c r="X1109" s="21">
        <v>29.997485999999999</v>
      </c>
      <c r="Y1109" s="21" t="s">
        <v>16</v>
      </c>
      <c r="Z1109" s="21" t="s">
        <v>26</v>
      </c>
      <c r="AA1109" s="21" t="s">
        <v>16</v>
      </c>
      <c r="AB1109" s="23">
        <v>44029</v>
      </c>
      <c r="AC1109" s="24" t="s">
        <v>4</v>
      </c>
      <c r="AD1109" s="24" t="s">
        <v>2625</v>
      </c>
      <c r="AE1109" s="24" t="s">
        <v>2626</v>
      </c>
      <c r="AF1109" s="24" t="s">
        <v>2627</v>
      </c>
      <c r="AG1109" s="24">
        <v>70122</v>
      </c>
      <c r="AH1109" s="25">
        <f t="shared" si="17"/>
        <v>7</v>
      </c>
    </row>
    <row r="1110" spans="1:34" x14ac:dyDescent="0.35">
      <c r="A1110" s="11">
        <v>2020</v>
      </c>
      <c r="B1110" s="12">
        <v>55</v>
      </c>
      <c r="C1110" s="13">
        <v>1335244399</v>
      </c>
      <c r="D1110" s="14" t="s">
        <v>0</v>
      </c>
      <c r="E1110" s="14" t="s">
        <v>12</v>
      </c>
      <c r="F1110" s="14" t="s">
        <v>2</v>
      </c>
      <c r="G1110" s="13">
        <v>122</v>
      </c>
      <c r="H1110" s="15">
        <v>44030.352083333302</v>
      </c>
      <c r="I1110" s="15">
        <v>44030.3569444444</v>
      </c>
      <c r="J1110" s="15">
        <v>44030.437152777798</v>
      </c>
      <c r="K1110" s="13">
        <v>6710</v>
      </c>
      <c r="L1110" s="14" t="s">
        <v>3</v>
      </c>
      <c r="M1110" s="14" t="s">
        <v>2946</v>
      </c>
      <c r="N1110" s="14" t="s">
        <v>2947</v>
      </c>
      <c r="O1110" s="14" t="s">
        <v>48</v>
      </c>
      <c r="P1110" s="14" t="s">
        <v>6</v>
      </c>
      <c r="Q1110" s="13">
        <v>6</v>
      </c>
      <c r="R1110" s="12">
        <v>55</v>
      </c>
      <c r="S1110" s="14" t="s">
        <v>79</v>
      </c>
      <c r="T1110" s="14" t="s">
        <v>80</v>
      </c>
      <c r="U1110" s="14" t="s">
        <v>9</v>
      </c>
      <c r="V1110" s="14" t="s">
        <v>2961</v>
      </c>
      <c r="W1110" s="14">
        <v>-90.001048999999995</v>
      </c>
      <c r="X1110" s="14">
        <v>30.013174299999999</v>
      </c>
      <c r="Y1110" s="14" t="s">
        <v>16</v>
      </c>
      <c r="Z1110" s="14" t="s">
        <v>11</v>
      </c>
      <c r="AA1110" s="14" t="s">
        <v>16</v>
      </c>
      <c r="AB1110" s="16">
        <v>44030</v>
      </c>
      <c r="AC1110" s="17" t="s">
        <v>4</v>
      </c>
      <c r="AD1110" s="17" t="s">
        <v>2622</v>
      </c>
      <c r="AE1110" s="17" t="s">
        <v>2623</v>
      </c>
      <c r="AF1110" s="17" t="s">
        <v>2624</v>
      </c>
      <c r="AG1110" s="17">
        <v>70126</v>
      </c>
      <c r="AH1110" s="25">
        <f t="shared" si="17"/>
        <v>7</v>
      </c>
    </row>
    <row r="1111" spans="1:34" x14ac:dyDescent="0.35">
      <c r="A1111" s="18">
        <v>2020</v>
      </c>
      <c r="B1111" s="19">
        <v>1</v>
      </c>
      <c r="C1111" s="20">
        <v>1335248133</v>
      </c>
      <c r="D1111" s="21" t="s">
        <v>0</v>
      </c>
      <c r="E1111" s="21" t="s">
        <v>12</v>
      </c>
      <c r="F1111" s="21" t="s">
        <v>2</v>
      </c>
      <c r="G1111" s="20">
        <v>168</v>
      </c>
      <c r="H1111" s="22">
        <v>44030.5090277778</v>
      </c>
      <c r="I1111" s="22">
        <v>44030.5090277778</v>
      </c>
      <c r="J1111" s="22">
        <v>44030.6256712963</v>
      </c>
      <c r="K1111" s="20">
        <v>168</v>
      </c>
      <c r="L1111" s="21" t="s">
        <v>27</v>
      </c>
      <c r="M1111" s="21" t="s">
        <v>2962</v>
      </c>
      <c r="N1111" s="21" t="s">
        <v>2963</v>
      </c>
      <c r="O1111" s="21" t="s">
        <v>112</v>
      </c>
      <c r="P1111" s="21" t="s">
        <v>6</v>
      </c>
      <c r="Q1111" s="20">
        <v>6</v>
      </c>
      <c r="R1111" s="19">
        <v>1</v>
      </c>
      <c r="S1111" s="21" t="s">
        <v>34</v>
      </c>
      <c r="T1111" s="21" t="s">
        <v>35</v>
      </c>
      <c r="U1111" s="21" t="s">
        <v>9</v>
      </c>
      <c r="V1111" s="21" t="s">
        <v>22</v>
      </c>
      <c r="W1111" s="21">
        <v>-90.023422999999994</v>
      </c>
      <c r="X1111" s="21">
        <v>29.9622095</v>
      </c>
      <c r="Y1111" s="21" t="s">
        <v>36</v>
      </c>
      <c r="Z1111" s="21" t="s">
        <v>32</v>
      </c>
      <c r="AA1111" s="21" t="s">
        <v>36</v>
      </c>
      <c r="AB1111" s="23">
        <v>44030</v>
      </c>
      <c r="AC1111" s="24" t="s">
        <v>4</v>
      </c>
      <c r="AD1111" s="24" t="s">
        <v>2622</v>
      </c>
      <c r="AE1111" s="24" t="s">
        <v>2623</v>
      </c>
      <c r="AF1111" s="24" t="s">
        <v>2624</v>
      </c>
      <c r="AG1111" s="24">
        <v>70117</v>
      </c>
      <c r="AH1111" s="25">
        <f t="shared" si="17"/>
        <v>7</v>
      </c>
    </row>
    <row r="1112" spans="1:34" x14ac:dyDescent="0.35">
      <c r="A1112" s="11">
        <v>2020</v>
      </c>
      <c r="B1112" s="12">
        <v>1</v>
      </c>
      <c r="C1112" s="13">
        <v>1335253539</v>
      </c>
      <c r="D1112" s="14" t="s">
        <v>0</v>
      </c>
      <c r="E1112" s="14" t="s">
        <v>1</v>
      </c>
      <c r="F1112" s="14" t="s">
        <v>2</v>
      </c>
      <c r="G1112" s="13">
        <v>66</v>
      </c>
      <c r="H1112" s="15">
        <v>44030.6694444444</v>
      </c>
      <c r="I1112" s="15">
        <v>44030.6694444444</v>
      </c>
      <c r="J1112" s="15">
        <v>44030.714988425898</v>
      </c>
      <c r="K1112" s="13">
        <v>66</v>
      </c>
      <c r="L1112" s="14" t="s">
        <v>64</v>
      </c>
      <c r="M1112" s="14" t="s">
        <v>115</v>
      </c>
      <c r="N1112" s="14" t="s">
        <v>2964</v>
      </c>
      <c r="O1112" s="14" t="s">
        <v>2965</v>
      </c>
      <c r="P1112" s="14" t="s">
        <v>6</v>
      </c>
      <c r="Q1112" s="13">
        <v>1</v>
      </c>
      <c r="R1112" s="12">
        <v>1</v>
      </c>
      <c r="S1112" s="14" t="s">
        <v>14</v>
      </c>
      <c r="T1112" s="14" t="s">
        <v>15</v>
      </c>
      <c r="U1112" s="14" t="s">
        <v>9</v>
      </c>
      <c r="V1112" s="14" t="s">
        <v>2966</v>
      </c>
      <c r="W1112" s="14">
        <v>-90.118690000000001</v>
      </c>
      <c r="X1112" s="14">
        <v>29.952831</v>
      </c>
      <c r="Y1112" s="14" t="s">
        <v>16</v>
      </c>
      <c r="Z1112" s="14" t="s">
        <v>67</v>
      </c>
      <c r="AA1112" s="14" t="s">
        <v>16</v>
      </c>
      <c r="AB1112" s="16">
        <v>44030</v>
      </c>
      <c r="AC1112" s="17" t="s">
        <v>4</v>
      </c>
      <c r="AD1112" s="17" t="s">
        <v>2628</v>
      </c>
      <c r="AE1112" s="17" t="s">
        <v>2629</v>
      </c>
      <c r="AF1112" s="17" t="s">
        <v>2630</v>
      </c>
      <c r="AG1112" s="17">
        <v>70118</v>
      </c>
      <c r="AH1112" s="25">
        <f t="shared" si="17"/>
        <v>7</v>
      </c>
    </row>
    <row r="1113" spans="1:34" x14ac:dyDescent="0.35">
      <c r="A1113" s="18">
        <v>2020</v>
      </c>
      <c r="B1113" s="19">
        <v>372</v>
      </c>
      <c r="C1113" s="20">
        <v>1335259605</v>
      </c>
      <c r="D1113" s="21" t="s">
        <v>0</v>
      </c>
      <c r="E1113" s="21" t="s">
        <v>1</v>
      </c>
      <c r="F1113" s="21" t="s">
        <v>2</v>
      </c>
      <c r="G1113" s="20">
        <v>123</v>
      </c>
      <c r="H1113" s="22">
        <v>44030.792361111096</v>
      </c>
      <c r="I1113" s="22">
        <v>44030.871527777803</v>
      </c>
      <c r="J1113" s="22">
        <v>44030.877777777801</v>
      </c>
      <c r="K1113" s="20">
        <v>45756</v>
      </c>
      <c r="L1113" s="21" t="s">
        <v>146</v>
      </c>
      <c r="M1113" s="21" t="s">
        <v>2969</v>
      </c>
      <c r="N1113" s="21" t="s">
        <v>2970</v>
      </c>
      <c r="O1113" s="21" t="s">
        <v>1339</v>
      </c>
      <c r="P1113" s="21" t="s">
        <v>6</v>
      </c>
      <c r="Q1113" s="20">
        <v>1</v>
      </c>
      <c r="R1113" s="19">
        <v>372</v>
      </c>
      <c r="S1113" s="21" t="s">
        <v>150</v>
      </c>
      <c r="T1113" s="21" t="s">
        <v>151</v>
      </c>
      <c r="U1113" s="21" t="s">
        <v>9</v>
      </c>
      <c r="V1113" s="21" t="s">
        <v>2971</v>
      </c>
      <c r="W1113" s="21">
        <v>-90.105513000000002</v>
      </c>
      <c r="X1113" s="21">
        <v>30.002840299999999</v>
      </c>
      <c r="Y1113" s="21" t="s">
        <v>16</v>
      </c>
      <c r="Z1113" s="21" t="s">
        <v>147</v>
      </c>
      <c r="AA1113" s="21" t="s">
        <v>16</v>
      </c>
      <c r="AB1113" s="23">
        <v>44030</v>
      </c>
      <c r="AC1113" s="24" t="s">
        <v>4</v>
      </c>
      <c r="AD1113" s="24" t="s">
        <v>2628</v>
      </c>
      <c r="AE1113" s="24" t="s">
        <v>2629</v>
      </c>
      <c r="AF1113" s="24" t="s">
        <v>2630</v>
      </c>
      <c r="AG1113" s="24">
        <v>70124</v>
      </c>
      <c r="AH1113" s="25">
        <f t="shared" si="17"/>
        <v>7</v>
      </c>
    </row>
    <row r="1114" spans="1:34" x14ac:dyDescent="0.35">
      <c r="A1114" s="11">
        <v>2020</v>
      </c>
      <c r="B1114" s="12">
        <v>131</v>
      </c>
      <c r="C1114" s="13">
        <v>1335258065</v>
      </c>
      <c r="D1114" s="14" t="s">
        <v>0</v>
      </c>
      <c r="E1114" s="14" t="s">
        <v>1</v>
      </c>
      <c r="F1114" s="14" t="s">
        <v>2</v>
      </c>
      <c r="G1114" s="13">
        <v>53</v>
      </c>
      <c r="H1114" s="15">
        <v>44030.792407407404</v>
      </c>
      <c r="I1114" s="15">
        <v>44030.827777777798</v>
      </c>
      <c r="J1114" s="15">
        <v>44030.828923611101</v>
      </c>
      <c r="K1114" s="13">
        <v>6943</v>
      </c>
      <c r="L1114" s="14" t="s">
        <v>68</v>
      </c>
      <c r="M1114" s="14" t="s">
        <v>1339</v>
      </c>
      <c r="N1114" s="14" t="s">
        <v>2967</v>
      </c>
      <c r="O1114" s="14" t="s">
        <v>1339</v>
      </c>
      <c r="P1114" s="14" t="s">
        <v>6</v>
      </c>
      <c r="Q1114" s="13">
        <v>1</v>
      </c>
      <c r="R1114" s="12">
        <v>131</v>
      </c>
      <c r="S1114" s="14" t="s">
        <v>150</v>
      </c>
      <c r="T1114" s="14" t="s">
        <v>151</v>
      </c>
      <c r="U1114" s="14" t="s">
        <v>9</v>
      </c>
      <c r="V1114" s="14" t="s">
        <v>2968</v>
      </c>
      <c r="W1114" s="14">
        <v>-90.11788</v>
      </c>
      <c r="X1114" s="14">
        <v>30.0120045</v>
      </c>
      <c r="Y1114" s="14" t="s">
        <v>16</v>
      </c>
      <c r="Z1114" s="14" t="s">
        <v>71</v>
      </c>
      <c r="AA1114" s="14" t="s">
        <v>16</v>
      </c>
      <c r="AB1114" s="16">
        <v>44030</v>
      </c>
      <c r="AC1114" s="17" t="s">
        <v>4</v>
      </c>
      <c r="AD1114" s="17" t="s">
        <v>2628</v>
      </c>
      <c r="AE1114" s="17" t="s">
        <v>2629</v>
      </c>
      <c r="AF1114" s="17" t="s">
        <v>2630</v>
      </c>
      <c r="AG1114" s="17">
        <v>70124</v>
      </c>
      <c r="AH1114" s="25">
        <f t="shared" si="17"/>
        <v>7</v>
      </c>
    </row>
    <row r="1115" spans="1:34" x14ac:dyDescent="0.35">
      <c r="A1115" s="18">
        <v>2020</v>
      </c>
      <c r="B1115" s="19">
        <v>4</v>
      </c>
      <c r="C1115" s="20">
        <v>1335279152</v>
      </c>
      <c r="D1115" s="21" t="s">
        <v>0</v>
      </c>
      <c r="E1115" s="21" t="s">
        <v>1</v>
      </c>
      <c r="F1115" s="21" t="s">
        <v>2</v>
      </c>
      <c r="G1115" s="20">
        <v>44</v>
      </c>
      <c r="H1115" s="22">
        <v>44031.6027777778</v>
      </c>
      <c r="I1115" s="22">
        <v>44031.6027777778</v>
      </c>
      <c r="J1115" s="22">
        <v>44031.633206018501</v>
      </c>
      <c r="K1115" s="20">
        <v>176</v>
      </c>
      <c r="L1115" s="21" t="s">
        <v>27</v>
      </c>
      <c r="M1115" s="21" t="s">
        <v>2972</v>
      </c>
      <c r="N1115" s="21" t="s">
        <v>2973</v>
      </c>
      <c r="O1115" s="21" t="s">
        <v>157</v>
      </c>
      <c r="P1115" s="21" t="s">
        <v>6</v>
      </c>
      <c r="Q1115" s="20">
        <v>1</v>
      </c>
      <c r="R1115" s="19">
        <v>4</v>
      </c>
      <c r="S1115" s="21" t="s">
        <v>389</v>
      </c>
      <c r="T1115" s="21" t="s">
        <v>390</v>
      </c>
      <c r="U1115" s="21" t="s">
        <v>9</v>
      </c>
      <c r="V1115" s="21" t="s">
        <v>2974</v>
      </c>
      <c r="W1115" s="21">
        <v>-90.094669999999994</v>
      </c>
      <c r="X1115" s="21">
        <v>29.947330000000001</v>
      </c>
      <c r="Y1115" s="21" t="s">
        <v>31</v>
      </c>
      <c r="Z1115" s="21" t="s">
        <v>32</v>
      </c>
      <c r="AA1115" s="21" t="s">
        <v>31</v>
      </c>
      <c r="AB1115" s="23">
        <v>44031</v>
      </c>
      <c r="AC1115" s="24" t="s">
        <v>4</v>
      </c>
      <c r="AD1115" s="24" t="s">
        <v>2619</v>
      </c>
      <c r="AE1115" s="24" t="s">
        <v>2620</v>
      </c>
      <c r="AF1115" s="24" t="s">
        <v>2621</v>
      </c>
      <c r="AG1115" s="24">
        <v>70125</v>
      </c>
      <c r="AH1115" s="25">
        <f t="shared" si="17"/>
        <v>7</v>
      </c>
    </row>
    <row r="1116" spans="1:34" x14ac:dyDescent="0.35">
      <c r="A1116" s="11">
        <v>2020</v>
      </c>
      <c r="B1116" s="12">
        <v>2</v>
      </c>
      <c r="C1116" s="13">
        <v>1335279529</v>
      </c>
      <c r="D1116" s="14" t="s">
        <v>0</v>
      </c>
      <c r="E1116" s="14" t="s">
        <v>1</v>
      </c>
      <c r="F1116" s="14" t="s">
        <v>2</v>
      </c>
      <c r="G1116" s="13">
        <v>33</v>
      </c>
      <c r="H1116" s="15">
        <v>44031.630555555603</v>
      </c>
      <c r="I1116" s="15">
        <v>44031.644444444399</v>
      </c>
      <c r="J1116" s="15">
        <v>44031.653703703698</v>
      </c>
      <c r="K1116" s="13">
        <v>66</v>
      </c>
      <c r="L1116" s="14" t="s">
        <v>27</v>
      </c>
      <c r="M1116" s="14" t="s">
        <v>2975</v>
      </c>
      <c r="N1116" s="14" t="s">
        <v>2976</v>
      </c>
      <c r="O1116" s="14" t="s">
        <v>116</v>
      </c>
      <c r="P1116" s="14" t="s">
        <v>6</v>
      </c>
      <c r="Q1116" s="13">
        <v>1</v>
      </c>
      <c r="R1116" s="12">
        <v>2</v>
      </c>
      <c r="S1116" s="14" t="s">
        <v>92</v>
      </c>
      <c r="T1116" s="14" t="s">
        <v>93</v>
      </c>
      <c r="U1116" s="14" t="s">
        <v>9</v>
      </c>
      <c r="V1116" s="14" t="s">
        <v>22</v>
      </c>
      <c r="W1116" s="14">
        <v>-90.080661000000006</v>
      </c>
      <c r="X1116" s="14">
        <v>29.969243500000001</v>
      </c>
      <c r="Y1116" s="14" t="s">
        <v>16</v>
      </c>
      <c r="Z1116" s="14" t="s">
        <v>32</v>
      </c>
      <c r="AA1116" s="14" t="s">
        <v>16</v>
      </c>
      <c r="AB1116" s="16">
        <v>44031</v>
      </c>
      <c r="AC1116" s="17" t="s">
        <v>4</v>
      </c>
      <c r="AD1116" s="17" t="s">
        <v>2625</v>
      </c>
      <c r="AE1116" s="17" t="s">
        <v>2626</v>
      </c>
      <c r="AF1116" s="17" t="s">
        <v>2627</v>
      </c>
      <c r="AG1116" s="17">
        <v>70119</v>
      </c>
      <c r="AH1116" s="25">
        <f t="shared" si="17"/>
        <v>7</v>
      </c>
    </row>
    <row r="1117" spans="1:34" x14ac:dyDescent="0.35">
      <c r="A1117" s="18">
        <v>2020</v>
      </c>
      <c r="B1117" s="19">
        <v>51</v>
      </c>
      <c r="C1117" s="20">
        <v>1335303386</v>
      </c>
      <c r="D1117" s="21" t="s">
        <v>0</v>
      </c>
      <c r="E1117" s="21" t="s">
        <v>1</v>
      </c>
      <c r="F1117" s="21" t="s">
        <v>2</v>
      </c>
      <c r="G1117" s="20">
        <v>254</v>
      </c>
      <c r="H1117" s="22">
        <v>44032.319444444402</v>
      </c>
      <c r="I1117" s="22">
        <v>44032.474305555603</v>
      </c>
      <c r="J1117" s="22">
        <v>44032.495995370402</v>
      </c>
      <c r="K1117" s="20">
        <v>12954</v>
      </c>
      <c r="L1117" s="21" t="s">
        <v>3</v>
      </c>
      <c r="M1117" s="21" t="s">
        <v>2977</v>
      </c>
      <c r="N1117" s="21" t="s">
        <v>2978</v>
      </c>
      <c r="O1117" s="21" t="s">
        <v>119</v>
      </c>
      <c r="P1117" s="21" t="s">
        <v>6</v>
      </c>
      <c r="Q1117" s="20">
        <v>1</v>
      </c>
      <c r="R1117" s="19">
        <v>51</v>
      </c>
      <c r="S1117" s="21" t="s">
        <v>62</v>
      </c>
      <c r="T1117" s="21" t="s">
        <v>63</v>
      </c>
      <c r="U1117" s="21" t="s">
        <v>9</v>
      </c>
      <c r="V1117" s="21" t="s">
        <v>130</v>
      </c>
      <c r="W1117" s="21">
        <v>-90.061183999999997</v>
      </c>
      <c r="X1117" s="21">
        <v>30.005961299999999</v>
      </c>
      <c r="Y1117" s="21" t="s">
        <v>63</v>
      </c>
      <c r="Z1117" s="21" t="s">
        <v>11</v>
      </c>
      <c r="AA1117" s="21" t="s">
        <v>63</v>
      </c>
      <c r="AB1117" s="23">
        <v>44032</v>
      </c>
      <c r="AC1117" s="24" t="s">
        <v>4</v>
      </c>
      <c r="AD1117" s="24" t="s">
        <v>2625</v>
      </c>
      <c r="AE1117" s="24" t="s">
        <v>2626</v>
      </c>
      <c r="AF1117" s="24" t="s">
        <v>2627</v>
      </c>
      <c r="AG1117" s="24">
        <v>70122</v>
      </c>
      <c r="AH1117" s="25">
        <f t="shared" si="17"/>
        <v>7</v>
      </c>
    </row>
    <row r="1118" spans="1:34" x14ac:dyDescent="0.35">
      <c r="A1118" s="11">
        <v>2020</v>
      </c>
      <c r="B1118" s="12">
        <v>5</v>
      </c>
      <c r="C1118" s="13">
        <v>1335346466</v>
      </c>
      <c r="D1118" s="14" t="s">
        <v>0</v>
      </c>
      <c r="E1118" s="14" t="s">
        <v>1</v>
      </c>
      <c r="F1118" s="14" t="s">
        <v>2</v>
      </c>
      <c r="G1118" s="13">
        <v>20</v>
      </c>
      <c r="H1118" s="15">
        <v>44033.305555555598</v>
      </c>
      <c r="I1118" s="15">
        <v>44033.305555555598</v>
      </c>
      <c r="J1118" s="15">
        <v>44033.319479166697</v>
      </c>
      <c r="K1118" s="13">
        <v>100</v>
      </c>
      <c r="L1118" s="14" t="s">
        <v>27</v>
      </c>
      <c r="M1118" s="14" t="s">
        <v>2979</v>
      </c>
      <c r="N1118" s="14" t="s">
        <v>2980</v>
      </c>
      <c r="O1118" s="14" t="s">
        <v>119</v>
      </c>
      <c r="P1118" s="14" t="s">
        <v>6</v>
      </c>
      <c r="Q1118" s="13">
        <v>1</v>
      </c>
      <c r="R1118" s="12">
        <v>5</v>
      </c>
      <c r="S1118" s="14" t="s">
        <v>62</v>
      </c>
      <c r="T1118" s="14" t="s">
        <v>63</v>
      </c>
      <c r="U1118" s="14" t="s">
        <v>9</v>
      </c>
      <c r="V1118" s="14" t="s">
        <v>22</v>
      </c>
      <c r="W1118" s="14">
        <v>-90.064528999999993</v>
      </c>
      <c r="X1118" s="14">
        <v>30.004459499999999</v>
      </c>
      <c r="Y1118" s="14" t="s">
        <v>63</v>
      </c>
      <c r="Z1118" s="14" t="s">
        <v>32</v>
      </c>
      <c r="AA1118" s="14" t="s">
        <v>63</v>
      </c>
      <c r="AB1118" s="16">
        <v>44033</v>
      </c>
      <c r="AC1118" s="17" t="s">
        <v>4</v>
      </c>
      <c r="AD1118" s="17" t="s">
        <v>2625</v>
      </c>
      <c r="AE1118" s="17" t="s">
        <v>2626</v>
      </c>
      <c r="AF1118" s="17" t="s">
        <v>2627</v>
      </c>
      <c r="AG1118" s="17">
        <v>70122</v>
      </c>
      <c r="AH1118" s="25">
        <f t="shared" si="17"/>
        <v>7</v>
      </c>
    </row>
    <row r="1119" spans="1:34" x14ac:dyDescent="0.35">
      <c r="A1119" s="18">
        <v>2020</v>
      </c>
      <c r="B1119" s="19">
        <v>7</v>
      </c>
      <c r="C1119" s="20">
        <v>1335346574</v>
      </c>
      <c r="D1119" s="21" t="s">
        <v>0</v>
      </c>
      <c r="E1119" s="21" t="s">
        <v>1</v>
      </c>
      <c r="F1119" s="21" t="s">
        <v>2</v>
      </c>
      <c r="G1119" s="20">
        <v>20</v>
      </c>
      <c r="H1119" s="22">
        <v>44033.305555555598</v>
      </c>
      <c r="I1119" s="22">
        <v>44033.305555555598</v>
      </c>
      <c r="J1119" s="22">
        <v>44033.319664351897</v>
      </c>
      <c r="K1119" s="20">
        <v>140</v>
      </c>
      <c r="L1119" s="21" t="s">
        <v>27</v>
      </c>
      <c r="M1119" s="21" t="s">
        <v>2981</v>
      </c>
      <c r="N1119" s="21" t="s">
        <v>2982</v>
      </c>
      <c r="O1119" s="21" t="s">
        <v>119</v>
      </c>
      <c r="P1119" s="21" t="s">
        <v>6</v>
      </c>
      <c r="Q1119" s="20">
        <v>1</v>
      </c>
      <c r="R1119" s="19">
        <v>7</v>
      </c>
      <c r="S1119" s="21" t="s">
        <v>62</v>
      </c>
      <c r="T1119" s="21" t="s">
        <v>63</v>
      </c>
      <c r="U1119" s="21" t="s">
        <v>9</v>
      </c>
      <c r="V1119" s="21" t="s">
        <v>22</v>
      </c>
      <c r="W1119" s="21">
        <v>-90.064592000000005</v>
      </c>
      <c r="X1119" s="21">
        <v>30.0050797</v>
      </c>
      <c r="Y1119" s="21" t="s">
        <v>63</v>
      </c>
      <c r="Z1119" s="21" t="s">
        <v>32</v>
      </c>
      <c r="AA1119" s="21" t="s">
        <v>63</v>
      </c>
      <c r="AB1119" s="23">
        <v>44033</v>
      </c>
      <c r="AC1119" s="24" t="s">
        <v>4</v>
      </c>
      <c r="AD1119" s="24" t="s">
        <v>2625</v>
      </c>
      <c r="AE1119" s="24" t="s">
        <v>2626</v>
      </c>
      <c r="AF1119" s="24" t="s">
        <v>2627</v>
      </c>
      <c r="AG1119" s="24">
        <v>70122</v>
      </c>
      <c r="AH1119" s="25">
        <f t="shared" si="17"/>
        <v>7</v>
      </c>
    </row>
    <row r="1120" spans="1:34" x14ac:dyDescent="0.35">
      <c r="A1120" s="11">
        <v>2020</v>
      </c>
      <c r="B1120" s="12">
        <v>42</v>
      </c>
      <c r="C1120" s="13">
        <v>1335348056</v>
      </c>
      <c r="D1120" s="14" t="s">
        <v>0</v>
      </c>
      <c r="E1120" s="14" t="s">
        <v>1</v>
      </c>
      <c r="F1120" s="14" t="s">
        <v>2835</v>
      </c>
      <c r="G1120" s="13">
        <v>340</v>
      </c>
      <c r="H1120" s="15">
        <v>44033.34375</v>
      </c>
      <c r="I1120" s="15">
        <v>44033.34375</v>
      </c>
      <c r="J1120" s="15">
        <v>44033.579861111102</v>
      </c>
      <c r="K1120" s="13">
        <v>14280</v>
      </c>
      <c r="L1120" s="14" t="s">
        <v>193</v>
      </c>
      <c r="M1120" s="14" t="s">
        <v>2983</v>
      </c>
      <c r="N1120" s="14" t="s">
        <v>2983</v>
      </c>
      <c r="O1120" s="14" t="s">
        <v>657</v>
      </c>
      <c r="P1120" s="14" t="s">
        <v>6</v>
      </c>
      <c r="Q1120" s="13">
        <v>1</v>
      </c>
      <c r="R1120" s="12">
        <v>42</v>
      </c>
      <c r="S1120" s="14" t="s">
        <v>62</v>
      </c>
      <c r="T1120" s="14" t="s">
        <v>63</v>
      </c>
      <c r="U1120" s="14" t="s">
        <v>9</v>
      </c>
      <c r="V1120" s="14" t="s">
        <v>2984</v>
      </c>
      <c r="W1120" s="14">
        <v>-90.090575000000001</v>
      </c>
      <c r="X1120" s="14">
        <v>29.971864700000001</v>
      </c>
      <c r="Y1120" s="14" t="s">
        <v>63</v>
      </c>
      <c r="Z1120" s="14" t="s">
        <v>194</v>
      </c>
      <c r="AA1120" s="14" t="s">
        <v>63</v>
      </c>
      <c r="AB1120" s="16">
        <v>44033</v>
      </c>
      <c r="AC1120" s="17" t="s">
        <v>4</v>
      </c>
      <c r="AD1120" s="17" t="s">
        <v>2619</v>
      </c>
      <c r="AE1120" s="17" t="s">
        <v>2620</v>
      </c>
      <c r="AF1120" s="17" t="s">
        <v>2621</v>
      </c>
      <c r="AG1120" s="17">
        <v>70119</v>
      </c>
      <c r="AH1120" s="25">
        <f t="shared" si="17"/>
        <v>7</v>
      </c>
    </row>
    <row r="1121" spans="1:34" x14ac:dyDescent="0.35">
      <c r="A1121" s="18">
        <v>2020</v>
      </c>
      <c r="B1121" s="19">
        <v>6</v>
      </c>
      <c r="C1121" s="20">
        <v>1335350219</v>
      </c>
      <c r="D1121" s="21" t="s">
        <v>0</v>
      </c>
      <c r="E1121" s="21" t="s">
        <v>1</v>
      </c>
      <c r="F1121" s="21" t="s">
        <v>2</v>
      </c>
      <c r="G1121" s="20">
        <v>21</v>
      </c>
      <c r="H1121" s="22">
        <v>44033.375</v>
      </c>
      <c r="I1121" s="22">
        <v>44033.375</v>
      </c>
      <c r="J1121" s="22">
        <v>44033.3894097222</v>
      </c>
      <c r="K1121" s="20">
        <v>126</v>
      </c>
      <c r="L1121" s="21" t="s">
        <v>27</v>
      </c>
      <c r="M1121" s="21" t="s">
        <v>2985</v>
      </c>
      <c r="N1121" s="21" t="s">
        <v>2986</v>
      </c>
      <c r="O1121" s="21" t="s">
        <v>119</v>
      </c>
      <c r="P1121" s="21" t="s">
        <v>6</v>
      </c>
      <c r="Q1121" s="20">
        <v>1</v>
      </c>
      <c r="R1121" s="19">
        <v>6</v>
      </c>
      <c r="S1121" s="21" t="s">
        <v>62</v>
      </c>
      <c r="T1121" s="21" t="s">
        <v>63</v>
      </c>
      <c r="U1121" s="21" t="s">
        <v>9</v>
      </c>
      <c r="V1121" s="21" t="s">
        <v>22</v>
      </c>
      <c r="W1121" s="21">
        <v>-90.067256</v>
      </c>
      <c r="X1121" s="21">
        <v>30.005574500000002</v>
      </c>
      <c r="Y1121" s="21" t="s">
        <v>63</v>
      </c>
      <c r="Z1121" s="21" t="s">
        <v>32</v>
      </c>
      <c r="AA1121" s="21" t="s">
        <v>63</v>
      </c>
      <c r="AB1121" s="23">
        <v>44033</v>
      </c>
      <c r="AC1121" s="24" t="s">
        <v>4</v>
      </c>
      <c r="AD1121" s="24" t="s">
        <v>2625</v>
      </c>
      <c r="AE1121" s="24" t="s">
        <v>2626</v>
      </c>
      <c r="AF1121" s="24" t="s">
        <v>2627</v>
      </c>
      <c r="AG1121" s="24">
        <v>70122</v>
      </c>
      <c r="AH1121" s="25">
        <f t="shared" si="17"/>
        <v>7</v>
      </c>
    </row>
    <row r="1122" spans="1:34" x14ac:dyDescent="0.35">
      <c r="A1122" s="11">
        <v>2020</v>
      </c>
      <c r="B1122" s="12">
        <v>8</v>
      </c>
      <c r="C1122" s="13">
        <v>1335351616</v>
      </c>
      <c r="D1122" s="14" t="s">
        <v>0</v>
      </c>
      <c r="E1122" s="14" t="s">
        <v>1</v>
      </c>
      <c r="F1122" s="14" t="s">
        <v>2</v>
      </c>
      <c r="G1122" s="13">
        <v>211</v>
      </c>
      <c r="H1122" s="15">
        <v>44033.385416666701</v>
      </c>
      <c r="I1122" s="15">
        <v>44033.385416666701</v>
      </c>
      <c r="J1122" s="15">
        <v>44033.532256944403</v>
      </c>
      <c r="K1122" s="13">
        <v>1688</v>
      </c>
      <c r="L1122" s="14" t="s">
        <v>27</v>
      </c>
      <c r="M1122" s="14" t="s">
        <v>2987</v>
      </c>
      <c r="N1122" s="14" t="s">
        <v>2988</v>
      </c>
      <c r="O1122" s="14" t="s">
        <v>5</v>
      </c>
      <c r="P1122" s="14" t="s">
        <v>6</v>
      </c>
      <c r="Q1122" s="13">
        <v>1</v>
      </c>
      <c r="R1122" s="12">
        <v>8</v>
      </c>
      <c r="S1122" s="14" t="s">
        <v>7</v>
      </c>
      <c r="T1122" s="14" t="s">
        <v>8</v>
      </c>
      <c r="U1122" s="14" t="s">
        <v>9</v>
      </c>
      <c r="V1122" s="14" t="s">
        <v>2989</v>
      </c>
      <c r="W1122" s="14">
        <v>-90.100033999999994</v>
      </c>
      <c r="X1122" s="14">
        <v>29.956389600000001</v>
      </c>
      <c r="Y1122" s="14" t="s">
        <v>10</v>
      </c>
      <c r="Z1122" s="14" t="s">
        <v>32</v>
      </c>
      <c r="AA1122" s="14" t="s">
        <v>10</v>
      </c>
      <c r="AB1122" s="16">
        <v>44033</v>
      </c>
      <c r="AC1122" s="17" t="s">
        <v>4</v>
      </c>
      <c r="AD1122" s="17" t="s">
        <v>2619</v>
      </c>
      <c r="AE1122" s="17" t="s">
        <v>2620</v>
      </c>
      <c r="AF1122" s="17" t="s">
        <v>2621</v>
      </c>
      <c r="AG1122" s="17">
        <v>70125</v>
      </c>
      <c r="AH1122" s="25">
        <f t="shared" si="17"/>
        <v>7</v>
      </c>
    </row>
    <row r="1123" spans="1:34" x14ac:dyDescent="0.35">
      <c r="A1123" s="18">
        <v>2020</v>
      </c>
      <c r="B1123" s="19">
        <v>1</v>
      </c>
      <c r="C1123" s="20">
        <v>1335362696</v>
      </c>
      <c r="D1123" s="21" t="s">
        <v>0</v>
      </c>
      <c r="E1123" s="21" t="s">
        <v>12</v>
      </c>
      <c r="F1123" s="21" t="s">
        <v>2</v>
      </c>
      <c r="G1123" s="20">
        <v>138</v>
      </c>
      <c r="H1123" s="22">
        <v>44033.478472222203</v>
      </c>
      <c r="I1123" s="22">
        <v>44033.478472222203</v>
      </c>
      <c r="J1123" s="22">
        <v>44033.574583333299</v>
      </c>
      <c r="K1123" s="20">
        <v>138</v>
      </c>
      <c r="L1123" s="21" t="s">
        <v>64</v>
      </c>
      <c r="M1123" s="21" t="s">
        <v>115</v>
      </c>
      <c r="N1123" s="21" t="s">
        <v>2990</v>
      </c>
      <c r="O1123" s="21" t="s">
        <v>90</v>
      </c>
      <c r="P1123" s="21" t="s">
        <v>6</v>
      </c>
      <c r="Q1123" s="20">
        <v>6</v>
      </c>
      <c r="R1123" s="19">
        <v>1</v>
      </c>
      <c r="S1123" s="21" t="s">
        <v>14</v>
      </c>
      <c r="T1123" s="21" t="s">
        <v>15</v>
      </c>
      <c r="U1123" s="21" t="s">
        <v>9</v>
      </c>
      <c r="V1123" s="21" t="s">
        <v>2991</v>
      </c>
      <c r="W1123" s="21">
        <v>-89.959102000000001</v>
      </c>
      <c r="X1123" s="21">
        <v>30.056803800000001</v>
      </c>
      <c r="Y1123" s="21" t="s">
        <v>16</v>
      </c>
      <c r="Z1123" s="21" t="s">
        <v>67</v>
      </c>
      <c r="AA1123" s="21" t="s">
        <v>16</v>
      </c>
      <c r="AB1123" s="23">
        <v>44033</v>
      </c>
      <c r="AC1123" s="24" t="s">
        <v>4</v>
      </c>
      <c r="AD1123" s="24" t="s">
        <v>2622</v>
      </c>
      <c r="AE1123" s="24" t="s">
        <v>2623</v>
      </c>
      <c r="AF1123" s="24" t="s">
        <v>2624</v>
      </c>
      <c r="AG1123" s="24">
        <v>70128</v>
      </c>
      <c r="AH1123" s="25">
        <f t="shared" si="17"/>
        <v>7</v>
      </c>
    </row>
    <row r="1124" spans="1:34" x14ac:dyDescent="0.35">
      <c r="A1124" s="11">
        <v>2020</v>
      </c>
      <c r="B1124" s="12">
        <v>5</v>
      </c>
      <c r="C1124" s="13">
        <v>1335410217</v>
      </c>
      <c r="D1124" s="14" t="s">
        <v>0</v>
      </c>
      <c r="E1124" s="14" t="s">
        <v>1</v>
      </c>
      <c r="F1124" s="14" t="s">
        <v>2</v>
      </c>
      <c r="G1124" s="13">
        <v>64</v>
      </c>
      <c r="H1124" s="15">
        <v>44034.181944444397</v>
      </c>
      <c r="I1124" s="15">
        <v>44034.184027777803</v>
      </c>
      <c r="J1124" s="15">
        <v>44034.2261574074</v>
      </c>
      <c r="K1124" s="13">
        <v>320</v>
      </c>
      <c r="L1124" s="14" t="s">
        <v>27</v>
      </c>
      <c r="M1124" s="14" t="s">
        <v>2992</v>
      </c>
      <c r="N1124" s="14" t="s">
        <v>2993</v>
      </c>
      <c r="O1124" s="14" t="s">
        <v>204</v>
      </c>
      <c r="P1124" s="14" t="s">
        <v>6</v>
      </c>
      <c r="Q1124" s="13">
        <v>1</v>
      </c>
      <c r="R1124" s="12">
        <v>5</v>
      </c>
      <c r="S1124" s="14" t="s">
        <v>205</v>
      </c>
      <c r="T1124" s="14" t="s">
        <v>206</v>
      </c>
      <c r="U1124" s="14" t="s">
        <v>9</v>
      </c>
      <c r="V1124" s="14" t="s">
        <v>2994</v>
      </c>
      <c r="W1124" s="14">
        <v>-90.131885999999994</v>
      </c>
      <c r="X1124" s="14">
        <v>29.951291600000001</v>
      </c>
      <c r="Y1124" s="14" t="s">
        <v>16</v>
      </c>
      <c r="Z1124" s="14" t="s">
        <v>32</v>
      </c>
      <c r="AA1124" s="14" t="s">
        <v>16</v>
      </c>
      <c r="AB1124" s="16">
        <v>44034</v>
      </c>
      <c r="AC1124" s="17" t="s">
        <v>4</v>
      </c>
      <c r="AD1124" s="17" t="s">
        <v>2628</v>
      </c>
      <c r="AE1124" s="17" t="s">
        <v>2629</v>
      </c>
      <c r="AF1124" s="17" t="s">
        <v>2630</v>
      </c>
      <c r="AG1124" s="17">
        <v>70118</v>
      </c>
      <c r="AH1124" s="25">
        <f t="shared" si="17"/>
        <v>7</v>
      </c>
    </row>
    <row r="1125" spans="1:34" x14ac:dyDescent="0.35">
      <c r="A1125" s="18">
        <v>2020</v>
      </c>
      <c r="B1125" s="19">
        <v>11</v>
      </c>
      <c r="C1125" s="20">
        <v>1335411689</v>
      </c>
      <c r="D1125" s="21" t="s">
        <v>0</v>
      </c>
      <c r="E1125" s="21" t="s">
        <v>1</v>
      </c>
      <c r="F1125" s="21" t="s">
        <v>2</v>
      </c>
      <c r="G1125" s="20">
        <v>68</v>
      </c>
      <c r="H1125" s="22">
        <v>44034.279166666704</v>
      </c>
      <c r="I1125" s="22">
        <v>44034.3</v>
      </c>
      <c r="J1125" s="22">
        <v>44034.3265509259</v>
      </c>
      <c r="K1125" s="20">
        <v>748</v>
      </c>
      <c r="L1125" s="21" t="s">
        <v>27</v>
      </c>
      <c r="M1125" s="21" t="s">
        <v>2995</v>
      </c>
      <c r="N1125" s="21" t="s">
        <v>2996</v>
      </c>
      <c r="O1125" s="21" t="s">
        <v>154</v>
      </c>
      <c r="P1125" s="21" t="s">
        <v>6</v>
      </c>
      <c r="Q1125" s="20">
        <v>1</v>
      </c>
      <c r="R1125" s="19">
        <v>11</v>
      </c>
      <c r="S1125" s="21" t="s">
        <v>29</v>
      </c>
      <c r="T1125" s="21" t="s">
        <v>30</v>
      </c>
      <c r="U1125" s="21" t="s">
        <v>9</v>
      </c>
      <c r="V1125" s="21" t="s">
        <v>332</v>
      </c>
      <c r="W1125" s="21">
        <v>-90.120047999999997</v>
      </c>
      <c r="X1125" s="21">
        <v>29.954767199999999</v>
      </c>
      <c r="Y1125" s="21" t="s">
        <v>31</v>
      </c>
      <c r="Z1125" s="21" t="s">
        <v>32</v>
      </c>
      <c r="AA1125" s="21" t="s">
        <v>31</v>
      </c>
      <c r="AB1125" s="23">
        <v>44034</v>
      </c>
      <c r="AC1125" s="24" t="s">
        <v>4</v>
      </c>
      <c r="AD1125" s="24" t="s">
        <v>2628</v>
      </c>
      <c r="AE1125" s="24" t="s">
        <v>2629</v>
      </c>
      <c r="AF1125" s="24" t="s">
        <v>2630</v>
      </c>
      <c r="AG1125" s="24">
        <v>70118</v>
      </c>
      <c r="AH1125" s="25">
        <f t="shared" si="17"/>
        <v>7</v>
      </c>
    </row>
    <row r="1126" spans="1:34" x14ac:dyDescent="0.35">
      <c r="A1126" s="11">
        <v>2020</v>
      </c>
      <c r="B1126" s="12">
        <v>30</v>
      </c>
      <c r="C1126" s="13">
        <v>1335412959</v>
      </c>
      <c r="D1126" s="14" t="s">
        <v>0</v>
      </c>
      <c r="E1126" s="14" t="s">
        <v>1</v>
      </c>
      <c r="F1126" s="14" t="s">
        <v>2</v>
      </c>
      <c r="G1126" s="13">
        <v>169</v>
      </c>
      <c r="H1126" s="15">
        <v>44034.3305555556</v>
      </c>
      <c r="I1126" s="15">
        <v>44034.341666666704</v>
      </c>
      <c r="J1126" s="15">
        <v>44034.448333333297</v>
      </c>
      <c r="K1126" s="13">
        <v>5070</v>
      </c>
      <c r="L1126" s="14" t="s">
        <v>3</v>
      </c>
      <c r="M1126" s="14" t="s">
        <v>2997</v>
      </c>
      <c r="N1126" s="14" t="s">
        <v>2998</v>
      </c>
      <c r="O1126" s="14" t="s">
        <v>119</v>
      </c>
      <c r="P1126" s="14" t="s">
        <v>6</v>
      </c>
      <c r="Q1126" s="13">
        <v>1</v>
      </c>
      <c r="R1126" s="12">
        <v>30</v>
      </c>
      <c r="S1126" s="14" t="s">
        <v>62</v>
      </c>
      <c r="T1126" s="14" t="s">
        <v>63</v>
      </c>
      <c r="U1126" s="14" t="s">
        <v>9</v>
      </c>
      <c r="V1126" s="14" t="s">
        <v>130</v>
      </c>
      <c r="W1126" s="14">
        <v>-90.082510999999997</v>
      </c>
      <c r="X1126" s="14">
        <v>30.006950199999999</v>
      </c>
      <c r="Y1126" s="14" t="s">
        <v>63</v>
      </c>
      <c r="Z1126" s="14" t="s">
        <v>11</v>
      </c>
      <c r="AA1126" s="14" t="s">
        <v>63</v>
      </c>
      <c r="AB1126" s="16">
        <v>44034</v>
      </c>
      <c r="AC1126" s="17" t="s">
        <v>4</v>
      </c>
      <c r="AD1126" s="17" t="s">
        <v>2625</v>
      </c>
      <c r="AE1126" s="17" t="s">
        <v>2626</v>
      </c>
      <c r="AF1126" s="17" t="s">
        <v>2627</v>
      </c>
      <c r="AG1126" s="17">
        <v>70122</v>
      </c>
      <c r="AH1126" s="25">
        <f t="shared" si="17"/>
        <v>7</v>
      </c>
    </row>
    <row r="1127" spans="1:34" x14ac:dyDescent="0.35">
      <c r="A1127" s="18">
        <v>2020</v>
      </c>
      <c r="B1127" s="19">
        <v>11</v>
      </c>
      <c r="C1127" s="20">
        <v>1335456495</v>
      </c>
      <c r="D1127" s="21" t="s">
        <v>0</v>
      </c>
      <c r="E1127" s="21" t="s">
        <v>1</v>
      </c>
      <c r="F1127" s="21" t="s">
        <v>2</v>
      </c>
      <c r="G1127" s="20">
        <v>322</v>
      </c>
      <c r="H1127" s="22">
        <v>44034.775000000001</v>
      </c>
      <c r="I1127" s="22">
        <v>44034.792361111096</v>
      </c>
      <c r="J1127" s="22">
        <v>44034.998356481497</v>
      </c>
      <c r="K1127" s="20">
        <v>3542</v>
      </c>
      <c r="L1127" s="21" t="s">
        <v>27</v>
      </c>
      <c r="M1127" s="21" t="s">
        <v>2999</v>
      </c>
      <c r="N1127" s="21" t="s">
        <v>3000</v>
      </c>
      <c r="O1127" s="21" t="s">
        <v>158</v>
      </c>
      <c r="P1127" s="21" t="s">
        <v>6</v>
      </c>
      <c r="Q1127" s="20">
        <v>1</v>
      </c>
      <c r="R1127" s="19">
        <v>11</v>
      </c>
      <c r="S1127" s="21" t="s">
        <v>99</v>
      </c>
      <c r="T1127" s="21" t="s">
        <v>100</v>
      </c>
      <c r="U1127" s="21" t="s">
        <v>9</v>
      </c>
      <c r="V1127" s="21" t="s">
        <v>22</v>
      </c>
      <c r="W1127" s="21">
        <v>-90.063564999999997</v>
      </c>
      <c r="X1127" s="21">
        <v>29.971149700000002</v>
      </c>
      <c r="Y1127" s="21" t="s">
        <v>16</v>
      </c>
      <c r="Z1127" s="21" t="s">
        <v>32</v>
      </c>
      <c r="AA1127" s="21" t="s">
        <v>16</v>
      </c>
      <c r="AB1127" s="23">
        <v>44034</v>
      </c>
      <c r="AC1127" s="24" t="s">
        <v>4</v>
      </c>
      <c r="AD1127" s="24" t="s">
        <v>2631</v>
      </c>
      <c r="AE1127" s="24" t="s">
        <v>2632</v>
      </c>
      <c r="AF1127" s="24" t="s">
        <v>2633</v>
      </c>
      <c r="AG1127" s="24">
        <v>70116</v>
      </c>
      <c r="AH1127" s="25">
        <f t="shared" si="17"/>
        <v>7</v>
      </c>
    </row>
    <row r="1128" spans="1:34" x14ac:dyDescent="0.35">
      <c r="A1128" s="11">
        <v>2020</v>
      </c>
      <c r="B1128" s="12">
        <v>15</v>
      </c>
      <c r="C1128" s="13">
        <v>1335457038</v>
      </c>
      <c r="D1128" s="14" t="s">
        <v>0</v>
      </c>
      <c r="E1128" s="14" t="s">
        <v>1</v>
      </c>
      <c r="F1128" s="14" t="s">
        <v>2</v>
      </c>
      <c r="G1128" s="13">
        <v>533</v>
      </c>
      <c r="H1128" s="15">
        <v>44034.779861111099</v>
      </c>
      <c r="I1128" s="15">
        <v>44034.988194444399</v>
      </c>
      <c r="J1128" s="15">
        <v>44035.149733796301</v>
      </c>
      <c r="K1128" s="13">
        <v>7995</v>
      </c>
      <c r="L1128" s="14" t="s">
        <v>23</v>
      </c>
      <c r="M1128" s="14" t="s">
        <v>3001</v>
      </c>
      <c r="N1128" s="14" t="s">
        <v>3002</v>
      </c>
      <c r="O1128" s="14" t="s">
        <v>821</v>
      </c>
      <c r="P1128" s="14" t="s">
        <v>6</v>
      </c>
      <c r="Q1128" s="13">
        <v>1</v>
      </c>
      <c r="R1128" s="12">
        <v>15</v>
      </c>
      <c r="S1128" s="14" t="s">
        <v>18</v>
      </c>
      <c r="T1128" s="14" t="s">
        <v>19</v>
      </c>
      <c r="U1128" s="14" t="s">
        <v>9</v>
      </c>
      <c r="V1128" s="14" t="s">
        <v>22</v>
      </c>
      <c r="W1128" s="14">
        <v>-90.081788000000003</v>
      </c>
      <c r="X1128" s="14">
        <v>29.934638899999999</v>
      </c>
      <c r="Y1128" s="14" t="s">
        <v>16</v>
      </c>
      <c r="Z1128" s="14" t="s">
        <v>26</v>
      </c>
      <c r="AA1128" s="14" t="s">
        <v>16</v>
      </c>
      <c r="AB1128" s="16">
        <v>44034</v>
      </c>
      <c r="AC1128" s="17" t="s">
        <v>4</v>
      </c>
      <c r="AD1128" s="17" t="s">
        <v>2619</v>
      </c>
      <c r="AE1128" s="17" t="s">
        <v>2620</v>
      </c>
      <c r="AF1128" s="17" t="s">
        <v>2621</v>
      </c>
      <c r="AG1128" s="17">
        <v>70130</v>
      </c>
      <c r="AH1128" s="25">
        <f t="shared" si="17"/>
        <v>7</v>
      </c>
    </row>
    <row r="1129" spans="1:34" x14ac:dyDescent="0.35">
      <c r="A1129" s="18">
        <v>2020</v>
      </c>
      <c r="B1129" s="19">
        <v>22</v>
      </c>
      <c r="C1129" s="20">
        <v>1335464694</v>
      </c>
      <c r="D1129" s="21" t="s">
        <v>0</v>
      </c>
      <c r="E1129" s="21" t="s">
        <v>1</v>
      </c>
      <c r="F1129" s="21" t="s">
        <v>2</v>
      </c>
      <c r="G1129" s="20">
        <v>73</v>
      </c>
      <c r="H1129" s="22">
        <v>44035.152083333298</v>
      </c>
      <c r="I1129" s="22">
        <v>44035.152083333298</v>
      </c>
      <c r="J1129" s="22">
        <v>44035.2026736111</v>
      </c>
      <c r="K1129" s="20">
        <v>1606</v>
      </c>
      <c r="L1129" s="21" t="s">
        <v>27</v>
      </c>
      <c r="M1129" s="21" t="s">
        <v>3003</v>
      </c>
      <c r="N1129" s="21" t="s">
        <v>3004</v>
      </c>
      <c r="O1129" s="21" t="s">
        <v>158</v>
      </c>
      <c r="P1129" s="21" t="s">
        <v>6</v>
      </c>
      <c r="Q1129" s="20">
        <v>1</v>
      </c>
      <c r="R1129" s="19">
        <v>22</v>
      </c>
      <c r="S1129" s="21" t="s">
        <v>92</v>
      </c>
      <c r="T1129" s="21" t="s">
        <v>93</v>
      </c>
      <c r="U1129" s="21" t="s">
        <v>9</v>
      </c>
      <c r="V1129" s="21" t="s">
        <v>22</v>
      </c>
      <c r="W1129" s="21">
        <v>-90.061659000000006</v>
      </c>
      <c r="X1129" s="21">
        <v>29.9699271</v>
      </c>
      <c r="Y1129" s="21" t="s">
        <v>16</v>
      </c>
      <c r="Z1129" s="21" t="s">
        <v>32</v>
      </c>
      <c r="AA1129" s="21" t="s">
        <v>16</v>
      </c>
      <c r="AB1129" s="23">
        <v>44035</v>
      </c>
      <c r="AC1129" s="24" t="s">
        <v>4</v>
      </c>
      <c r="AD1129" s="24" t="s">
        <v>2631</v>
      </c>
      <c r="AE1129" s="24" t="s">
        <v>2632</v>
      </c>
      <c r="AF1129" s="24" t="s">
        <v>2633</v>
      </c>
      <c r="AG1129" s="24">
        <v>70116</v>
      </c>
      <c r="AH1129" s="25">
        <f t="shared" si="17"/>
        <v>7</v>
      </c>
    </row>
    <row r="1130" spans="1:34" x14ac:dyDescent="0.35">
      <c r="A1130" s="11">
        <v>2020</v>
      </c>
      <c r="B1130" s="12">
        <v>1</v>
      </c>
      <c r="C1130" s="13">
        <v>1335465528</v>
      </c>
      <c r="D1130" s="14" t="s">
        <v>0</v>
      </c>
      <c r="E1130" s="14" t="s">
        <v>12</v>
      </c>
      <c r="F1130" s="14" t="s">
        <v>2</v>
      </c>
      <c r="G1130" s="13">
        <v>203</v>
      </c>
      <c r="H1130" s="15">
        <v>44035.218055555597</v>
      </c>
      <c r="I1130" s="15">
        <v>44035.218055555597</v>
      </c>
      <c r="J1130" s="15">
        <v>44035.359224537002</v>
      </c>
      <c r="K1130" s="13">
        <v>203</v>
      </c>
      <c r="L1130" s="14" t="s">
        <v>27</v>
      </c>
      <c r="M1130" s="14" t="s">
        <v>3005</v>
      </c>
      <c r="N1130" s="14" t="s">
        <v>3006</v>
      </c>
      <c r="O1130" s="14" t="s">
        <v>17</v>
      </c>
      <c r="P1130" s="14" t="s">
        <v>6</v>
      </c>
      <c r="Q1130" s="13">
        <v>6</v>
      </c>
      <c r="R1130" s="12">
        <v>1</v>
      </c>
      <c r="S1130" s="14" t="s">
        <v>131</v>
      </c>
      <c r="T1130" s="14" t="s">
        <v>132</v>
      </c>
      <c r="U1130" s="14" t="s">
        <v>9</v>
      </c>
      <c r="V1130" s="14" t="s">
        <v>3007</v>
      </c>
      <c r="W1130" s="14">
        <v>-89.966515999999999</v>
      </c>
      <c r="X1130" s="14">
        <v>30.056037499999999</v>
      </c>
      <c r="Y1130" s="14" t="s">
        <v>36</v>
      </c>
      <c r="Z1130" s="14" t="s">
        <v>32</v>
      </c>
      <c r="AA1130" s="14" t="s">
        <v>36</v>
      </c>
      <c r="AB1130" s="16">
        <v>44035</v>
      </c>
      <c r="AC1130" s="17" t="s">
        <v>4</v>
      </c>
      <c r="AD1130" s="17" t="s">
        <v>2622</v>
      </c>
      <c r="AE1130" s="17" t="s">
        <v>2623</v>
      </c>
      <c r="AF1130" s="17" t="s">
        <v>2624</v>
      </c>
      <c r="AG1130" s="17">
        <v>70128</v>
      </c>
      <c r="AH1130" s="25">
        <f t="shared" si="17"/>
        <v>7</v>
      </c>
    </row>
    <row r="1131" spans="1:34" x14ac:dyDescent="0.35">
      <c r="A1131" s="18">
        <v>2020</v>
      </c>
      <c r="B1131" s="19">
        <v>85</v>
      </c>
      <c r="C1131" s="20">
        <v>1335467924</v>
      </c>
      <c r="D1131" s="21" t="s">
        <v>0</v>
      </c>
      <c r="E1131" s="21" t="s">
        <v>1</v>
      </c>
      <c r="F1131" s="21" t="s">
        <v>2</v>
      </c>
      <c r="G1131" s="20">
        <v>257</v>
      </c>
      <c r="H1131" s="22">
        <v>44035.301388888904</v>
      </c>
      <c r="I1131" s="22">
        <v>44035.339583333298</v>
      </c>
      <c r="J1131" s="22">
        <v>44035.479606481502</v>
      </c>
      <c r="K1131" s="20">
        <v>21845</v>
      </c>
      <c r="L1131" s="21" t="s">
        <v>3</v>
      </c>
      <c r="M1131" s="21" t="s">
        <v>3008</v>
      </c>
      <c r="N1131" s="21" t="s">
        <v>3009</v>
      </c>
      <c r="O1131" s="21" t="s">
        <v>119</v>
      </c>
      <c r="P1131" s="21" t="s">
        <v>6</v>
      </c>
      <c r="Q1131" s="20">
        <v>1</v>
      </c>
      <c r="R1131" s="19">
        <v>85</v>
      </c>
      <c r="S1131" s="21" t="s">
        <v>62</v>
      </c>
      <c r="T1131" s="21" t="s">
        <v>63</v>
      </c>
      <c r="U1131" s="21" t="s">
        <v>9</v>
      </c>
      <c r="V1131" s="21" t="s">
        <v>3010</v>
      </c>
      <c r="W1131" s="21">
        <v>-90.065816999999996</v>
      </c>
      <c r="X1131" s="21">
        <v>30.006696600000001</v>
      </c>
      <c r="Y1131" s="21" t="s">
        <v>63</v>
      </c>
      <c r="Z1131" s="21" t="s">
        <v>11</v>
      </c>
      <c r="AA1131" s="21" t="s">
        <v>63</v>
      </c>
      <c r="AB1131" s="23">
        <v>44035</v>
      </c>
      <c r="AC1131" s="24" t="s">
        <v>4</v>
      </c>
      <c r="AD1131" s="24" t="s">
        <v>2625</v>
      </c>
      <c r="AE1131" s="24" t="s">
        <v>2626</v>
      </c>
      <c r="AF1131" s="24" t="s">
        <v>2627</v>
      </c>
      <c r="AG1131" s="24">
        <v>70122</v>
      </c>
      <c r="AH1131" s="25">
        <f t="shared" si="17"/>
        <v>7</v>
      </c>
    </row>
    <row r="1132" spans="1:34" x14ac:dyDescent="0.35">
      <c r="A1132" s="11">
        <v>2020</v>
      </c>
      <c r="B1132" s="12">
        <v>1</v>
      </c>
      <c r="C1132" s="13">
        <v>1335468336</v>
      </c>
      <c r="D1132" s="14" t="s">
        <v>0</v>
      </c>
      <c r="E1132" s="14" t="s">
        <v>1</v>
      </c>
      <c r="F1132" s="14" t="s">
        <v>2</v>
      </c>
      <c r="G1132" s="13">
        <v>209</v>
      </c>
      <c r="H1132" s="15">
        <v>44035.307638888902</v>
      </c>
      <c r="I1132" s="15">
        <v>44035.307638888902</v>
      </c>
      <c r="J1132" s="15">
        <v>44035.452708333301</v>
      </c>
      <c r="K1132" s="13">
        <v>209</v>
      </c>
      <c r="L1132" s="14" t="s">
        <v>64</v>
      </c>
      <c r="M1132" s="14" t="s">
        <v>115</v>
      </c>
      <c r="N1132" s="14" t="s">
        <v>3011</v>
      </c>
      <c r="O1132" s="14" t="s">
        <v>994</v>
      </c>
      <c r="P1132" s="14" t="s">
        <v>6</v>
      </c>
      <c r="Q1132" s="13">
        <v>1</v>
      </c>
      <c r="R1132" s="12">
        <v>1</v>
      </c>
      <c r="S1132" s="14" t="s">
        <v>99</v>
      </c>
      <c r="T1132" s="14" t="s">
        <v>100</v>
      </c>
      <c r="U1132" s="14" t="s">
        <v>9</v>
      </c>
      <c r="V1132" s="14" t="s">
        <v>3012</v>
      </c>
      <c r="W1132" s="14">
        <v>-90.109908000000004</v>
      </c>
      <c r="X1132" s="14">
        <v>29.994646899999999</v>
      </c>
      <c r="Y1132" s="14" t="s">
        <v>16</v>
      </c>
      <c r="Z1132" s="14" t="s">
        <v>67</v>
      </c>
      <c r="AA1132" s="14" t="s">
        <v>16</v>
      </c>
      <c r="AB1132" s="16">
        <v>44035</v>
      </c>
      <c r="AC1132" s="17" t="s">
        <v>4</v>
      </c>
      <c r="AD1132" s="17" t="s">
        <v>2628</v>
      </c>
      <c r="AE1132" s="17" t="s">
        <v>2629</v>
      </c>
      <c r="AF1132" s="17" t="s">
        <v>2630</v>
      </c>
      <c r="AG1132" s="17">
        <v>70124</v>
      </c>
      <c r="AH1132" s="25">
        <f t="shared" si="17"/>
        <v>7</v>
      </c>
    </row>
    <row r="1133" spans="1:34" x14ac:dyDescent="0.35">
      <c r="A1133" s="18">
        <v>2020</v>
      </c>
      <c r="B1133" s="19">
        <v>21</v>
      </c>
      <c r="C1133" s="20">
        <v>1335468765</v>
      </c>
      <c r="D1133" s="21" t="s">
        <v>0</v>
      </c>
      <c r="E1133" s="21" t="s">
        <v>1</v>
      </c>
      <c r="F1133" s="21" t="s">
        <v>2</v>
      </c>
      <c r="G1133" s="20">
        <v>309</v>
      </c>
      <c r="H1133" s="22">
        <v>44035.327083333301</v>
      </c>
      <c r="I1133" s="22">
        <v>44035.494444444397</v>
      </c>
      <c r="J1133" s="22">
        <v>44035.541666666701</v>
      </c>
      <c r="K1133" s="20">
        <v>6489</v>
      </c>
      <c r="L1133" s="21" t="s">
        <v>146</v>
      </c>
      <c r="M1133" s="21" t="s">
        <v>3013</v>
      </c>
      <c r="N1133" s="21" t="s">
        <v>3014</v>
      </c>
      <c r="O1133" s="21" t="s">
        <v>107</v>
      </c>
      <c r="P1133" s="21" t="s">
        <v>6</v>
      </c>
      <c r="Q1133" s="20">
        <v>1</v>
      </c>
      <c r="R1133" s="19">
        <v>21</v>
      </c>
      <c r="S1133" s="21" t="s">
        <v>62</v>
      </c>
      <c r="T1133" s="21" t="s">
        <v>63</v>
      </c>
      <c r="U1133" s="21" t="s">
        <v>9</v>
      </c>
      <c r="V1133" s="21" t="s">
        <v>3015</v>
      </c>
      <c r="W1133" s="21">
        <v>-90.061543999999998</v>
      </c>
      <c r="X1133" s="21">
        <v>30.011324399999999</v>
      </c>
      <c r="Y1133" s="21" t="s">
        <v>63</v>
      </c>
      <c r="Z1133" s="21" t="s">
        <v>147</v>
      </c>
      <c r="AA1133" s="21" t="s">
        <v>63</v>
      </c>
      <c r="AB1133" s="23">
        <v>44035</v>
      </c>
      <c r="AC1133" s="24" t="s">
        <v>4</v>
      </c>
      <c r="AD1133" s="24" t="s">
        <v>2625</v>
      </c>
      <c r="AE1133" s="24" t="s">
        <v>2626</v>
      </c>
      <c r="AF1133" s="24" t="s">
        <v>2627</v>
      </c>
      <c r="AG1133" s="24">
        <v>70122</v>
      </c>
      <c r="AH1133" s="25">
        <f t="shared" si="17"/>
        <v>7</v>
      </c>
    </row>
    <row r="1134" spans="1:34" x14ac:dyDescent="0.35">
      <c r="A1134" s="11">
        <v>2020</v>
      </c>
      <c r="B1134" s="12">
        <v>13</v>
      </c>
      <c r="C1134" s="13">
        <v>1335469427</v>
      </c>
      <c r="D1134" s="14" t="s">
        <v>0</v>
      </c>
      <c r="E1134" s="14" t="s">
        <v>1</v>
      </c>
      <c r="F1134" s="14" t="s">
        <v>2</v>
      </c>
      <c r="G1134" s="13">
        <v>51</v>
      </c>
      <c r="H1134" s="15">
        <v>44035.333333333299</v>
      </c>
      <c r="I1134" s="15">
        <v>44035.333333333299</v>
      </c>
      <c r="J1134" s="15">
        <v>44035.368692129603</v>
      </c>
      <c r="K1134" s="13">
        <v>663</v>
      </c>
      <c r="L1134" s="14" t="s">
        <v>3</v>
      </c>
      <c r="M1134" s="14" t="s">
        <v>3021</v>
      </c>
      <c r="N1134" s="14" t="s">
        <v>3022</v>
      </c>
      <c r="O1134" s="14" t="s">
        <v>119</v>
      </c>
      <c r="P1134" s="14" t="s">
        <v>6</v>
      </c>
      <c r="Q1134" s="13">
        <v>1</v>
      </c>
      <c r="R1134" s="12">
        <v>13</v>
      </c>
      <c r="S1134" s="14" t="s">
        <v>62</v>
      </c>
      <c r="T1134" s="14" t="s">
        <v>63</v>
      </c>
      <c r="U1134" s="14" t="s">
        <v>9</v>
      </c>
      <c r="V1134" s="14" t="s">
        <v>3023</v>
      </c>
      <c r="W1134" s="14">
        <v>-90.064802999999998</v>
      </c>
      <c r="X1134" s="14">
        <v>30.007725400000002</v>
      </c>
      <c r="Y1134" s="14" t="s">
        <v>63</v>
      </c>
      <c r="Z1134" s="14" t="s">
        <v>11</v>
      </c>
      <c r="AA1134" s="14" t="s">
        <v>63</v>
      </c>
      <c r="AB1134" s="16">
        <v>44035</v>
      </c>
      <c r="AC1134" s="17" t="s">
        <v>4</v>
      </c>
      <c r="AD1134" s="17" t="s">
        <v>2625</v>
      </c>
      <c r="AE1134" s="17" t="s">
        <v>2626</v>
      </c>
      <c r="AF1134" s="17" t="s">
        <v>2627</v>
      </c>
      <c r="AG1134" s="17">
        <v>70122</v>
      </c>
      <c r="AH1134" s="25">
        <f t="shared" si="17"/>
        <v>7</v>
      </c>
    </row>
    <row r="1135" spans="1:34" x14ac:dyDescent="0.35">
      <c r="A1135" s="18">
        <v>2020</v>
      </c>
      <c r="B1135" s="19">
        <v>31</v>
      </c>
      <c r="C1135" s="20">
        <v>1335469141</v>
      </c>
      <c r="D1135" s="21" t="s">
        <v>0</v>
      </c>
      <c r="E1135" s="21" t="s">
        <v>1</v>
      </c>
      <c r="F1135" s="21" t="s">
        <v>2</v>
      </c>
      <c r="G1135" s="20">
        <v>76</v>
      </c>
      <c r="H1135" s="22">
        <v>44035.333333333299</v>
      </c>
      <c r="I1135" s="22">
        <v>44035.333333333299</v>
      </c>
      <c r="J1135" s="22">
        <v>44035.385972222197</v>
      </c>
      <c r="K1135" s="20">
        <v>2356</v>
      </c>
      <c r="L1135" s="21" t="s">
        <v>3</v>
      </c>
      <c r="M1135" s="21" t="s">
        <v>2836</v>
      </c>
      <c r="N1135" s="21" t="s">
        <v>2837</v>
      </c>
      <c r="O1135" s="21" t="s">
        <v>119</v>
      </c>
      <c r="P1135" s="21" t="s">
        <v>6</v>
      </c>
      <c r="Q1135" s="20">
        <v>1</v>
      </c>
      <c r="R1135" s="19">
        <v>31</v>
      </c>
      <c r="S1135" s="21" t="s">
        <v>62</v>
      </c>
      <c r="T1135" s="21" t="s">
        <v>63</v>
      </c>
      <c r="U1135" s="21" t="s">
        <v>9</v>
      </c>
      <c r="V1135" s="21" t="s">
        <v>22</v>
      </c>
      <c r="W1135" s="21">
        <v>-90.083620999999994</v>
      </c>
      <c r="X1135" s="21">
        <v>30.006990800000001</v>
      </c>
      <c r="Y1135" s="21" t="s">
        <v>63</v>
      </c>
      <c r="Z1135" s="21" t="s">
        <v>11</v>
      </c>
      <c r="AA1135" s="21" t="s">
        <v>63</v>
      </c>
      <c r="AB1135" s="23">
        <v>44035</v>
      </c>
      <c r="AC1135" s="24" t="s">
        <v>4</v>
      </c>
      <c r="AD1135" s="24" t="s">
        <v>2625</v>
      </c>
      <c r="AE1135" s="24" t="s">
        <v>2626</v>
      </c>
      <c r="AF1135" s="24" t="s">
        <v>2627</v>
      </c>
      <c r="AG1135" s="24">
        <v>70122</v>
      </c>
      <c r="AH1135" s="25">
        <f t="shared" si="17"/>
        <v>7</v>
      </c>
    </row>
    <row r="1136" spans="1:34" x14ac:dyDescent="0.35">
      <c r="A1136" s="11">
        <v>2020</v>
      </c>
      <c r="B1136" s="12">
        <v>20</v>
      </c>
      <c r="C1136" s="13">
        <v>1335469388</v>
      </c>
      <c r="D1136" s="14" t="s">
        <v>0</v>
      </c>
      <c r="E1136" s="14" t="s">
        <v>1</v>
      </c>
      <c r="F1136" s="14" t="s">
        <v>2</v>
      </c>
      <c r="G1136" s="13">
        <v>76</v>
      </c>
      <c r="H1136" s="15">
        <v>44035.333333333299</v>
      </c>
      <c r="I1136" s="15">
        <v>44035.333333333299</v>
      </c>
      <c r="J1136" s="15">
        <v>44035.386030092603</v>
      </c>
      <c r="K1136" s="13">
        <v>1520</v>
      </c>
      <c r="L1136" s="14" t="s">
        <v>3</v>
      </c>
      <c r="M1136" s="14" t="s">
        <v>3018</v>
      </c>
      <c r="N1136" s="14" t="s">
        <v>3019</v>
      </c>
      <c r="O1136" s="14" t="s">
        <v>119</v>
      </c>
      <c r="P1136" s="14" t="s">
        <v>6</v>
      </c>
      <c r="Q1136" s="13">
        <v>1</v>
      </c>
      <c r="R1136" s="12">
        <v>20</v>
      </c>
      <c r="S1136" s="14" t="s">
        <v>62</v>
      </c>
      <c r="T1136" s="14" t="s">
        <v>63</v>
      </c>
      <c r="U1136" s="14" t="s">
        <v>9</v>
      </c>
      <c r="V1136" s="14" t="s">
        <v>3020</v>
      </c>
      <c r="W1136" s="14">
        <v>-90.062185999999997</v>
      </c>
      <c r="X1136" s="14">
        <v>30.004908100000002</v>
      </c>
      <c r="Y1136" s="14" t="s">
        <v>63</v>
      </c>
      <c r="Z1136" s="14" t="s">
        <v>11</v>
      </c>
      <c r="AA1136" s="14" t="s">
        <v>63</v>
      </c>
      <c r="AB1136" s="16">
        <v>44035</v>
      </c>
      <c r="AC1136" s="17" t="s">
        <v>4</v>
      </c>
      <c r="AD1136" s="17" t="s">
        <v>2625</v>
      </c>
      <c r="AE1136" s="17" t="s">
        <v>2626</v>
      </c>
      <c r="AF1136" s="17" t="s">
        <v>2627</v>
      </c>
      <c r="AG1136" s="17">
        <v>70122</v>
      </c>
      <c r="AH1136" s="25">
        <f t="shared" si="17"/>
        <v>7</v>
      </c>
    </row>
    <row r="1137" spans="1:34" x14ac:dyDescent="0.35">
      <c r="A1137" s="18">
        <v>2020</v>
      </c>
      <c r="B1137" s="19">
        <v>10</v>
      </c>
      <c r="C1137" s="20">
        <v>1335469132</v>
      </c>
      <c r="D1137" s="21" t="s">
        <v>0</v>
      </c>
      <c r="E1137" s="21" t="s">
        <v>1</v>
      </c>
      <c r="F1137" s="21" t="s">
        <v>2</v>
      </c>
      <c r="G1137" s="20">
        <v>240</v>
      </c>
      <c r="H1137" s="22">
        <v>44035.333333333299</v>
      </c>
      <c r="I1137" s="22">
        <v>44035.333333333299</v>
      </c>
      <c r="J1137" s="22">
        <v>44035.500011574099</v>
      </c>
      <c r="K1137" s="20">
        <v>2400</v>
      </c>
      <c r="L1137" s="21" t="s">
        <v>27</v>
      </c>
      <c r="M1137" s="21" t="s">
        <v>3016</v>
      </c>
      <c r="N1137" s="21" t="s">
        <v>3017</v>
      </c>
      <c r="O1137" s="21" t="s">
        <v>119</v>
      </c>
      <c r="P1137" s="21" t="s">
        <v>6</v>
      </c>
      <c r="Q1137" s="20">
        <v>1</v>
      </c>
      <c r="R1137" s="19">
        <v>10</v>
      </c>
      <c r="S1137" s="21" t="s">
        <v>62</v>
      </c>
      <c r="T1137" s="21" t="s">
        <v>63</v>
      </c>
      <c r="U1137" s="21" t="s">
        <v>9</v>
      </c>
      <c r="V1137" s="21" t="s">
        <v>22</v>
      </c>
      <c r="W1137" s="21">
        <v>-90.077831000000003</v>
      </c>
      <c r="X1137" s="21">
        <v>30.0050113</v>
      </c>
      <c r="Y1137" s="21" t="s">
        <v>63</v>
      </c>
      <c r="Z1137" s="21" t="s">
        <v>32</v>
      </c>
      <c r="AA1137" s="21" t="s">
        <v>63</v>
      </c>
      <c r="AB1137" s="23">
        <v>44035</v>
      </c>
      <c r="AC1137" s="24" t="s">
        <v>4</v>
      </c>
      <c r="AD1137" s="24" t="s">
        <v>2625</v>
      </c>
      <c r="AE1137" s="24" t="s">
        <v>2626</v>
      </c>
      <c r="AF1137" s="24" t="s">
        <v>2627</v>
      </c>
      <c r="AG1137" s="24">
        <v>70122</v>
      </c>
      <c r="AH1137" s="25">
        <f t="shared" si="17"/>
        <v>7</v>
      </c>
    </row>
    <row r="1138" spans="1:34" x14ac:dyDescent="0.35">
      <c r="A1138" s="11">
        <v>2020</v>
      </c>
      <c r="B1138" s="12">
        <v>52</v>
      </c>
      <c r="C1138" s="13">
        <v>1335471493</v>
      </c>
      <c r="D1138" s="14" t="s">
        <v>0</v>
      </c>
      <c r="E1138" s="14" t="s">
        <v>12</v>
      </c>
      <c r="F1138" s="14" t="s">
        <v>2</v>
      </c>
      <c r="G1138" s="13">
        <v>12</v>
      </c>
      <c r="H1138" s="15">
        <v>44035.372222222199</v>
      </c>
      <c r="I1138" s="15">
        <v>44035.375694444403</v>
      </c>
      <c r="J1138" s="15">
        <v>44035.380659722199</v>
      </c>
      <c r="K1138" s="13">
        <v>624</v>
      </c>
      <c r="L1138" s="14" t="s">
        <v>3</v>
      </c>
      <c r="M1138" s="14" t="s">
        <v>3024</v>
      </c>
      <c r="N1138" s="14" t="s">
        <v>3025</v>
      </c>
      <c r="O1138" s="14" t="s">
        <v>122</v>
      </c>
      <c r="P1138" s="14" t="s">
        <v>6</v>
      </c>
      <c r="Q1138" s="13">
        <v>6</v>
      </c>
      <c r="R1138" s="12">
        <v>52</v>
      </c>
      <c r="S1138" s="14" t="s">
        <v>92</v>
      </c>
      <c r="T1138" s="14" t="s">
        <v>93</v>
      </c>
      <c r="U1138" s="14" t="s">
        <v>9</v>
      </c>
      <c r="V1138" s="14" t="s">
        <v>3026</v>
      </c>
      <c r="W1138" s="14">
        <v>-90.051548999999994</v>
      </c>
      <c r="X1138" s="14">
        <v>30.007158100000002</v>
      </c>
      <c r="Y1138" s="14" t="s">
        <v>16</v>
      </c>
      <c r="Z1138" s="14" t="s">
        <v>11</v>
      </c>
      <c r="AA1138" s="14" t="s">
        <v>16</v>
      </c>
      <c r="AB1138" s="16">
        <v>44035</v>
      </c>
      <c r="AC1138" s="17" t="s">
        <v>4</v>
      </c>
      <c r="AD1138" s="17" t="s">
        <v>2625</v>
      </c>
      <c r="AE1138" s="17" t="s">
        <v>2626</v>
      </c>
      <c r="AF1138" s="17" t="s">
        <v>2627</v>
      </c>
      <c r="AG1138" s="17">
        <v>70122</v>
      </c>
      <c r="AH1138" s="25">
        <f t="shared" si="17"/>
        <v>7</v>
      </c>
    </row>
    <row r="1139" spans="1:34" x14ac:dyDescent="0.35">
      <c r="A1139" s="18">
        <v>2020</v>
      </c>
      <c r="B1139" s="19">
        <v>41</v>
      </c>
      <c r="C1139" s="20">
        <v>1335474478</v>
      </c>
      <c r="D1139" s="21" t="s">
        <v>0</v>
      </c>
      <c r="E1139" s="21" t="s">
        <v>12</v>
      </c>
      <c r="F1139" s="21" t="s">
        <v>2</v>
      </c>
      <c r="G1139" s="20">
        <v>29</v>
      </c>
      <c r="H1139" s="22">
        <v>44035.417361111096</v>
      </c>
      <c r="I1139" s="22">
        <v>44035.423611111102</v>
      </c>
      <c r="J1139" s="22">
        <v>44035.437847222202</v>
      </c>
      <c r="K1139" s="20">
        <v>1189</v>
      </c>
      <c r="L1139" s="21" t="s">
        <v>3</v>
      </c>
      <c r="M1139" s="21" t="s">
        <v>3027</v>
      </c>
      <c r="N1139" s="21" t="s">
        <v>3028</v>
      </c>
      <c r="O1139" s="21" t="s">
        <v>687</v>
      </c>
      <c r="P1139" s="21" t="s">
        <v>6</v>
      </c>
      <c r="Q1139" s="20">
        <v>6</v>
      </c>
      <c r="R1139" s="19">
        <v>41</v>
      </c>
      <c r="S1139" s="21" t="s">
        <v>62</v>
      </c>
      <c r="T1139" s="21" t="s">
        <v>63</v>
      </c>
      <c r="U1139" s="21" t="s">
        <v>9</v>
      </c>
      <c r="V1139" s="21" t="s">
        <v>22</v>
      </c>
      <c r="W1139" s="21">
        <v>-90.054786000000007</v>
      </c>
      <c r="X1139" s="21">
        <v>30.016291899999999</v>
      </c>
      <c r="Y1139" s="21" t="s">
        <v>63</v>
      </c>
      <c r="Z1139" s="21" t="s">
        <v>11</v>
      </c>
      <c r="AA1139" s="21" t="s">
        <v>63</v>
      </c>
      <c r="AB1139" s="23">
        <v>44035</v>
      </c>
      <c r="AC1139" s="24" t="s">
        <v>4</v>
      </c>
      <c r="AD1139" s="24" t="s">
        <v>2625</v>
      </c>
      <c r="AE1139" s="24" t="s">
        <v>2626</v>
      </c>
      <c r="AF1139" s="24" t="s">
        <v>2627</v>
      </c>
      <c r="AG1139" s="24">
        <v>70122</v>
      </c>
      <c r="AH1139" s="25">
        <f t="shared" si="17"/>
        <v>7</v>
      </c>
    </row>
    <row r="1140" spans="1:34" x14ac:dyDescent="0.35">
      <c r="A1140" s="11">
        <v>2020</v>
      </c>
      <c r="B1140" s="12">
        <v>12</v>
      </c>
      <c r="C1140" s="13">
        <v>1335475460</v>
      </c>
      <c r="D1140" s="14" t="s">
        <v>0</v>
      </c>
      <c r="E1140" s="14" t="s">
        <v>1</v>
      </c>
      <c r="F1140" s="14" t="s">
        <v>2</v>
      </c>
      <c r="G1140" s="13">
        <v>122</v>
      </c>
      <c r="H1140" s="15">
        <v>44035.434027777803</v>
      </c>
      <c r="I1140" s="15">
        <v>44035.434027777803</v>
      </c>
      <c r="J1140" s="15">
        <v>44035.518483796302</v>
      </c>
      <c r="K1140" s="13">
        <v>1464</v>
      </c>
      <c r="L1140" s="14" t="s">
        <v>27</v>
      </c>
      <c r="M1140" s="14" t="s">
        <v>1734</v>
      </c>
      <c r="N1140" s="14" t="s">
        <v>1735</v>
      </c>
      <c r="O1140" s="14" t="s">
        <v>24</v>
      </c>
      <c r="P1140" s="14" t="s">
        <v>6</v>
      </c>
      <c r="Q1140" s="13">
        <v>1</v>
      </c>
      <c r="R1140" s="12">
        <v>12</v>
      </c>
      <c r="S1140" s="14" t="s">
        <v>131</v>
      </c>
      <c r="T1140" s="14" t="s">
        <v>132</v>
      </c>
      <c r="U1140" s="14" t="s">
        <v>9</v>
      </c>
      <c r="V1140" s="14" t="s">
        <v>22</v>
      </c>
      <c r="W1140" s="14">
        <v>-90.123097000000001</v>
      </c>
      <c r="X1140" s="14">
        <v>29.9232984</v>
      </c>
      <c r="Y1140" s="14" t="s">
        <v>36</v>
      </c>
      <c r="Z1140" s="14" t="s">
        <v>32</v>
      </c>
      <c r="AA1140" s="14" t="s">
        <v>36</v>
      </c>
      <c r="AB1140" s="16">
        <v>44035</v>
      </c>
      <c r="AC1140" s="17" t="s">
        <v>4</v>
      </c>
      <c r="AD1140" s="17" t="s">
        <v>2628</v>
      </c>
      <c r="AE1140" s="17" t="s">
        <v>2629</v>
      </c>
      <c r="AF1140" s="17" t="s">
        <v>2630</v>
      </c>
      <c r="AG1140" s="17">
        <v>70118</v>
      </c>
      <c r="AH1140" s="25">
        <f t="shared" si="17"/>
        <v>7</v>
      </c>
    </row>
    <row r="1141" spans="1:34" x14ac:dyDescent="0.35">
      <c r="A1141" s="18">
        <v>2020</v>
      </c>
      <c r="B1141" s="19">
        <v>1</v>
      </c>
      <c r="C1141" s="20">
        <v>1335498832</v>
      </c>
      <c r="D1141" s="21" t="s">
        <v>0</v>
      </c>
      <c r="E1141" s="21" t="s">
        <v>1</v>
      </c>
      <c r="F1141" s="21" t="s">
        <v>2</v>
      </c>
      <c r="G1141" s="20">
        <v>99</v>
      </c>
      <c r="H1141" s="22">
        <v>44035.765277777798</v>
      </c>
      <c r="I1141" s="22">
        <v>44035.765277777798</v>
      </c>
      <c r="J1141" s="22">
        <v>44035.834293981497</v>
      </c>
      <c r="K1141" s="20">
        <v>99</v>
      </c>
      <c r="L1141" s="21" t="s">
        <v>27</v>
      </c>
      <c r="M1141" s="21" t="s">
        <v>3029</v>
      </c>
      <c r="N1141" s="21" t="s">
        <v>3030</v>
      </c>
      <c r="O1141" s="21" t="s">
        <v>157</v>
      </c>
      <c r="P1141" s="21" t="s">
        <v>6</v>
      </c>
      <c r="Q1141" s="20">
        <v>1</v>
      </c>
      <c r="R1141" s="19">
        <v>1</v>
      </c>
      <c r="S1141" s="21" t="s">
        <v>137</v>
      </c>
      <c r="T1141" s="21" t="s">
        <v>138</v>
      </c>
      <c r="U1141" s="21" t="s">
        <v>9</v>
      </c>
      <c r="V1141" s="21" t="s">
        <v>22</v>
      </c>
      <c r="W1141" s="21">
        <v>-90.094016999999994</v>
      </c>
      <c r="X1141" s="21">
        <v>29.943012400000001</v>
      </c>
      <c r="Y1141" s="21" t="s">
        <v>39</v>
      </c>
      <c r="Z1141" s="21" t="s">
        <v>32</v>
      </c>
      <c r="AA1141" s="21" t="s">
        <v>39</v>
      </c>
      <c r="AB1141" s="23">
        <v>44035</v>
      </c>
      <c r="AC1141" s="24" t="s">
        <v>4</v>
      </c>
      <c r="AD1141" s="24" t="s">
        <v>2619</v>
      </c>
      <c r="AE1141" s="24" t="s">
        <v>2620</v>
      </c>
      <c r="AF1141" s="24" t="s">
        <v>2621</v>
      </c>
      <c r="AG1141" s="24">
        <v>70125</v>
      </c>
      <c r="AH1141" s="25">
        <f t="shared" si="17"/>
        <v>7</v>
      </c>
    </row>
    <row r="1142" spans="1:34" x14ac:dyDescent="0.35">
      <c r="A1142" s="11">
        <v>2020</v>
      </c>
      <c r="B1142" s="12">
        <v>1</v>
      </c>
      <c r="C1142" s="13">
        <v>1335534292</v>
      </c>
      <c r="D1142" s="14" t="s">
        <v>0</v>
      </c>
      <c r="E1142" s="14" t="s">
        <v>12</v>
      </c>
      <c r="F1142" s="14" t="s">
        <v>2</v>
      </c>
      <c r="G1142" s="13">
        <v>103</v>
      </c>
      <c r="H1142" s="15">
        <v>44036.706944444399</v>
      </c>
      <c r="I1142" s="15">
        <v>44036.706944444399</v>
      </c>
      <c r="J1142" s="15">
        <v>44036.778680555602</v>
      </c>
      <c r="K1142" s="13">
        <v>103</v>
      </c>
      <c r="L1142" s="14" t="s">
        <v>64</v>
      </c>
      <c r="M1142" s="14" t="s">
        <v>115</v>
      </c>
      <c r="N1142" s="14" t="s">
        <v>3031</v>
      </c>
      <c r="O1142" s="14" t="s">
        <v>773</v>
      </c>
      <c r="P1142" s="14" t="s">
        <v>6</v>
      </c>
      <c r="Q1142" s="13">
        <v>6</v>
      </c>
      <c r="R1142" s="12">
        <v>1</v>
      </c>
      <c r="S1142" s="14" t="s">
        <v>117</v>
      </c>
      <c r="T1142" s="14" t="s">
        <v>118</v>
      </c>
      <c r="U1142" s="14" t="s">
        <v>9</v>
      </c>
      <c r="V1142" s="14" t="s">
        <v>22</v>
      </c>
      <c r="W1142" s="14">
        <v>-89.914325000000005</v>
      </c>
      <c r="X1142" s="14">
        <v>30.038629199999999</v>
      </c>
      <c r="Y1142" s="14" t="s">
        <v>16</v>
      </c>
      <c r="Z1142" s="14" t="s">
        <v>67</v>
      </c>
      <c r="AA1142" s="14" t="s">
        <v>16</v>
      </c>
      <c r="AB1142" s="16">
        <v>44036</v>
      </c>
      <c r="AC1142" s="17" t="s">
        <v>4</v>
      </c>
      <c r="AD1142" s="17" t="s">
        <v>2622</v>
      </c>
      <c r="AE1142" s="17" t="s">
        <v>2623</v>
      </c>
      <c r="AF1142" s="17" t="s">
        <v>2624</v>
      </c>
      <c r="AG1142" s="17">
        <v>70129</v>
      </c>
      <c r="AH1142" s="25">
        <f t="shared" si="17"/>
        <v>7</v>
      </c>
    </row>
    <row r="1143" spans="1:34" x14ac:dyDescent="0.35">
      <c r="A1143" s="18">
        <v>2020</v>
      </c>
      <c r="B1143" s="19">
        <v>4</v>
      </c>
      <c r="C1143" s="20">
        <v>1335535582</v>
      </c>
      <c r="D1143" s="21" t="s">
        <v>0</v>
      </c>
      <c r="E1143" s="21" t="s">
        <v>12</v>
      </c>
      <c r="F1143" s="21" t="s">
        <v>2</v>
      </c>
      <c r="G1143" s="20">
        <v>298</v>
      </c>
      <c r="H1143" s="22">
        <v>44036.728472222203</v>
      </c>
      <c r="I1143" s="22">
        <v>44036.732638888898</v>
      </c>
      <c r="J1143" s="22">
        <v>44036.935104166703</v>
      </c>
      <c r="K1143" s="20">
        <v>1192</v>
      </c>
      <c r="L1143" s="21" t="s">
        <v>23</v>
      </c>
      <c r="M1143" s="21" t="s">
        <v>3032</v>
      </c>
      <c r="N1143" s="21" t="s">
        <v>3033</v>
      </c>
      <c r="O1143" s="21" t="s">
        <v>17</v>
      </c>
      <c r="P1143" s="21" t="s">
        <v>6</v>
      </c>
      <c r="Q1143" s="20">
        <v>6</v>
      </c>
      <c r="R1143" s="19">
        <v>4</v>
      </c>
      <c r="S1143" s="21" t="s">
        <v>18</v>
      </c>
      <c r="T1143" s="21" t="s">
        <v>19</v>
      </c>
      <c r="U1143" s="21" t="s">
        <v>9</v>
      </c>
      <c r="V1143" s="21" t="s">
        <v>22</v>
      </c>
      <c r="W1143" s="21">
        <v>-89.969262000000001</v>
      </c>
      <c r="X1143" s="21">
        <v>30.052210599999999</v>
      </c>
      <c r="Y1143" s="21" t="s">
        <v>16</v>
      </c>
      <c r="Z1143" s="21" t="s">
        <v>26</v>
      </c>
      <c r="AA1143" s="21" t="s">
        <v>16</v>
      </c>
      <c r="AB1143" s="23">
        <v>44036</v>
      </c>
      <c r="AC1143" s="24" t="s">
        <v>4</v>
      </c>
      <c r="AD1143" s="24" t="s">
        <v>2622</v>
      </c>
      <c r="AE1143" s="24" t="s">
        <v>2623</v>
      </c>
      <c r="AF1143" s="24" t="s">
        <v>2624</v>
      </c>
      <c r="AG1143" s="24">
        <v>70128</v>
      </c>
      <c r="AH1143" s="25">
        <f t="shared" si="17"/>
        <v>7</v>
      </c>
    </row>
    <row r="1144" spans="1:34" x14ac:dyDescent="0.35">
      <c r="A1144" s="11">
        <v>2020</v>
      </c>
      <c r="B1144" s="12">
        <v>1</v>
      </c>
      <c r="C1144" s="13">
        <v>1335570202</v>
      </c>
      <c r="D1144" s="14" t="s">
        <v>0</v>
      </c>
      <c r="E1144" s="14" t="s">
        <v>1</v>
      </c>
      <c r="F1144" s="14" t="s">
        <v>2</v>
      </c>
      <c r="G1144" s="13">
        <v>103</v>
      </c>
      <c r="H1144" s="15">
        <v>44037.4243055556</v>
      </c>
      <c r="I1144" s="15">
        <v>44037.427777777797</v>
      </c>
      <c r="J1144" s="15">
        <v>44037.495717592603</v>
      </c>
      <c r="K1144" s="13">
        <v>103</v>
      </c>
      <c r="L1144" s="14" t="s">
        <v>64</v>
      </c>
      <c r="M1144" s="14" t="s">
        <v>115</v>
      </c>
      <c r="N1144" s="14" t="s">
        <v>3034</v>
      </c>
      <c r="O1144" s="14" t="s">
        <v>136</v>
      </c>
      <c r="P1144" s="14" t="s">
        <v>6</v>
      </c>
      <c r="Q1144" s="13">
        <v>1</v>
      </c>
      <c r="R1144" s="12">
        <v>1</v>
      </c>
      <c r="S1144" s="14" t="s">
        <v>99</v>
      </c>
      <c r="T1144" s="14" t="s">
        <v>100</v>
      </c>
      <c r="U1144" s="14" t="s">
        <v>9</v>
      </c>
      <c r="V1144" s="14" t="s">
        <v>3035</v>
      </c>
      <c r="W1144" s="14">
        <v>-90.103288000000006</v>
      </c>
      <c r="X1144" s="14">
        <v>30.003778799999999</v>
      </c>
      <c r="Y1144" s="14" t="s">
        <v>16</v>
      </c>
      <c r="Z1144" s="14" t="s">
        <v>67</v>
      </c>
      <c r="AA1144" s="14" t="s">
        <v>16</v>
      </c>
      <c r="AB1144" s="16">
        <v>44037</v>
      </c>
      <c r="AC1144" s="17" t="s">
        <v>4</v>
      </c>
      <c r="AD1144" s="17" t="s">
        <v>2628</v>
      </c>
      <c r="AE1144" s="17" t="s">
        <v>2629</v>
      </c>
      <c r="AF1144" s="17" t="s">
        <v>2630</v>
      </c>
      <c r="AG1144" s="17">
        <v>70124</v>
      </c>
      <c r="AH1144" s="25">
        <f t="shared" si="17"/>
        <v>7</v>
      </c>
    </row>
    <row r="1145" spans="1:34" x14ac:dyDescent="0.35">
      <c r="A1145" s="18">
        <v>2020</v>
      </c>
      <c r="B1145" s="19">
        <v>548</v>
      </c>
      <c r="C1145" s="20">
        <v>1335605892</v>
      </c>
      <c r="D1145" s="21" t="s">
        <v>0</v>
      </c>
      <c r="E1145" s="21" t="s">
        <v>12</v>
      </c>
      <c r="F1145" s="21" t="s">
        <v>2</v>
      </c>
      <c r="G1145" s="20">
        <v>65</v>
      </c>
      <c r="H1145" s="22">
        <v>44038.316666666702</v>
      </c>
      <c r="I1145" s="22">
        <v>44038.372222222199</v>
      </c>
      <c r="J1145" s="22">
        <v>44038.361736111103</v>
      </c>
      <c r="K1145" s="20">
        <v>35620</v>
      </c>
      <c r="L1145" s="21" t="s">
        <v>252</v>
      </c>
      <c r="M1145" s="21" t="s">
        <v>380</v>
      </c>
      <c r="N1145" s="21" t="s">
        <v>381</v>
      </c>
      <c r="O1145" s="21" t="s">
        <v>382</v>
      </c>
      <c r="P1145" s="21" t="s">
        <v>6</v>
      </c>
      <c r="Q1145" s="20">
        <v>6</v>
      </c>
      <c r="R1145" s="19">
        <v>548</v>
      </c>
      <c r="S1145" s="21" t="s">
        <v>161</v>
      </c>
      <c r="T1145" s="21" t="s">
        <v>162</v>
      </c>
      <c r="U1145" s="21" t="s">
        <v>9</v>
      </c>
      <c r="V1145" s="21" t="s">
        <v>3036</v>
      </c>
      <c r="W1145" s="21">
        <v>-90.040876999999995</v>
      </c>
      <c r="X1145" s="21">
        <v>30.005405700000001</v>
      </c>
      <c r="Y1145" s="21" t="s">
        <v>162</v>
      </c>
      <c r="Z1145" s="21" t="s">
        <v>256</v>
      </c>
      <c r="AA1145" s="21" t="s">
        <v>162</v>
      </c>
      <c r="AB1145" s="23">
        <v>44038</v>
      </c>
      <c r="AC1145" s="24" t="s">
        <v>4</v>
      </c>
      <c r="AD1145" s="24" t="s">
        <v>2625</v>
      </c>
      <c r="AE1145" s="24" t="s">
        <v>2626</v>
      </c>
      <c r="AF1145" s="24" t="s">
        <v>2627</v>
      </c>
      <c r="AG1145" s="24">
        <v>70126</v>
      </c>
      <c r="AH1145" s="25">
        <f t="shared" si="17"/>
        <v>7</v>
      </c>
    </row>
    <row r="1146" spans="1:34" x14ac:dyDescent="0.35">
      <c r="A1146" s="11">
        <v>2020</v>
      </c>
      <c r="B1146" s="12">
        <v>30</v>
      </c>
      <c r="C1146" s="13">
        <v>1335607435</v>
      </c>
      <c r="D1146" s="14" t="s">
        <v>0</v>
      </c>
      <c r="E1146" s="14" t="s">
        <v>12</v>
      </c>
      <c r="F1146" s="14" t="s">
        <v>135</v>
      </c>
      <c r="G1146" s="13">
        <v>94</v>
      </c>
      <c r="H1146" s="15">
        <v>44038.396527777797</v>
      </c>
      <c r="I1146" s="15">
        <v>44038.445138888899</v>
      </c>
      <c r="J1146" s="15">
        <v>44038.462083333303</v>
      </c>
      <c r="K1146" s="13">
        <v>2820</v>
      </c>
      <c r="L1146" s="14" t="s">
        <v>3</v>
      </c>
      <c r="M1146" s="14" t="s">
        <v>3037</v>
      </c>
      <c r="N1146" s="14" t="s">
        <v>3038</v>
      </c>
      <c r="O1146" s="14" t="s">
        <v>382</v>
      </c>
      <c r="P1146" s="14" t="s">
        <v>6</v>
      </c>
      <c r="Q1146" s="13">
        <v>6</v>
      </c>
      <c r="R1146" s="12">
        <v>30</v>
      </c>
      <c r="S1146" s="14" t="s">
        <v>127</v>
      </c>
      <c r="T1146" s="14" t="s">
        <v>128</v>
      </c>
      <c r="U1146" s="14" t="s">
        <v>9</v>
      </c>
      <c r="V1146" s="14" t="s">
        <v>3039</v>
      </c>
      <c r="W1146" s="14">
        <v>-90.033423999999997</v>
      </c>
      <c r="X1146" s="14">
        <v>30.0087735</v>
      </c>
      <c r="Y1146" s="14" t="s">
        <v>36</v>
      </c>
      <c r="Z1146" s="14" t="s">
        <v>11</v>
      </c>
      <c r="AA1146" s="14" t="s">
        <v>36</v>
      </c>
      <c r="AB1146" s="16">
        <v>44038</v>
      </c>
      <c r="AC1146" s="17" t="s">
        <v>4</v>
      </c>
      <c r="AD1146" s="17" t="s">
        <v>2625</v>
      </c>
      <c r="AE1146" s="17" t="s">
        <v>2626</v>
      </c>
      <c r="AF1146" s="17" t="s">
        <v>2627</v>
      </c>
      <c r="AG1146" s="17">
        <v>70126</v>
      </c>
      <c r="AH1146" s="25">
        <f t="shared" si="17"/>
        <v>7</v>
      </c>
    </row>
    <row r="1147" spans="1:34" x14ac:dyDescent="0.35">
      <c r="A1147" s="18">
        <v>2020</v>
      </c>
      <c r="B1147" s="19">
        <v>29</v>
      </c>
      <c r="C1147" s="20">
        <v>1335607595</v>
      </c>
      <c r="D1147" s="21" t="s">
        <v>0</v>
      </c>
      <c r="E1147" s="21" t="s">
        <v>12</v>
      </c>
      <c r="F1147" s="21" t="s">
        <v>135</v>
      </c>
      <c r="G1147" s="20">
        <v>59</v>
      </c>
      <c r="H1147" s="22">
        <v>44038.402083333298</v>
      </c>
      <c r="I1147" s="22">
        <v>44038.402083333298</v>
      </c>
      <c r="J1147" s="22">
        <v>44038.443182870396</v>
      </c>
      <c r="K1147" s="20">
        <v>1711</v>
      </c>
      <c r="L1147" s="21" t="s">
        <v>3</v>
      </c>
      <c r="M1147" s="21" t="s">
        <v>3040</v>
      </c>
      <c r="N1147" s="21" t="s">
        <v>3041</v>
      </c>
      <c r="O1147" s="21" t="s">
        <v>382</v>
      </c>
      <c r="P1147" s="21" t="s">
        <v>6</v>
      </c>
      <c r="Q1147" s="20">
        <v>6</v>
      </c>
      <c r="R1147" s="19">
        <v>29</v>
      </c>
      <c r="S1147" s="21" t="s">
        <v>161</v>
      </c>
      <c r="T1147" s="21" t="s">
        <v>162</v>
      </c>
      <c r="U1147" s="21" t="s">
        <v>9</v>
      </c>
      <c r="V1147" s="21" t="s">
        <v>3042</v>
      </c>
      <c r="W1147" s="21">
        <v>-90.035370999999998</v>
      </c>
      <c r="X1147" s="21">
        <v>30.009721899999999</v>
      </c>
      <c r="Y1147" s="21" t="s">
        <v>162</v>
      </c>
      <c r="Z1147" s="21" t="s">
        <v>11</v>
      </c>
      <c r="AA1147" s="21" t="s">
        <v>162</v>
      </c>
      <c r="AB1147" s="23">
        <v>44038</v>
      </c>
      <c r="AC1147" s="24" t="s">
        <v>4</v>
      </c>
      <c r="AD1147" s="24" t="s">
        <v>2625</v>
      </c>
      <c r="AE1147" s="24" t="s">
        <v>2626</v>
      </c>
      <c r="AF1147" s="24" t="s">
        <v>2627</v>
      </c>
      <c r="AG1147" s="24">
        <v>70126</v>
      </c>
      <c r="AH1147" s="25">
        <f t="shared" si="17"/>
        <v>7</v>
      </c>
    </row>
    <row r="1148" spans="1:34" x14ac:dyDescent="0.35">
      <c r="A1148" s="11">
        <v>2020</v>
      </c>
      <c r="B1148" s="12">
        <v>450</v>
      </c>
      <c r="C1148" s="13">
        <v>1335609103</v>
      </c>
      <c r="D1148" s="14" t="s">
        <v>0</v>
      </c>
      <c r="E1148" s="14" t="s">
        <v>12</v>
      </c>
      <c r="F1148" s="14" t="s">
        <v>135</v>
      </c>
      <c r="G1148" s="13">
        <v>51</v>
      </c>
      <c r="H1148" s="15">
        <v>44038.472916666702</v>
      </c>
      <c r="I1148" s="15">
        <v>44038.513888888898</v>
      </c>
      <c r="J1148" s="15">
        <v>44038.508611111101</v>
      </c>
      <c r="K1148" s="13">
        <v>22950</v>
      </c>
      <c r="L1148" s="14" t="s">
        <v>68</v>
      </c>
      <c r="M1148" s="14" t="s">
        <v>81</v>
      </c>
      <c r="N1148" s="14" t="s">
        <v>3043</v>
      </c>
      <c r="O1148" s="14" t="s">
        <v>81</v>
      </c>
      <c r="P1148" s="14" t="s">
        <v>6</v>
      </c>
      <c r="Q1148" s="13">
        <v>6</v>
      </c>
      <c r="R1148" s="12">
        <v>450</v>
      </c>
      <c r="S1148" s="14" t="s">
        <v>339</v>
      </c>
      <c r="T1148" s="14" t="s">
        <v>340</v>
      </c>
      <c r="U1148" s="14" t="s">
        <v>9</v>
      </c>
      <c r="V1148" s="14" t="s">
        <v>3044</v>
      </c>
      <c r="W1148" s="14">
        <v>-89.958482000000004</v>
      </c>
      <c r="X1148" s="14">
        <v>30.0279284</v>
      </c>
      <c r="Y1148" s="14" t="s">
        <v>16</v>
      </c>
      <c r="Z1148" s="14" t="s">
        <v>71</v>
      </c>
      <c r="AA1148" s="14" t="s">
        <v>16</v>
      </c>
      <c r="AB1148" s="16">
        <v>44038</v>
      </c>
      <c r="AC1148" s="17" t="s">
        <v>4</v>
      </c>
      <c r="AD1148" s="17" t="s">
        <v>2622</v>
      </c>
      <c r="AE1148" s="17" t="s">
        <v>2623</v>
      </c>
      <c r="AF1148" s="17" t="s">
        <v>2624</v>
      </c>
      <c r="AG1148" s="17">
        <v>70127</v>
      </c>
      <c r="AH1148" s="25">
        <f t="shared" si="17"/>
        <v>7</v>
      </c>
    </row>
    <row r="1149" spans="1:34" x14ac:dyDescent="0.35">
      <c r="A1149" s="18">
        <v>2020</v>
      </c>
      <c r="B1149" s="19">
        <v>16</v>
      </c>
      <c r="C1149" s="20">
        <v>1335634129</v>
      </c>
      <c r="D1149" s="21" t="s">
        <v>0</v>
      </c>
      <c r="E1149" s="21" t="s">
        <v>1</v>
      </c>
      <c r="F1149" s="21" t="s">
        <v>2</v>
      </c>
      <c r="G1149" s="20">
        <v>80</v>
      </c>
      <c r="H1149" s="22">
        <v>44039.333333333299</v>
      </c>
      <c r="I1149" s="22">
        <v>44039.333333333299</v>
      </c>
      <c r="J1149" s="22">
        <v>44039.388981481497</v>
      </c>
      <c r="K1149" s="20">
        <v>1280</v>
      </c>
      <c r="L1149" s="21" t="s">
        <v>27</v>
      </c>
      <c r="M1149" s="21" t="s">
        <v>3047</v>
      </c>
      <c r="N1149" s="21" t="s">
        <v>3048</v>
      </c>
      <c r="O1149" s="21" t="s">
        <v>98</v>
      </c>
      <c r="P1149" s="21" t="s">
        <v>6</v>
      </c>
      <c r="Q1149" s="20">
        <v>1</v>
      </c>
      <c r="R1149" s="19">
        <v>16</v>
      </c>
      <c r="S1149" s="21" t="s">
        <v>62</v>
      </c>
      <c r="T1149" s="21" t="s">
        <v>63</v>
      </c>
      <c r="U1149" s="21" t="s">
        <v>9</v>
      </c>
      <c r="V1149" s="21" t="s">
        <v>63</v>
      </c>
      <c r="W1149" s="21">
        <v>-90.124438999999995</v>
      </c>
      <c r="X1149" s="21">
        <v>29.944313300000001</v>
      </c>
      <c r="Y1149" s="21" t="s">
        <v>63</v>
      </c>
      <c r="Z1149" s="21" t="s">
        <v>32</v>
      </c>
      <c r="AA1149" s="21" t="s">
        <v>63</v>
      </c>
      <c r="AB1149" s="23">
        <v>44039</v>
      </c>
      <c r="AC1149" s="24" t="s">
        <v>4</v>
      </c>
      <c r="AD1149" s="24" t="s">
        <v>2628</v>
      </c>
      <c r="AE1149" s="24" t="s">
        <v>2629</v>
      </c>
      <c r="AF1149" s="24" t="s">
        <v>2630</v>
      </c>
      <c r="AG1149" s="24">
        <v>70118</v>
      </c>
      <c r="AH1149" s="25">
        <f t="shared" si="17"/>
        <v>7</v>
      </c>
    </row>
    <row r="1150" spans="1:34" x14ac:dyDescent="0.35">
      <c r="A1150" s="11">
        <v>2020</v>
      </c>
      <c r="B1150" s="12">
        <v>42</v>
      </c>
      <c r="C1150" s="13">
        <v>1335634120</v>
      </c>
      <c r="D1150" s="14" t="s">
        <v>0</v>
      </c>
      <c r="E1150" s="14" t="s">
        <v>1</v>
      </c>
      <c r="F1150" s="14" t="s">
        <v>2</v>
      </c>
      <c r="G1150" s="13">
        <v>150</v>
      </c>
      <c r="H1150" s="15">
        <v>44039.333333333299</v>
      </c>
      <c r="I1150" s="15">
        <v>44039.333333333299</v>
      </c>
      <c r="J1150" s="15">
        <v>44039.437800925902</v>
      </c>
      <c r="K1150" s="13">
        <v>6300</v>
      </c>
      <c r="L1150" s="14" t="s">
        <v>3</v>
      </c>
      <c r="M1150" s="14" t="s">
        <v>3045</v>
      </c>
      <c r="N1150" s="14" t="s">
        <v>3046</v>
      </c>
      <c r="O1150" s="14" t="s">
        <v>119</v>
      </c>
      <c r="P1150" s="14" t="s">
        <v>6</v>
      </c>
      <c r="Q1150" s="13">
        <v>1</v>
      </c>
      <c r="R1150" s="12">
        <v>42</v>
      </c>
      <c r="S1150" s="14" t="s">
        <v>62</v>
      </c>
      <c r="T1150" s="14" t="s">
        <v>63</v>
      </c>
      <c r="U1150" s="14" t="s">
        <v>9</v>
      </c>
      <c r="V1150" s="14" t="s">
        <v>63</v>
      </c>
      <c r="W1150" s="14">
        <v>-90.075934000000004</v>
      </c>
      <c r="X1150" s="14">
        <v>30.002340100000001</v>
      </c>
      <c r="Y1150" s="14" t="s">
        <v>63</v>
      </c>
      <c r="Z1150" s="14" t="s">
        <v>11</v>
      </c>
      <c r="AA1150" s="14" t="s">
        <v>63</v>
      </c>
      <c r="AB1150" s="16">
        <v>44039</v>
      </c>
      <c r="AC1150" s="17" t="s">
        <v>4</v>
      </c>
      <c r="AD1150" s="17" t="s">
        <v>2625</v>
      </c>
      <c r="AE1150" s="17" t="s">
        <v>2626</v>
      </c>
      <c r="AF1150" s="17" t="s">
        <v>2627</v>
      </c>
      <c r="AG1150" s="17">
        <v>70122</v>
      </c>
      <c r="AH1150" s="25">
        <f t="shared" si="17"/>
        <v>7</v>
      </c>
    </row>
    <row r="1151" spans="1:34" x14ac:dyDescent="0.35">
      <c r="A1151" s="18">
        <v>2020</v>
      </c>
      <c r="B1151" s="19">
        <v>8</v>
      </c>
      <c r="C1151" s="20">
        <v>1335644918</v>
      </c>
      <c r="D1151" s="21" t="s">
        <v>0</v>
      </c>
      <c r="E1151" s="21" t="s">
        <v>1</v>
      </c>
      <c r="F1151" s="21" t="s">
        <v>135</v>
      </c>
      <c r="G1151" s="20">
        <v>137</v>
      </c>
      <c r="H1151" s="22">
        <v>44039.464583333298</v>
      </c>
      <c r="I1151" s="22">
        <v>44039.528472222199</v>
      </c>
      <c r="J1151" s="22">
        <v>44039.559479166703</v>
      </c>
      <c r="K1151" s="20">
        <v>1096</v>
      </c>
      <c r="L1151" s="21" t="s">
        <v>3</v>
      </c>
      <c r="M1151" s="21" t="s">
        <v>3049</v>
      </c>
      <c r="N1151" s="21" t="s">
        <v>3050</v>
      </c>
      <c r="O1151" s="21" t="s">
        <v>1272</v>
      </c>
      <c r="P1151" s="21" t="s">
        <v>6</v>
      </c>
      <c r="Q1151" s="20">
        <v>1</v>
      </c>
      <c r="R1151" s="19">
        <v>8</v>
      </c>
      <c r="S1151" s="21" t="s">
        <v>161</v>
      </c>
      <c r="T1151" s="21" t="s">
        <v>162</v>
      </c>
      <c r="U1151" s="21" t="s">
        <v>9</v>
      </c>
      <c r="V1151" s="21" t="s">
        <v>3051</v>
      </c>
      <c r="W1151" s="21">
        <v>-90.104113999999996</v>
      </c>
      <c r="X1151" s="21">
        <v>29.9667946</v>
      </c>
      <c r="Y1151" s="21" t="s">
        <v>162</v>
      </c>
      <c r="Z1151" s="21" t="s">
        <v>11</v>
      </c>
      <c r="AA1151" s="21" t="s">
        <v>162</v>
      </c>
      <c r="AB1151" s="23">
        <v>44039</v>
      </c>
      <c r="AC1151" s="24" t="s">
        <v>4</v>
      </c>
      <c r="AD1151" s="24" t="s">
        <v>2619</v>
      </c>
      <c r="AE1151" s="24" t="s">
        <v>2620</v>
      </c>
      <c r="AF1151" s="24" t="s">
        <v>2621</v>
      </c>
      <c r="AG1151" s="24">
        <v>70119</v>
      </c>
      <c r="AH1151" s="25">
        <f t="shared" si="17"/>
        <v>7</v>
      </c>
    </row>
    <row r="1152" spans="1:34" x14ac:dyDescent="0.35">
      <c r="A1152" s="11">
        <v>2020</v>
      </c>
      <c r="B1152" s="12">
        <v>113</v>
      </c>
      <c r="C1152" s="13">
        <v>1335655346</v>
      </c>
      <c r="D1152" s="14" t="s">
        <v>0</v>
      </c>
      <c r="E1152" s="14" t="s">
        <v>1</v>
      </c>
      <c r="F1152" s="14" t="s">
        <v>108</v>
      </c>
      <c r="G1152" s="13">
        <v>29</v>
      </c>
      <c r="H1152" s="15">
        <v>44039.595138888901</v>
      </c>
      <c r="I1152" s="15">
        <v>44039.601388888899</v>
      </c>
      <c r="J1152" s="15">
        <v>44039.615266203698</v>
      </c>
      <c r="K1152" s="13">
        <v>3277</v>
      </c>
      <c r="L1152" s="14" t="s">
        <v>3</v>
      </c>
      <c r="M1152" s="14" t="s">
        <v>3052</v>
      </c>
      <c r="N1152" s="14" t="s">
        <v>3053</v>
      </c>
      <c r="O1152" s="14" t="s">
        <v>119</v>
      </c>
      <c r="P1152" s="14" t="s">
        <v>6</v>
      </c>
      <c r="Q1152" s="13">
        <v>1</v>
      </c>
      <c r="R1152" s="12">
        <v>113</v>
      </c>
      <c r="S1152" s="14" t="s">
        <v>62</v>
      </c>
      <c r="T1152" s="14" t="s">
        <v>63</v>
      </c>
      <c r="U1152" s="14" t="s">
        <v>9</v>
      </c>
      <c r="V1152" s="14" t="s">
        <v>63</v>
      </c>
      <c r="W1152" s="14">
        <v>-90.065226999999993</v>
      </c>
      <c r="X1152" s="14">
        <v>29.999390099999999</v>
      </c>
      <c r="Y1152" s="14" t="s">
        <v>63</v>
      </c>
      <c r="Z1152" s="14" t="s">
        <v>11</v>
      </c>
      <c r="AA1152" s="14" t="s">
        <v>63</v>
      </c>
      <c r="AB1152" s="16">
        <v>44039</v>
      </c>
      <c r="AC1152" s="17" t="s">
        <v>4</v>
      </c>
      <c r="AD1152" s="17" t="s">
        <v>2625</v>
      </c>
      <c r="AE1152" s="17" t="s">
        <v>2626</v>
      </c>
      <c r="AF1152" s="17" t="s">
        <v>2627</v>
      </c>
      <c r="AG1152" s="17">
        <v>70122</v>
      </c>
      <c r="AH1152" s="25">
        <f t="shared" si="17"/>
        <v>7</v>
      </c>
    </row>
    <row r="1153" spans="1:34" x14ac:dyDescent="0.35">
      <c r="A1153" s="18">
        <v>2020</v>
      </c>
      <c r="B1153" s="19">
        <v>579</v>
      </c>
      <c r="C1153" s="20">
        <v>1335668016</v>
      </c>
      <c r="D1153" s="21" t="s">
        <v>0</v>
      </c>
      <c r="E1153" s="21" t="s">
        <v>1</v>
      </c>
      <c r="F1153" s="21" t="s">
        <v>2</v>
      </c>
      <c r="G1153" s="20">
        <v>57</v>
      </c>
      <c r="H1153" s="22">
        <v>44039.844444444403</v>
      </c>
      <c r="I1153" s="22">
        <v>44039.870138888902</v>
      </c>
      <c r="J1153" s="22">
        <v>44039.883958333303</v>
      </c>
      <c r="K1153" s="20">
        <v>33003</v>
      </c>
      <c r="L1153" s="21" t="s">
        <v>252</v>
      </c>
      <c r="M1153" s="21" t="s">
        <v>374</v>
      </c>
      <c r="N1153" s="21" t="s">
        <v>375</v>
      </c>
      <c r="O1153" s="21" t="s">
        <v>66</v>
      </c>
      <c r="P1153" s="21" t="s">
        <v>6</v>
      </c>
      <c r="Q1153" s="20">
        <v>1</v>
      </c>
      <c r="R1153" s="19">
        <v>579</v>
      </c>
      <c r="S1153" s="21" t="s">
        <v>85</v>
      </c>
      <c r="T1153" s="21" t="s">
        <v>86</v>
      </c>
      <c r="U1153" s="21" t="s">
        <v>9</v>
      </c>
      <c r="V1153" s="21" t="s">
        <v>3054</v>
      </c>
      <c r="W1153" s="21">
        <v>-90.061744000000004</v>
      </c>
      <c r="X1153" s="21">
        <v>29.9853758</v>
      </c>
      <c r="Y1153" s="21" t="s">
        <v>39</v>
      </c>
      <c r="Z1153" s="21" t="s">
        <v>256</v>
      </c>
      <c r="AA1153" s="21" t="s">
        <v>39</v>
      </c>
      <c r="AB1153" s="23">
        <v>44039</v>
      </c>
      <c r="AC1153" s="24" t="s">
        <v>4</v>
      </c>
      <c r="AD1153" s="24" t="s">
        <v>2625</v>
      </c>
      <c r="AE1153" s="24" t="s">
        <v>2626</v>
      </c>
      <c r="AF1153" s="24" t="s">
        <v>2627</v>
      </c>
      <c r="AG1153" s="24">
        <v>70119</v>
      </c>
      <c r="AH1153" s="25">
        <f t="shared" si="17"/>
        <v>7</v>
      </c>
    </row>
    <row r="1154" spans="1:34" x14ac:dyDescent="0.35">
      <c r="A1154" s="11">
        <v>2020</v>
      </c>
      <c r="B1154" s="12">
        <v>450</v>
      </c>
      <c r="C1154" s="13">
        <v>1335683301</v>
      </c>
      <c r="D1154" s="14" t="s">
        <v>0</v>
      </c>
      <c r="E1154" s="14" t="s">
        <v>12</v>
      </c>
      <c r="F1154" s="14" t="s">
        <v>2</v>
      </c>
      <c r="G1154" s="13">
        <v>95</v>
      </c>
      <c r="H1154" s="15">
        <v>44040.315277777801</v>
      </c>
      <c r="I1154" s="15">
        <v>44040.382638888899</v>
      </c>
      <c r="J1154" s="15">
        <v>44040.381122685198</v>
      </c>
      <c r="K1154" s="13">
        <v>42750</v>
      </c>
      <c r="L1154" s="14" t="s">
        <v>68</v>
      </c>
      <c r="M1154" s="14" t="s">
        <v>81</v>
      </c>
      <c r="N1154" s="14" t="s">
        <v>3043</v>
      </c>
      <c r="O1154" s="14" t="s">
        <v>81</v>
      </c>
      <c r="P1154" s="14" t="s">
        <v>6</v>
      </c>
      <c r="Q1154" s="13">
        <v>6</v>
      </c>
      <c r="R1154" s="12">
        <v>450</v>
      </c>
      <c r="S1154" s="14" t="s">
        <v>339</v>
      </c>
      <c r="T1154" s="14" t="s">
        <v>340</v>
      </c>
      <c r="U1154" s="14" t="s">
        <v>9</v>
      </c>
      <c r="V1154" s="14" t="s">
        <v>3055</v>
      </c>
      <c r="W1154" s="14">
        <v>-89.958482000000004</v>
      </c>
      <c r="X1154" s="14">
        <v>30.0279284</v>
      </c>
      <c r="Y1154" s="14" t="s">
        <v>16</v>
      </c>
      <c r="Z1154" s="14" t="s">
        <v>71</v>
      </c>
      <c r="AA1154" s="14" t="s">
        <v>16</v>
      </c>
      <c r="AB1154" s="16">
        <v>44040</v>
      </c>
      <c r="AC1154" s="17" t="s">
        <v>4</v>
      </c>
      <c r="AD1154" s="17" t="s">
        <v>2622</v>
      </c>
      <c r="AE1154" s="17" t="s">
        <v>2623</v>
      </c>
      <c r="AF1154" s="17" t="s">
        <v>2624</v>
      </c>
      <c r="AG1154" s="17">
        <v>70127</v>
      </c>
      <c r="AH1154" s="25">
        <f t="shared" si="17"/>
        <v>7</v>
      </c>
    </row>
    <row r="1155" spans="1:34" x14ac:dyDescent="0.35">
      <c r="A1155" s="18">
        <v>2020</v>
      </c>
      <c r="B1155" s="19">
        <v>334</v>
      </c>
      <c r="C1155" s="20">
        <v>1335685111</v>
      </c>
      <c r="D1155" s="21" t="s">
        <v>0</v>
      </c>
      <c r="E1155" s="21" t="s">
        <v>1</v>
      </c>
      <c r="F1155" s="21" t="s">
        <v>2</v>
      </c>
      <c r="G1155" s="20">
        <v>380</v>
      </c>
      <c r="H1155" s="22">
        <v>44040.3527777778</v>
      </c>
      <c r="I1155" s="22">
        <v>44040.559027777803</v>
      </c>
      <c r="J1155" s="22">
        <v>44040.616666666698</v>
      </c>
      <c r="K1155" s="20">
        <v>126920</v>
      </c>
      <c r="L1155" s="21" t="s">
        <v>193</v>
      </c>
      <c r="M1155" s="21" t="s">
        <v>3056</v>
      </c>
      <c r="N1155" s="21" t="s">
        <v>3056</v>
      </c>
      <c r="O1155" s="21" t="s">
        <v>144</v>
      </c>
      <c r="P1155" s="21" t="s">
        <v>6</v>
      </c>
      <c r="Q1155" s="20">
        <v>1</v>
      </c>
      <c r="R1155" s="19">
        <v>334</v>
      </c>
      <c r="S1155" s="21" t="s">
        <v>62</v>
      </c>
      <c r="T1155" s="21" t="s">
        <v>63</v>
      </c>
      <c r="U1155" s="21" t="s">
        <v>9</v>
      </c>
      <c r="V1155" s="21" t="s">
        <v>63</v>
      </c>
      <c r="W1155" s="21">
        <v>-90.087597000000002</v>
      </c>
      <c r="X1155" s="21">
        <v>29.925773100000001</v>
      </c>
      <c r="Y1155" s="21" t="s">
        <v>63</v>
      </c>
      <c r="Z1155" s="21" t="s">
        <v>194</v>
      </c>
      <c r="AA1155" s="21" t="s">
        <v>63</v>
      </c>
      <c r="AB1155" s="23">
        <v>44040</v>
      </c>
      <c r="AC1155" s="24" t="s">
        <v>4</v>
      </c>
      <c r="AD1155" s="24" t="s">
        <v>2619</v>
      </c>
      <c r="AE1155" s="24" t="s">
        <v>2620</v>
      </c>
      <c r="AF1155" s="24" t="s">
        <v>2621</v>
      </c>
      <c r="AG1155" s="24">
        <v>70115</v>
      </c>
      <c r="AH1155" s="25">
        <f t="shared" ref="AH1155:AH1218" si="18">MONTH(AB1155)</f>
        <v>7</v>
      </c>
    </row>
    <row r="1156" spans="1:34" x14ac:dyDescent="0.35">
      <c r="A1156" s="11">
        <v>2020</v>
      </c>
      <c r="B1156" s="12">
        <v>123</v>
      </c>
      <c r="C1156" s="13">
        <v>1335685570</v>
      </c>
      <c r="D1156" s="14" t="s">
        <v>0</v>
      </c>
      <c r="E1156" s="14" t="s">
        <v>1</v>
      </c>
      <c r="F1156" s="14" t="s">
        <v>2</v>
      </c>
      <c r="G1156" s="13">
        <v>380</v>
      </c>
      <c r="H1156" s="15">
        <v>44040.3527777778</v>
      </c>
      <c r="I1156" s="15">
        <v>44040.611111111102</v>
      </c>
      <c r="J1156" s="15">
        <v>44040.616666666698</v>
      </c>
      <c r="K1156" s="13">
        <v>46740</v>
      </c>
      <c r="L1156" s="14" t="s">
        <v>193</v>
      </c>
      <c r="M1156" s="14" t="s">
        <v>3057</v>
      </c>
      <c r="N1156" s="14" t="s">
        <v>3057</v>
      </c>
      <c r="O1156" s="14" t="s">
        <v>144</v>
      </c>
      <c r="P1156" s="14" t="s">
        <v>6</v>
      </c>
      <c r="Q1156" s="13">
        <v>1</v>
      </c>
      <c r="R1156" s="12">
        <v>123</v>
      </c>
      <c r="S1156" s="14" t="s">
        <v>62</v>
      </c>
      <c r="T1156" s="14" t="s">
        <v>63</v>
      </c>
      <c r="U1156" s="14" t="s">
        <v>9</v>
      </c>
      <c r="V1156" s="14" t="s">
        <v>63</v>
      </c>
      <c r="W1156" s="14">
        <v>-90.087586999999999</v>
      </c>
      <c r="X1156" s="14">
        <v>29.925801</v>
      </c>
      <c r="Y1156" s="14" t="s">
        <v>63</v>
      </c>
      <c r="Z1156" s="14" t="s">
        <v>194</v>
      </c>
      <c r="AA1156" s="14" t="s">
        <v>63</v>
      </c>
      <c r="AB1156" s="16">
        <v>44040</v>
      </c>
      <c r="AC1156" s="17" t="s">
        <v>4</v>
      </c>
      <c r="AD1156" s="17" t="s">
        <v>2619</v>
      </c>
      <c r="AE1156" s="17" t="s">
        <v>2620</v>
      </c>
      <c r="AF1156" s="17" t="s">
        <v>2621</v>
      </c>
      <c r="AG1156" s="17">
        <v>70115</v>
      </c>
      <c r="AH1156" s="25">
        <f t="shared" si="18"/>
        <v>7</v>
      </c>
    </row>
    <row r="1157" spans="1:34" x14ac:dyDescent="0.35">
      <c r="A1157" s="18">
        <v>2020</v>
      </c>
      <c r="B1157" s="19">
        <v>155</v>
      </c>
      <c r="C1157" s="20">
        <v>1335688677</v>
      </c>
      <c r="D1157" s="21" t="s">
        <v>0</v>
      </c>
      <c r="E1157" s="21" t="s">
        <v>12</v>
      </c>
      <c r="F1157" s="21" t="s">
        <v>108</v>
      </c>
      <c r="G1157" s="20">
        <v>25</v>
      </c>
      <c r="H1157" s="22">
        <v>44040.4243055556</v>
      </c>
      <c r="I1157" s="22">
        <v>44040.436805555597</v>
      </c>
      <c r="J1157" s="22">
        <v>44040.441446759301</v>
      </c>
      <c r="K1157" s="20">
        <v>3875</v>
      </c>
      <c r="L1157" s="21" t="s">
        <v>3</v>
      </c>
      <c r="M1157" s="21" t="s">
        <v>928</v>
      </c>
      <c r="N1157" s="21" t="s">
        <v>929</v>
      </c>
      <c r="O1157" s="21" t="s">
        <v>520</v>
      </c>
      <c r="P1157" s="21" t="s">
        <v>6</v>
      </c>
      <c r="Q1157" s="20">
        <v>6</v>
      </c>
      <c r="R1157" s="19">
        <v>155</v>
      </c>
      <c r="S1157" s="21" t="s">
        <v>62</v>
      </c>
      <c r="T1157" s="21" t="s">
        <v>63</v>
      </c>
      <c r="U1157" s="21" t="s">
        <v>9</v>
      </c>
      <c r="V1157" s="21" t="s">
        <v>63</v>
      </c>
      <c r="W1157" s="21">
        <v>-90.040727000000004</v>
      </c>
      <c r="X1157" s="21">
        <v>29.9730439</v>
      </c>
      <c r="Y1157" s="21" t="s">
        <v>63</v>
      </c>
      <c r="Z1157" s="21" t="s">
        <v>11</v>
      </c>
      <c r="AA1157" s="21" t="s">
        <v>63</v>
      </c>
      <c r="AB1157" s="23">
        <v>44040</v>
      </c>
      <c r="AC1157" s="24" t="s">
        <v>4</v>
      </c>
      <c r="AD1157" s="24" t="s">
        <v>2625</v>
      </c>
      <c r="AE1157" s="24" t="s">
        <v>2626</v>
      </c>
      <c r="AF1157" s="24" t="s">
        <v>2627</v>
      </c>
      <c r="AG1157" s="24">
        <v>70117</v>
      </c>
      <c r="AH1157" s="25">
        <f t="shared" si="18"/>
        <v>7</v>
      </c>
    </row>
    <row r="1158" spans="1:34" x14ac:dyDescent="0.35">
      <c r="A1158" s="11">
        <v>2020</v>
      </c>
      <c r="B1158" s="12">
        <v>13</v>
      </c>
      <c r="C1158" s="13">
        <v>1335689073</v>
      </c>
      <c r="D1158" s="14" t="s">
        <v>0</v>
      </c>
      <c r="E1158" s="14" t="s">
        <v>1</v>
      </c>
      <c r="F1158" s="14" t="s">
        <v>108</v>
      </c>
      <c r="G1158" s="13">
        <v>145</v>
      </c>
      <c r="H1158" s="15">
        <v>44040.434722222199</v>
      </c>
      <c r="I1158" s="15">
        <v>44040.434722222199</v>
      </c>
      <c r="J1158" s="15">
        <v>44040.535254629598</v>
      </c>
      <c r="K1158" s="13">
        <v>1885</v>
      </c>
      <c r="L1158" s="14" t="s">
        <v>27</v>
      </c>
      <c r="M1158" s="14" t="s">
        <v>3058</v>
      </c>
      <c r="N1158" s="14" t="s">
        <v>3059</v>
      </c>
      <c r="O1158" s="14" t="s">
        <v>144</v>
      </c>
      <c r="P1158" s="14" t="s">
        <v>6</v>
      </c>
      <c r="Q1158" s="13">
        <v>1</v>
      </c>
      <c r="R1158" s="12">
        <v>13</v>
      </c>
      <c r="S1158" s="14" t="s">
        <v>62</v>
      </c>
      <c r="T1158" s="14" t="s">
        <v>63</v>
      </c>
      <c r="U1158" s="14" t="s">
        <v>9</v>
      </c>
      <c r="V1158" s="14" t="s">
        <v>63</v>
      </c>
      <c r="W1158" s="14">
        <v>-90.093119000000002</v>
      </c>
      <c r="X1158" s="14">
        <v>29.9232634</v>
      </c>
      <c r="Y1158" s="14" t="s">
        <v>63</v>
      </c>
      <c r="Z1158" s="14" t="s">
        <v>32</v>
      </c>
      <c r="AA1158" s="14" t="s">
        <v>63</v>
      </c>
      <c r="AB1158" s="16">
        <v>44040</v>
      </c>
      <c r="AC1158" s="17" t="s">
        <v>4</v>
      </c>
      <c r="AD1158" s="17" t="s">
        <v>2619</v>
      </c>
      <c r="AE1158" s="17" t="s">
        <v>2620</v>
      </c>
      <c r="AF1158" s="17" t="s">
        <v>2621</v>
      </c>
      <c r="AG1158" s="17">
        <v>70115</v>
      </c>
      <c r="AH1158" s="25">
        <f t="shared" si="18"/>
        <v>7</v>
      </c>
    </row>
    <row r="1159" spans="1:34" x14ac:dyDescent="0.35">
      <c r="A1159" s="18">
        <v>2020</v>
      </c>
      <c r="B1159" s="19">
        <v>138</v>
      </c>
      <c r="C1159" s="20">
        <v>1335689147</v>
      </c>
      <c r="D1159" s="21" t="s">
        <v>0</v>
      </c>
      <c r="E1159" s="21" t="s">
        <v>1</v>
      </c>
      <c r="F1159" s="21" t="s">
        <v>108</v>
      </c>
      <c r="G1159" s="20">
        <v>28</v>
      </c>
      <c r="H1159" s="22">
        <v>44040.438888888901</v>
      </c>
      <c r="I1159" s="22">
        <v>44040.454166666699</v>
      </c>
      <c r="J1159" s="22">
        <v>44040.458333333299</v>
      </c>
      <c r="K1159" s="20">
        <v>3864</v>
      </c>
      <c r="L1159" s="21" t="s">
        <v>3</v>
      </c>
      <c r="M1159" s="21" t="s">
        <v>3060</v>
      </c>
      <c r="N1159" s="21" t="s">
        <v>3061</v>
      </c>
      <c r="O1159" s="21" t="s">
        <v>821</v>
      </c>
      <c r="P1159" s="21" t="s">
        <v>6</v>
      </c>
      <c r="Q1159" s="20">
        <v>1</v>
      </c>
      <c r="R1159" s="19">
        <v>138</v>
      </c>
      <c r="S1159" s="21" t="s">
        <v>62</v>
      </c>
      <c r="T1159" s="21" t="s">
        <v>63</v>
      </c>
      <c r="U1159" s="21" t="s">
        <v>9</v>
      </c>
      <c r="V1159" s="21" t="s">
        <v>63</v>
      </c>
      <c r="W1159" s="21">
        <v>-90.087963000000002</v>
      </c>
      <c r="X1159" s="21">
        <v>29.936738200000001</v>
      </c>
      <c r="Y1159" s="21" t="s">
        <v>63</v>
      </c>
      <c r="Z1159" s="21" t="s">
        <v>11</v>
      </c>
      <c r="AA1159" s="21" t="s">
        <v>63</v>
      </c>
      <c r="AB1159" s="23">
        <v>44040</v>
      </c>
      <c r="AC1159" s="24" t="s">
        <v>4</v>
      </c>
      <c r="AD1159" s="24" t="s">
        <v>2619</v>
      </c>
      <c r="AE1159" s="24" t="s">
        <v>2620</v>
      </c>
      <c r="AF1159" s="24" t="s">
        <v>2621</v>
      </c>
      <c r="AG1159" s="24">
        <v>70113</v>
      </c>
      <c r="AH1159" s="25">
        <f t="shared" si="18"/>
        <v>7</v>
      </c>
    </row>
    <row r="1160" spans="1:34" x14ac:dyDescent="0.35">
      <c r="A1160" s="11">
        <v>2020</v>
      </c>
      <c r="B1160" s="12">
        <v>3</v>
      </c>
      <c r="C1160" s="13">
        <v>1335701846</v>
      </c>
      <c r="D1160" s="14" t="s">
        <v>0</v>
      </c>
      <c r="E1160" s="14" t="s">
        <v>12</v>
      </c>
      <c r="F1160" s="14" t="s">
        <v>2</v>
      </c>
      <c r="G1160" s="13">
        <v>1242</v>
      </c>
      <c r="H1160" s="15">
        <v>44040.612500000003</v>
      </c>
      <c r="I1160" s="15">
        <v>44040.612500000003</v>
      </c>
      <c r="J1160" s="15">
        <v>44041.475335648101</v>
      </c>
      <c r="K1160" s="13">
        <v>3726</v>
      </c>
      <c r="L1160" s="14" t="s">
        <v>23</v>
      </c>
      <c r="M1160" s="14" t="s">
        <v>3062</v>
      </c>
      <c r="N1160" s="14" t="s">
        <v>3063</v>
      </c>
      <c r="O1160" s="14" t="s">
        <v>183</v>
      </c>
      <c r="P1160" s="14" t="s">
        <v>6</v>
      </c>
      <c r="Q1160" s="13">
        <v>6</v>
      </c>
      <c r="R1160" s="12">
        <v>3</v>
      </c>
      <c r="S1160" s="14" t="s">
        <v>18</v>
      </c>
      <c r="T1160" s="14" t="s">
        <v>19</v>
      </c>
      <c r="U1160" s="14" t="s">
        <v>9</v>
      </c>
      <c r="V1160" s="14" t="s">
        <v>2390</v>
      </c>
      <c r="W1160" s="14">
        <v>-90.040403999999995</v>
      </c>
      <c r="X1160" s="14">
        <v>30.0027173</v>
      </c>
      <c r="Y1160" s="14" t="s">
        <v>16</v>
      </c>
      <c r="Z1160" s="14" t="s">
        <v>26</v>
      </c>
      <c r="AA1160" s="14" t="s">
        <v>16</v>
      </c>
      <c r="AB1160" s="16">
        <v>44040</v>
      </c>
      <c r="AC1160" s="17" t="s">
        <v>4</v>
      </c>
      <c r="AD1160" s="17" t="s">
        <v>2625</v>
      </c>
      <c r="AE1160" s="17" t="s">
        <v>2626</v>
      </c>
      <c r="AF1160" s="17" t="s">
        <v>2627</v>
      </c>
      <c r="AG1160" s="17">
        <v>70126</v>
      </c>
      <c r="AH1160" s="25">
        <f t="shared" si="18"/>
        <v>7</v>
      </c>
    </row>
    <row r="1161" spans="1:34" x14ac:dyDescent="0.35">
      <c r="A1161" s="18">
        <v>2020</v>
      </c>
      <c r="B1161" s="19">
        <v>27</v>
      </c>
      <c r="C1161" s="20">
        <v>1335706682</v>
      </c>
      <c r="D1161" s="21" t="s">
        <v>0</v>
      </c>
      <c r="E1161" s="21" t="s">
        <v>1</v>
      </c>
      <c r="F1161" s="21" t="s">
        <v>2</v>
      </c>
      <c r="G1161" s="20">
        <v>225</v>
      </c>
      <c r="H1161" s="22">
        <v>44040.652083333298</v>
      </c>
      <c r="I1161" s="22">
        <v>44040.663194444402</v>
      </c>
      <c r="J1161" s="22">
        <v>44040.808495370402</v>
      </c>
      <c r="K1161" s="20">
        <v>6075</v>
      </c>
      <c r="L1161" s="21" t="s">
        <v>3</v>
      </c>
      <c r="M1161" s="21" t="s">
        <v>3064</v>
      </c>
      <c r="N1161" s="21" t="s">
        <v>3065</v>
      </c>
      <c r="O1161" s="21" t="s">
        <v>1339</v>
      </c>
      <c r="P1161" s="21" t="s">
        <v>6</v>
      </c>
      <c r="Q1161" s="20">
        <v>1</v>
      </c>
      <c r="R1161" s="19">
        <v>27</v>
      </c>
      <c r="S1161" s="21" t="s">
        <v>92</v>
      </c>
      <c r="T1161" s="21" t="s">
        <v>93</v>
      </c>
      <c r="U1161" s="21" t="s">
        <v>9</v>
      </c>
      <c r="V1161" s="21" t="s">
        <v>3066</v>
      </c>
      <c r="W1161" s="21">
        <v>-90.105447999999996</v>
      </c>
      <c r="X1161" s="21">
        <v>30.0007625</v>
      </c>
      <c r="Y1161" s="21" t="s">
        <v>16</v>
      </c>
      <c r="Z1161" s="21" t="s">
        <v>11</v>
      </c>
      <c r="AA1161" s="21" t="s">
        <v>16</v>
      </c>
      <c r="AB1161" s="23">
        <v>44040</v>
      </c>
      <c r="AC1161" s="24" t="s">
        <v>4</v>
      </c>
      <c r="AD1161" s="24" t="s">
        <v>2628</v>
      </c>
      <c r="AE1161" s="24" t="s">
        <v>2629</v>
      </c>
      <c r="AF1161" s="24" t="s">
        <v>2630</v>
      </c>
      <c r="AG1161" s="24">
        <v>70124</v>
      </c>
      <c r="AH1161" s="25">
        <f t="shared" si="18"/>
        <v>7</v>
      </c>
    </row>
    <row r="1162" spans="1:34" x14ac:dyDescent="0.35">
      <c r="A1162" s="11">
        <v>2020</v>
      </c>
      <c r="B1162" s="12">
        <v>16</v>
      </c>
      <c r="C1162" s="13">
        <v>1335710161</v>
      </c>
      <c r="D1162" s="14" t="s">
        <v>0</v>
      </c>
      <c r="E1162" s="14" t="s">
        <v>1</v>
      </c>
      <c r="F1162" s="14" t="s">
        <v>2</v>
      </c>
      <c r="G1162" s="13">
        <v>156</v>
      </c>
      <c r="H1162" s="15">
        <v>44040.684027777803</v>
      </c>
      <c r="I1162" s="15">
        <v>44040.786805555603</v>
      </c>
      <c r="J1162" s="15">
        <v>44040.792060185202</v>
      </c>
      <c r="K1162" s="13">
        <v>2496</v>
      </c>
      <c r="L1162" s="14" t="s">
        <v>3</v>
      </c>
      <c r="M1162" s="14" t="s">
        <v>3067</v>
      </c>
      <c r="N1162" s="14" t="s">
        <v>3068</v>
      </c>
      <c r="O1162" s="14" t="s">
        <v>1339</v>
      </c>
      <c r="P1162" s="14" t="s">
        <v>6</v>
      </c>
      <c r="Q1162" s="13">
        <v>1</v>
      </c>
      <c r="R1162" s="12">
        <v>16</v>
      </c>
      <c r="S1162" s="14" t="s">
        <v>62</v>
      </c>
      <c r="T1162" s="14" t="s">
        <v>63</v>
      </c>
      <c r="U1162" s="14" t="s">
        <v>9</v>
      </c>
      <c r="V1162" s="14" t="s">
        <v>63</v>
      </c>
      <c r="W1162" s="14">
        <v>-90.106252999999995</v>
      </c>
      <c r="X1162" s="14">
        <v>30.000836799999998</v>
      </c>
      <c r="Y1162" s="14" t="s">
        <v>63</v>
      </c>
      <c r="Z1162" s="14" t="s">
        <v>11</v>
      </c>
      <c r="AA1162" s="14" t="s">
        <v>63</v>
      </c>
      <c r="AB1162" s="16">
        <v>44040</v>
      </c>
      <c r="AC1162" s="17" t="s">
        <v>4</v>
      </c>
      <c r="AD1162" s="17" t="s">
        <v>2628</v>
      </c>
      <c r="AE1162" s="17" t="s">
        <v>2629</v>
      </c>
      <c r="AF1162" s="17" t="s">
        <v>2630</v>
      </c>
      <c r="AG1162" s="17">
        <v>70124</v>
      </c>
      <c r="AH1162" s="25">
        <f t="shared" si="18"/>
        <v>7</v>
      </c>
    </row>
    <row r="1163" spans="1:34" x14ac:dyDescent="0.35">
      <c r="A1163" s="18">
        <v>2020</v>
      </c>
      <c r="B1163" s="19">
        <v>11</v>
      </c>
      <c r="C1163" s="20">
        <v>1335715008</v>
      </c>
      <c r="D1163" s="21" t="s">
        <v>0</v>
      </c>
      <c r="E1163" s="21" t="s">
        <v>1</v>
      </c>
      <c r="F1163" s="21" t="s">
        <v>2</v>
      </c>
      <c r="G1163" s="20">
        <v>371</v>
      </c>
      <c r="H1163" s="22">
        <v>44040.759722222203</v>
      </c>
      <c r="I1163" s="22">
        <v>44040.869444444397</v>
      </c>
      <c r="J1163" s="22">
        <v>44041.017175925903</v>
      </c>
      <c r="K1163" s="20">
        <v>4081</v>
      </c>
      <c r="L1163" s="21" t="s">
        <v>23</v>
      </c>
      <c r="M1163" s="21" t="s">
        <v>3069</v>
      </c>
      <c r="N1163" s="21" t="s">
        <v>3070</v>
      </c>
      <c r="O1163" s="21" t="s">
        <v>1024</v>
      </c>
      <c r="P1163" s="21" t="s">
        <v>6</v>
      </c>
      <c r="Q1163" s="20">
        <v>1</v>
      </c>
      <c r="R1163" s="19">
        <v>11</v>
      </c>
      <c r="S1163" s="21" t="s">
        <v>18</v>
      </c>
      <c r="T1163" s="21" t="s">
        <v>19</v>
      </c>
      <c r="U1163" s="21" t="s">
        <v>9</v>
      </c>
      <c r="V1163" s="21" t="s">
        <v>2173</v>
      </c>
      <c r="W1163" s="21">
        <v>-90.104743999999997</v>
      </c>
      <c r="X1163" s="21">
        <v>29.990248099999999</v>
      </c>
      <c r="Y1163" s="21" t="s">
        <v>16</v>
      </c>
      <c r="Z1163" s="21" t="s">
        <v>26</v>
      </c>
      <c r="AA1163" s="21" t="s">
        <v>16</v>
      </c>
      <c r="AB1163" s="23">
        <v>44040</v>
      </c>
      <c r="AC1163" s="24" t="s">
        <v>4</v>
      </c>
      <c r="AD1163" s="24" t="s">
        <v>2628</v>
      </c>
      <c r="AE1163" s="24" t="s">
        <v>2629</v>
      </c>
      <c r="AF1163" s="24" t="s">
        <v>2630</v>
      </c>
      <c r="AG1163" s="24">
        <v>70124</v>
      </c>
      <c r="AH1163" s="25">
        <f t="shared" si="18"/>
        <v>7</v>
      </c>
    </row>
    <row r="1164" spans="1:34" x14ac:dyDescent="0.35">
      <c r="A1164" s="11">
        <v>2020</v>
      </c>
      <c r="B1164" s="12">
        <v>66</v>
      </c>
      <c r="C1164" s="13">
        <v>1335716653</v>
      </c>
      <c r="D1164" s="14" t="s">
        <v>0</v>
      </c>
      <c r="E1164" s="14" t="s">
        <v>1</v>
      </c>
      <c r="F1164" s="14" t="s">
        <v>2</v>
      </c>
      <c r="G1164" s="13">
        <v>187</v>
      </c>
      <c r="H1164" s="15">
        <v>44040.811111111099</v>
      </c>
      <c r="I1164" s="15">
        <v>44040.886805555601</v>
      </c>
      <c r="J1164" s="15">
        <v>44040.941157407397</v>
      </c>
      <c r="K1164" s="13">
        <v>12342</v>
      </c>
      <c r="L1164" s="14" t="s">
        <v>3</v>
      </c>
      <c r="M1164" s="14" t="s">
        <v>3071</v>
      </c>
      <c r="N1164" s="14" t="s">
        <v>3072</v>
      </c>
      <c r="O1164" s="14" t="s">
        <v>1024</v>
      </c>
      <c r="P1164" s="14" t="s">
        <v>6</v>
      </c>
      <c r="Q1164" s="13">
        <v>1</v>
      </c>
      <c r="R1164" s="12">
        <v>66</v>
      </c>
      <c r="S1164" s="14" t="s">
        <v>127</v>
      </c>
      <c r="T1164" s="14" t="s">
        <v>128</v>
      </c>
      <c r="U1164" s="14" t="s">
        <v>9</v>
      </c>
      <c r="V1164" s="14" t="s">
        <v>3073</v>
      </c>
      <c r="W1164" s="14">
        <v>-90.095055000000002</v>
      </c>
      <c r="X1164" s="14">
        <v>29.981249099999999</v>
      </c>
      <c r="Y1164" s="14" t="s">
        <v>36</v>
      </c>
      <c r="Z1164" s="14" t="s">
        <v>11</v>
      </c>
      <c r="AA1164" s="14" t="s">
        <v>36</v>
      </c>
      <c r="AB1164" s="16">
        <v>44040</v>
      </c>
      <c r="AC1164" s="17" t="s">
        <v>4</v>
      </c>
      <c r="AD1164" s="17" t="s">
        <v>2628</v>
      </c>
      <c r="AE1164" s="17" t="s">
        <v>2629</v>
      </c>
      <c r="AF1164" s="17" t="s">
        <v>2630</v>
      </c>
      <c r="AG1164" s="17">
        <v>70119</v>
      </c>
      <c r="AH1164" s="25">
        <f t="shared" si="18"/>
        <v>7</v>
      </c>
    </row>
    <row r="1165" spans="1:34" x14ac:dyDescent="0.35">
      <c r="A1165" s="18">
        <v>2020</v>
      </c>
      <c r="B1165" s="19">
        <v>17</v>
      </c>
      <c r="C1165" s="20">
        <v>1335719274</v>
      </c>
      <c r="D1165" s="21" t="s">
        <v>0</v>
      </c>
      <c r="E1165" s="21" t="s">
        <v>1</v>
      </c>
      <c r="F1165" s="21" t="s">
        <v>2</v>
      </c>
      <c r="G1165" s="20">
        <v>153</v>
      </c>
      <c r="H1165" s="22">
        <v>44040.868750000001</v>
      </c>
      <c r="I1165" s="22">
        <v>44040.898611111101</v>
      </c>
      <c r="J1165" s="22">
        <v>44040.974756944401</v>
      </c>
      <c r="K1165" s="20">
        <v>14076</v>
      </c>
      <c r="L1165" s="21" t="s">
        <v>3</v>
      </c>
      <c r="M1165" s="21" t="s">
        <v>3074</v>
      </c>
      <c r="N1165" s="21" t="s">
        <v>3075</v>
      </c>
      <c r="O1165" s="21" t="s">
        <v>279</v>
      </c>
      <c r="P1165" s="21" t="s">
        <v>6</v>
      </c>
      <c r="Q1165" s="20">
        <v>1</v>
      </c>
      <c r="R1165" s="19">
        <v>17</v>
      </c>
      <c r="S1165" s="21" t="s">
        <v>85</v>
      </c>
      <c r="T1165" s="21" t="s">
        <v>86</v>
      </c>
      <c r="U1165" s="21" t="s">
        <v>9</v>
      </c>
      <c r="V1165" s="21" t="s">
        <v>3076</v>
      </c>
      <c r="W1165" s="21">
        <v>-90.088808</v>
      </c>
      <c r="X1165" s="21">
        <v>29.9436429</v>
      </c>
      <c r="Y1165" s="21" t="s">
        <v>39</v>
      </c>
      <c r="Z1165" s="21" t="s">
        <v>11</v>
      </c>
      <c r="AA1165" s="21" t="s">
        <v>39</v>
      </c>
      <c r="AB1165" s="23">
        <v>44040</v>
      </c>
      <c r="AC1165" s="24" t="s">
        <v>4</v>
      </c>
      <c r="AD1165" s="24" t="s">
        <v>2619</v>
      </c>
      <c r="AE1165" s="24" t="s">
        <v>2620</v>
      </c>
      <c r="AF1165" s="24" t="s">
        <v>2621</v>
      </c>
      <c r="AG1165" s="24">
        <v>70113</v>
      </c>
      <c r="AH1165" s="25">
        <f t="shared" si="18"/>
        <v>7</v>
      </c>
    </row>
    <row r="1166" spans="1:34" x14ac:dyDescent="0.35">
      <c r="A1166" s="11">
        <v>2020</v>
      </c>
      <c r="B1166" s="12">
        <v>263</v>
      </c>
      <c r="C1166" s="13">
        <v>1335729111</v>
      </c>
      <c r="D1166" s="14" t="s">
        <v>0</v>
      </c>
      <c r="E1166" s="14" t="s">
        <v>1</v>
      </c>
      <c r="F1166" s="14" t="s">
        <v>2</v>
      </c>
      <c r="G1166" s="13">
        <v>256</v>
      </c>
      <c r="H1166" s="15">
        <v>44041.204861111102</v>
      </c>
      <c r="I1166" s="15">
        <v>44041.349305555603</v>
      </c>
      <c r="J1166" s="15">
        <v>44041.382638888899</v>
      </c>
      <c r="K1166" s="13">
        <v>67328</v>
      </c>
      <c r="L1166" s="14" t="s">
        <v>146</v>
      </c>
      <c r="M1166" s="14" t="s">
        <v>3077</v>
      </c>
      <c r="N1166" s="14" t="s">
        <v>3078</v>
      </c>
      <c r="O1166" s="14" t="s">
        <v>24</v>
      </c>
      <c r="P1166" s="14" t="s">
        <v>6</v>
      </c>
      <c r="Q1166" s="13">
        <v>1</v>
      </c>
      <c r="R1166" s="12">
        <v>263</v>
      </c>
      <c r="S1166" s="14" t="s">
        <v>62</v>
      </c>
      <c r="T1166" s="14" t="s">
        <v>63</v>
      </c>
      <c r="U1166" s="14" t="s">
        <v>9</v>
      </c>
      <c r="V1166" s="14" t="s">
        <v>3079</v>
      </c>
      <c r="W1166" s="14">
        <v>-90.122888000000003</v>
      </c>
      <c r="X1166" s="14">
        <v>29.922576200000002</v>
      </c>
      <c r="Y1166" s="14" t="s">
        <v>63</v>
      </c>
      <c r="Z1166" s="14" t="s">
        <v>147</v>
      </c>
      <c r="AA1166" s="14" t="s">
        <v>63</v>
      </c>
      <c r="AB1166" s="16">
        <v>44041</v>
      </c>
      <c r="AC1166" s="17" t="s">
        <v>4</v>
      </c>
      <c r="AD1166" s="17" t="s">
        <v>2628</v>
      </c>
      <c r="AE1166" s="17" t="s">
        <v>2629</v>
      </c>
      <c r="AF1166" s="17" t="s">
        <v>2630</v>
      </c>
      <c r="AG1166" s="17">
        <v>70118</v>
      </c>
      <c r="AH1166" s="25">
        <f t="shared" si="18"/>
        <v>7</v>
      </c>
    </row>
    <row r="1167" spans="1:34" x14ac:dyDescent="0.35">
      <c r="A1167" s="18">
        <v>2020</v>
      </c>
      <c r="B1167" s="19">
        <v>116</v>
      </c>
      <c r="C1167" s="20">
        <v>1335730996</v>
      </c>
      <c r="D1167" s="21" t="s">
        <v>0</v>
      </c>
      <c r="E1167" s="21" t="s">
        <v>12</v>
      </c>
      <c r="F1167" s="21" t="s">
        <v>2</v>
      </c>
      <c r="G1167" s="20">
        <v>216</v>
      </c>
      <c r="H1167" s="22">
        <v>44041.301388888904</v>
      </c>
      <c r="I1167" s="22">
        <v>44041.371527777803</v>
      </c>
      <c r="J1167" s="22">
        <v>44041.451493055603</v>
      </c>
      <c r="K1167" s="20">
        <v>25056</v>
      </c>
      <c r="L1167" s="21" t="s">
        <v>3</v>
      </c>
      <c r="M1167" s="21" t="s">
        <v>674</v>
      </c>
      <c r="N1167" s="21" t="s">
        <v>675</v>
      </c>
      <c r="O1167" s="21" t="s">
        <v>45</v>
      </c>
      <c r="P1167" s="21" t="s">
        <v>6</v>
      </c>
      <c r="Q1167" s="20">
        <v>6</v>
      </c>
      <c r="R1167" s="19">
        <v>116</v>
      </c>
      <c r="S1167" s="21" t="s">
        <v>62</v>
      </c>
      <c r="T1167" s="21" t="s">
        <v>63</v>
      </c>
      <c r="U1167" s="21" t="s">
        <v>9</v>
      </c>
      <c r="V1167" s="21" t="s">
        <v>63</v>
      </c>
      <c r="W1167" s="21">
        <v>-90.030893000000006</v>
      </c>
      <c r="X1167" s="21">
        <v>29.9677778</v>
      </c>
      <c r="Y1167" s="21" t="s">
        <v>63</v>
      </c>
      <c r="Z1167" s="21" t="s">
        <v>11</v>
      </c>
      <c r="AA1167" s="21" t="s">
        <v>63</v>
      </c>
      <c r="AB1167" s="23">
        <v>44041</v>
      </c>
      <c r="AC1167" s="24" t="s">
        <v>4</v>
      </c>
      <c r="AD1167" s="24" t="s">
        <v>2625</v>
      </c>
      <c r="AE1167" s="24" t="s">
        <v>2626</v>
      </c>
      <c r="AF1167" s="24" t="s">
        <v>2627</v>
      </c>
      <c r="AG1167" s="24">
        <v>70117</v>
      </c>
      <c r="AH1167" s="25">
        <f t="shared" si="18"/>
        <v>7</v>
      </c>
    </row>
    <row r="1168" spans="1:34" x14ac:dyDescent="0.35">
      <c r="A1168" s="11">
        <v>2020</v>
      </c>
      <c r="B1168" s="12">
        <v>91</v>
      </c>
      <c r="C1168" s="13">
        <v>1335731121</v>
      </c>
      <c r="D1168" s="14" t="s">
        <v>0</v>
      </c>
      <c r="E1168" s="14" t="s">
        <v>1</v>
      </c>
      <c r="F1168" s="14" t="s">
        <v>2</v>
      </c>
      <c r="G1168" s="13">
        <v>114</v>
      </c>
      <c r="H1168" s="15">
        <v>44041.310416666704</v>
      </c>
      <c r="I1168" s="15">
        <v>44041.356249999997</v>
      </c>
      <c r="J1168" s="15">
        <v>44041.389374999999</v>
      </c>
      <c r="K1168" s="13">
        <v>10374</v>
      </c>
      <c r="L1168" s="14" t="s">
        <v>3</v>
      </c>
      <c r="M1168" s="14" t="s">
        <v>3080</v>
      </c>
      <c r="N1168" s="14" t="s">
        <v>3081</v>
      </c>
      <c r="O1168" s="14" t="s">
        <v>119</v>
      </c>
      <c r="P1168" s="14" t="s">
        <v>6</v>
      </c>
      <c r="Q1168" s="13">
        <v>1</v>
      </c>
      <c r="R1168" s="12">
        <v>91</v>
      </c>
      <c r="S1168" s="14" t="s">
        <v>62</v>
      </c>
      <c r="T1168" s="14" t="s">
        <v>63</v>
      </c>
      <c r="U1168" s="14" t="s">
        <v>9</v>
      </c>
      <c r="V1168" s="14" t="s">
        <v>63</v>
      </c>
      <c r="W1168" s="14">
        <v>-90.065976000000006</v>
      </c>
      <c r="X1168" s="14">
        <v>30.0046398</v>
      </c>
      <c r="Y1168" s="14" t="s">
        <v>63</v>
      </c>
      <c r="Z1168" s="14" t="s">
        <v>11</v>
      </c>
      <c r="AA1168" s="14" t="s">
        <v>63</v>
      </c>
      <c r="AB1168" s="16">
        <v>44041</v>
      </c>
      <c r="AC1168" s="17" t="s">
        <v>4</v>
      </c>
      <c r="AD1168" s="17" t="s">
        <v>2625</v>
      </c>
      <c r="AE1168" s="17" t="s">
        <v>2626</v>
      </c>
      <c r="AF1168" s="17" t="s">
        <v>2627</v>
      </c>
      <c r="AG1168" s="17">
        <v>70122</v>
      </c>
      <c r="AH1168" s="25">
        <f t="shared" si="18"/>
        <v>7</v>
      </c>
    </row>
    <row r="1169" spans="1:34" x14ac:dyDescent="0.35">
      <c r="A1169" s="18">
        <v>2020</v>
      </c>
      <c r="B1169" s="19">
        <v>22</v>
      </c>
      <c r="C1169" s="20">
        <v>1335731668</v>
      </c>
      <c r="D1169" s="21" t="s">
        <v>0</v>
      </c>
      <c r="E1169" s="21" t="s">
        <v>1</v>
      </c>
      <c r="F1169" s="21" t="s">
        <v>2</v>
      </c>
      <c r="G1169" s="20">
        <v>77</v>
      </c>
      <c r="H1169" s="22">
        <v>44041.331944444399</v>
      </c>
      <c r="I1169" s="22">
        <v>44041.331944444399</v>
      </c>
      <c r="J1169" s="22">
        <v>44041.385590277801</v>
      </c>
      <c r="K1169" s="20">
        <v>1694</v>
      </c>
      <c r="L1169" s="21" t="s">
        <v>3</v>
      </c>
      <c r="M1169" s="21" t="s">
        <v>3082</v>
      </c>
      <c r="N1169" s="21" t="s">
        <v>3083</v>
      </c>
      <c r="O1169" s="21" t="s">
        <v>98</v>
      </c>
      <c r="P1169" s="21" t="s">
        <v>6</v>
      </c>
      <c r="Q1169" s="20">
        <v>1</v>
      </c>
      <c r="R1169" s="19">
        <v>22</v>
      </c>
      <c r="S1169" s="21" t="s">
        <v>62</v>
      </c>
      <c r="T1169" s="21" t="s">
        <v>63</v>
      </c>
      <c r="U1169" s="21" t="s">
        <v>9</v>
      </c>
      <c r="V1169" s="21" t="s">
        <v>63</v>
      </c>
      <c r="W1169" s="21">
        <v>-90.131585000000001</v>
      </c>
      <c r="X1169" s="21">
        <v>29.935659399999999</v>
      </c>
      <c r="Y1169" s="21" t="s">
        <v>63</v>
      </c>
      <c r="Z1169" s="21" t="s">
        <v>11</v>
      </c>
      <c r="AA1169" s="21" t="s">
        <v>63</v>
      </c>
      <c r="AB1169" s="23">
        <v>44041</v>
      </c>
      <c r="AC1169" s="24" t="s">
        <v>4</v>
      </c>
      <c r="AD1169" s="24" t="s">
        <v>2628</v>
      </c>
      <c r="AE1169" s="24" t="s">
        <v>2629</v>
      </c>
      <c r="AF1169" s="24" t="s">
        <v>2630</v>
      </c>
      <c r="AG1169" s="24">
        <v>70118</v>
      </c>
      <c r="AH1169" s="25">
        <f t="shared" si="18"/>
        <v>7</v>
      </c>
    </row>
    <row r="1170" spans="1:34" x14ac:dyDescent="0.35">
      <c r="A1170" s="11">
        <v>2020</v>
      </c>
      <c r="B1170" s="12">
        <v>8</v>
      </c>
      <c r="C1170" s="13">
        <v>1335732860</v>
      </c>
      <c r="D1170" s="14" t="s">
        <v>0</v>
      </c>
      <c r="E1170" s="14" t="s">
        <v>1</v>
      </c>
      <c r="F1170" s="14" t="s">
        <v>2</v>
      </c>
      <c r="G1170" s="13">
        <v>141</v>
      </c>
      <c r="H1170" s="15">
        <v>44041.340277777803</v>
      </c>
      <c r="I1170" s="15">
        <v>44041.340277777803</v>
      </c>
      <c r="J1170" s="15">
        <v>44041.4380439815</v>
      </c>
      <c r="K1170" s="13">
        <v>1128</v>
      </c>
      <c r="L1170" s="14" t="s">
        <v>27</v>
      </c>
      <c r="M1170" s="14" t="s">
        <v>3084</v>
      </c>
      <c r="N1170" s="14" t="s">
        <v>3085</v>
      </c>
      <c r="O1170" s="14" t="s">
        <v>119</v>
      </c>
      <c r="P1170" s="14" t="s">
        <v>6</v>
      </c>
      <c r="Q1170" s="13">
        <v>1</v>
      </c>
      <c r="R1170" s="12">
        <v>8</v>
      </c>
      <c r="S1170" s="14" t="s">
        <v>62</v>
      </c>
      <c r="T1170" s="14" t="s">
        <v>63</v>
      </c>
      <c r="U1170" s="14" t="s">
        <v>9</v>
      </c>
      <c r="V1170" s="14" t="s">
        <v>63</v>
      </c>
      <c r="W1170" s="14">
        <v>-90.067413999999999</v>
      </c>
      <c r="X1170" s="14">
        <v>30.0014839</v>
      </c>
      <c r="Y1170" s="14" t="s">
        <v>63</v>
      </c>
      <c r="Z1170" s="14" t="s">
        <v>32</v>
      </c>
      <c r="AA1170" s="14" t="s">
        <v>63</v>
      </c>
      <c r="AB1170" s="16">
        <v>44041</v>
      </c>
      <c r="AC1170" s="17" t="s">
        <v>4</v>
      </c>
      <c r="AD1170" s="17" t="s">
        <v>2625</v>
      </c>
      <c r="AE1170" s="17" t="s">
        <v>2626</v>
      </c>
      <c r="AF1170" s="17" t="s">
        <v>2627</v>
      </c>
      <c r="AG1170" s="17">
        <v>70122</v>
      </c>
      <c r="AH1170" s="25">
        <f t="shared" si="18"/>
        <v>7</v>
      </c>
    </row>
    <row r="1171" spans="1:34" x14ac:dyDescent="0.35">
      <c r="A1171" s="18">
        <v>2020</v>
      </c>
      <c r="B1171" s="19">
        <v>66</v>
      </c>
      <c r="C1171" s="20">
        <v>1335733370</v>
      </c>
      <c r="D1171" s="21" t="s">
        <v>0</v>
      </c>
      <c r="E1171" s="21" t="s">
        <v>12</v>
      </c>
      <c r="F1171" s="21" t="s">
        <v>2</v>
      </c>
      <c r="G1171" s="20">
        <v>120</v>
      </c>
      <c r="H1171" s="22">
        <v>44041.348611111098</v>
      </c>
      <c r="I1171" s="22">
        <v>44041.422222222202</v>
      </c>
      <c r="J1171" s="22">
        <v>44041.432187500002</v>
      </c>
      <c r="K1171" s="20">
        <v>7920</v>
      </c>
      <c r="L1171" s="21" t="s">
        <v>3</v>
      </c>
      <c r="M1171" s="21" t="s">
        <v>917</v>
      </c>
      <c r="N1171" s="21" t="s">
        <v>918</v>
      </c>
      <c r="O1171" s="21" t="s">
        <v>919</v>
      </c>
      <c r="P1171" s="21" t="s">
        <v>6</v>
      </c>
      <c r="Q1171" s="20">
        <v>6</v>
      </c>
      <c r="R1171" s="19">
        <v>66</v>
      </c>
      <c r="S1171" s="21" t="s">
        <v>29</v>
      </c>
      <c r="T1171" s="21" t="s">
        <v>30</v>
      </c>
      <c r="U1171" s="21" t="s">
        <v>9</v>
      </c>
      <c r="V1171" s="21" t="s">
        <v>3086</v>
      </c>
      <c r="W1171" s="21">
        <v>-89.958993000000007</v>
      </c>
      <c r="X1171" s="21">
        <v>30.0234147</v>
      </c>
      <c r="Y1171" s="21" t="s">
        <v>31</v>
      </c>
      <c r="Z1171" s="21" t="s">
        <v>11</v>
      </c>
      <c r="AA1171" s="21" t="s">
        <v>31</v>
      </c>
      <c r="AB1171" s="23">
        <v>44041</v>
      </c>
      <c r="AC1171" s="24" t="s">
        <v>4</v>
      </c>
      <c r="AD1171" s="24" t="s">
        <v>2622</v>
      </c>
      <c r="AE1171" s="24" t="s">
        <v>2623</v>
      </c>
      <c r="AF1171" s="24" t="s">
        <v>2624</v>
      </c>
      <c r="AG1171" s="24">
        <v>70127</v>
      </c>
      <c r="AH1171" s="25">
        <f t="shared" si="18"/>
        <v>7</v>
      </c>
    </row>
    <row r="1172" spans="1:34" x14ac:dyDescent="0.35">
      <c r="A1172" s="11">
        <v>2020</v>
      </c>
      <c r="B1172" s="12">
        <v>100</v>
      </c>
      <c r="C1172" s="13">
        <v>1335734789</v>
      </c>
      <c r="D1172" s="14" t="s">
        <v>0</v>
      </c>
      <c r="E1172" s="14" t="s">
        <v>1</v>
      </c>
      <c r="F1172" s="14" t="s">
        <v>2</v>
      </c>
      <c r="G1172" s="13">
        <v>157</v>
      </c>
      <c r="H1172" s="15">
        <v>44041.382638888899</v>
      </c>
      <c r="I1172" s="15">
        <v>44041.487500000003</v>
      </c>
      <c r="J1172" s="15">
        <v>44041.491666666698</v>
      </c>
      <c r="K1172" s="13">
        <v>15700</v>
      </c>
      <c r="L1172" s="14" t="s">
        <v>146</v>
      </c>
      <c r="M1172" s="14" t="s">
        <v>3087</v>
      </c>
      <c r="N1172" s="14" t="s">
        <v>3088</v>
      </c>
      <c r="O1172" s="14" t="s">
        <v>24</v>
      </c>
      <c r="P1172" s="14" t="s">
        <v>6</v>
      </c>
      <c r="Q1172" s="13">
        <v>1</v>
      </c>
      <c r="R1172" s="12">
        <v>100</v>
      </c>
      <c r="S1172" s="14" t="s">
        <v>62</v>
      </c>
      <c r="T1172" s="14" t="s">
        <v>63</v>
      </c>
      <c r="U1172" s="14" t="s">
        <v>9</v>
      </c>
      <c r="V1172" s="14" t="s">
        <v>1053</v>
      </c>
      <c r="W1172" s="14">
        <v>-90.120482999999993</v>
      </c>
      <c r="X1172" s="14">
        <v>29.921868199999999</v>
      </c>
      <c r="Y1172" s="14" t="s">
        <v>63</v>
      </c>
      <c r="Z1172" s="14" t="s">
        <v>147</v>
      </c>
      <c r="AA1172" s="14" t="s">
        <v>63</v>
      </c>
      <c r="AB1172" s="16">
        <v>44041</v>
      </c>
      <c r="AC1172" s="17" t="s">
        <v>4</v>
      </c>
      <c r="AD1172" s="17" t="s">
        <v>2628</v>
      </c>
      <c r="AE1172" s="17" t="s">
        <v>2629</v>
      </c>
      <c r="AF1172" s="17" t="s">
        <v>2630</v>
      </c>
      <c r="AG1172" s="17">
        <v>70115</v>
      </c>
      <c r="AH1172" s="25">
        <f t="shared" si="18"/>
        <v>7</v>
      </c>
    </row>
    <row r="1173" spans="1:34" x14ac:dyDescent="0.35">
      <c r="A1173" s="18">
        <v>2020</v>
      </c>
      <c r="B1173" s="19">
        <v>1</v>
      </c>
      <c r="C1173" s="20">
        <v>1335735070</v>
      </c>
      <c r="D1173" s="21" t="s">
        <v>0</v>
      </c>
      <c r="E1173" s="21" t="s">
        <v>1</v>
      </c>
      <c r="F1173" s="21" t="s">
        <v>2</v>
      </c>
      <c r="G1173" s="20">
        <v>414</v>
      </c>
      <c r="H1173" s="22">
        <v>44041.391666666699</v>
      </c>
      <c r="I1173" s="22">
        <v>44041.648611111101</v>
      </c>
      <c r="J1173" s="22">
        <v>44041.678900462997</v>
      </c>
      <c r="K1173" s="20">
        <v>414</v>
      </c>
      <c r="L1173" s="21" t="s">
        <v>64</v>
      </c>
      <c r="M1173" s="21" t="s">
        <v>115</v>
      </c>
      <c r="N1173" s="21" t="s">
        <v>3089</v>
      </c>
      <c r="O1173" s="21" t="s">
        <v>443</v>
      </c>
      <c r="P1173" s="21" t="s">
        <v>6</v>
      </c>
      <c r="Q1173" s="20">
        <v>1</v>
      </c>
      <c r="R1173" s="19">
        <v>1</v>
      </c>
      <c r="S1173" s="21" t="s">
        <v>99</v>
      </c>
      <c r="T1173" s="21" t="s">
        <v>100</v>
      </c>
      <c r="U1173" s="21" t="s">
        <v>9</v>
      </c>
      <c r="V1173" s="21" t="s">
        <v>3090</v>
      </c>
      <c r="W1173" s="21">
        <v>-90.110715999999996</v>
      </c>
      <c r="X1173" s="21">
        <v>30.022881900000002</v>
      </c>
      <c r="Y1173" s="21" t="s">
        <v>16</v>
      </c>
      <c r="Z1173" s="21" t="s">
        <v>67</v>
      </c>
      <c r="AA1173" s="21" t="s">
        <v>16</v>
      </c>
      <c r="AB1173" s="23">
        <v>44041</v>
      </c>
      <c r="AC1173" s="24" t="s">
        <v>4</v>
      </c>
      <c r="AD1173" s="24" t="s">
        <v>2625</v>
      </c>
      <c r="AE1173" s="24" t="s">
        <v>2626</v>
      </c>
      <c r="AF1173" s="24" t="s">
        <v>2627</v>
      </c>
      <c r="AG1173" s="24">
        <v>70124</v>
      </c>
      <c r="AH1173" s="25">
        <f t="shared" si="18"/>
        <v>7</v>
      </c>
    </row>
    <row r="1174" spans="1:34" x14ac:dyDescent="0.35">
      <c r="A1174" s="11">
        <v>2020</v>
      </c>
      <c r="B1174" s="12">
        <v>2</v>
      </c>
      <c r="C1174" s="13">
        <v>1335748949</v>
      </c>
      <c r="D1174" s="14" t="s">
        <v>0</v>
      </c>
      <c r="E1174" s="14" t="s">
        <v>12</v>
      </c>
      <c r="F1174" s="14" t="s">
        <v>2</v>
      </c>
      <c r="G1174" s="13">
        <v>457</v>
      </c>
      <c r="H1174" s="15">
        <v>44041.626388888901</v>
      </c>
      <c r="I1174" s="15">
        <v>44041.626388888901</v>
      </c>
      <c r="J1174" s="15">
        <v>44041.944155092599</v>
      </c>
      <c r="K1174" s="13">
        <v>914</v>
      </c>
      <c r="L1174" s="14" t="s">
        <v>27</v>
      </c>
      <c r="M1174" s="14" t="s">
        <v>3091</v>
      </c>
      <c r="N1174" s="14" t="s">
        <v>3092</v>
      </c>
      <c r="O1174" s="14" t="s">
        <v>773</v>
      </c>
      <c r="P1174" s="14" t="s">
        <v>6</v>
      </c>
      <c r="Q1174" s="13">
        <v>6</v>
      </c>
      <c r="R1174" s="12">
        <v>2</v>
      </c>
      <c r="S1174" s="14" t="s">
        <v>37</v>
      </c>
      <c r="T1174" s="14" t="s">
        <v>38</v>
      </c>
      <c r="U1174" s="14" t="s">
        <v>9</v>
      </c>
      <c r="V1174" s="14" t="s">
        <v>22</v>
      </c>
      <c r="W1174" s="14">
        <v>-89.928070000000005</v>
      </c>
      <c r="X1174" s="14">
        <v>30.0408328</v>
      </c>
      <c r="Y1174" s="14" t="s">
        <v>39</v>
      </c>
      <c r="Z1174" s="14" t="s">
        <v>32</v>
      </c>
      <c r="AA1174" s="14" t="s">
        <v>38</v>
      </c>
      <c r="AB1174" s="16">
        <v>44041</v>
      </c>
      <c r="AC1174" s="17" t="s">
        <v>4</v>
      </c>
      <c r="AD1174" s="17" t="s">
        <v>2622</v>
      </c>
      <c r="AE1174" s="17" t="s">
        <v>2623</v>
      </c>
      <c r="AF1174" s="17" t="s">
        <v>2624</v>
      </c>
      <c r="AG1174" s="17">
        <v>70129</v>
      </c>
      <c r="AH1174" s="25">
        <f t="shared" si="18"/>
        <v>7</v>
      </c>
    </row>
    <row r="1175" spans="1:34" x14ac:dyDescent="0.35">
      <c r="A1175" s="18">
        <v>2020</v>
      </c>
      <c r="B1175" s="19">
        <v>9</v>
      </c>
      <c r="C1175" s="20">
        <v>1335778488</v>
      </c>
      <c r="D1175" s="21" t="s">
        <v>0</v>
      </c>
      <c r="E1175" s="21" t="s">
        <v>1</v>
      </c>
      <c r="F1175" s="21" t="s">
        <v>2</v>
      </c>
      <c r="G1175" s="20">
        <v>131</v>
      </c>
      <c r="H1175" s="22">
        <v>44042.263888888898</v>
      </c>
      <c r="I1175" s="22">
        <v>44042.263888888898</v>
      </c>
      <c r="J1175" s="22">
        <v>44042.3546180556</v>
      </c>
      <c r="K1175" s="20">
        <v>1179</v>
      </c>
      <c r="L1175" s="21" t="s">
        <v>27</v>
      </c>
      <c r="M1175" s="21" t="s">
        <v>3093</v>
      </c>
      <c r="N1175" s="21" t="s">
        <v>3094</v>
      </c>
      <c r="O1175" s="21" t="s">
        <v>98</v>
      </c>
      <c r="P1175" s="21" t="s">
        <v>6</v>
      </c>
      <c r="Q1175" s="20">
        <v>1</v>
      </c>
      <c r="R1175" s="19">
        <v>9</v>
      </c>
      <c r="S1175" s="21" t="s">
        <v>62</v>
      </c>
      <c r="T1175" s="21" t="s">
        <v>63</v>
      </c>
      <c r="U1175" s="21" t="s">
        <v>9</v>
      </c>
      <c r="V1175" s="21" t="s">
        <v>22</v>
      </c>
      <c r="W1175" s="21">
        <v>-90.125725000000003</v>
      </c>
      <c r="X1175" s="21">
        <v>29.954248</v>
      </c>
      <c r="Y1175" s="21" t="s">
        <v>63</v>
      </c>
      <c r="Z1175" s="21" t="s">
        <v>32</v>
      </c>
      <c r="AA1175" s="21" t="s">
        <v>63</v>
      </c>
      <c r="AB1175" s="23">
        <v>44042</v>
      </c>
      <c r="AC1175" s="24" t="s">
        <v>4</v>
      </c>
      <c r="AD1175" s="24" t="s">
        <v>2628</v>
      </c>
      <c r="AE1175" s="24" t="s">
        <v>2629</v>
      </c>
      <c r="AF1175" s="24" t="s">
        <v>2630</v>
      </c>
      <c r="AG1175" s="24">
        <v>70118</v>
      </c>
      <c r="AH1175" s="25">
        <f t="shared" si="18"/>
        <v>7</v>
      </c>
    </row>
    <row r="1176" spans="1:34" x14ac:dyDescent="0.35">
      <c r="A1176" s="11">
        <v>2020</v>
      </c>
      <c r="B1176" s="12">
        <v>1</v>
      </c>
      <c r="C1176" s="13">
        <v>1335780090</v>
      </c>
      <c r="D1176" s="14" t="s">
        <v>0</v>
      </c>
      <c r="E1176" s="14" t="s">
        <v>12</v>
      </c>
      <c r="F1176" s="14" t="s">
        <v>2</v>
      </c>
      <c r="G1176" s="13">
        <v>102</v>
      </c>
      <c r="H1176" s="15">
        <v>44042.327083333301</v>
      </c>
      <c r="I1176" s="15">
        <v>44042.327083333301</v>
      </c>
      <c r="J1176" s="15">
        <v>44042.397847222201</v>
      </c>
      <c r="K1176" s="13">
        <v>102</v>
      </c>
      <c r="L1176" s="14" t="s">
        <v>27</v>
      </c>
      <c r="M1176" s="14" t="s">
        <v>3095</v>
      </c>
      <c r="N1176" s="14" t="s">
        <v>3096</v>
      </c>
      <c r="O1176" s="14" t="s">
        <v>48</v>
      </c>
      <c r="P1176" s="14" t="s">
        <v>6</v>
      </c>
      <c r="Q1176" s="13">
        <v>6</v>
      </c>
      <c r="R1176" s="12">
        <v>1</v>
      </c>
      <c r="S1176" s="14" t="s">
        <v>79</v>
      </c>
      <c r="T1176" s="14" t="s">
        <v>80</v>
      </c>
      <c r="U1176" s="14" t="s">
        <v>9</v>
      </c>
      <c r="V1176" s="14" t="s">
        <v>3097</v>
      </c>
      <c r="W1176" s="14">
        <v>-89.999594000000002</v>
      </c>
      <c r="X1176" s="14">
        <v>30.021584000000001</v>
      </c>
      <c r="Y1176" s="14" t="s">
        <v>16</v>
      </c>
      <c r="Z1176" s="14" t="s">
        <v>32</v>
      </c>
      <c r="AA1176" s="14" t="s">
        <v>16</v>
      </c>
      <c r="AB1176" s="16">
        <v>44042</v>
      </c>
      <c r="AC1176" s="17" t="s">
        <v>4</v>
      </c>
      <c r="AD1176" s="17" t="s">
        <v>2622</v>
      </c>
      <c r="AE1176" s="17" t="s">
        <v>2623</v>
      </c>
      <c r="AF1176" s="17" t="s">
        <v>2624</v>
      </c>
      <c r="AG1176" s="17">
        <v>70126</v>
      </c>
      <c r="AH1176" s="25">
        <f t="shared" si="18"/>
        <v>7</v>
      </c>
    </row>
    <row r="1177" spans="1:34" x14ac:dyDescent="0.35">
      <c r="A1177" s="18">
        <v>2020</v>
      </c>
      <c r="B1177" s="19">
        <v>5</v>
      </c>
      <c r="C1177" s="20">
        <v>1335784660</v>
      </c>
      <c r="D1177" s="21" t="s">
        <v>0</v>
      </c>
      <c r="E1177" s="21" t="s">
        <v>12</v>
      </c>
      <c r="F1177" s="21" t="s">
        <v>2</v>
      </c>
      <c r="G1177" s="20">
        <v>245</v>
      </c>
      <c r="H1177" s="22">
        <v>44042.394444444399</v>
      </c>
      <c r="I1177" s="22">
        <v>44042.4243055556</v>
      </c>
      <c r="J1177" s="22">
        <v>44042.564444444397</v>
      </c>
      <c r="K1177" s="20">
        <v>1225</v>
      </c>
      <c r="L1177" s="21" t="s">
        <v>23</v>
      </c>
      <c r="M1177" s="21" t="s">
        <v>3098</v>
      </c>
      <c r="N1177" s="21" t="s">
        <v>3099</v>
      </c>
      <c r="O1177" s="21" t="s">
        <v>90</v>
      </c>
      <c r="P1177" s="21" t="s">
        <v>6</v>
      </c>
      <c r="Q1177" s="20">
        <v>6</v>
      </c>
      <c r="R1177" s="19">
        <v>5</v>
      </c>
      <c r="S1177" s="21" t="s">
        <v>18</v>
      </c>
      <c r="T1177" s="21" t="s">
        <v>19</v>
      </c>
      <c r="U1177" s="21" t="s">
        <v>9</v>
      </c>
      <c r="V1177" s="21" t="s">
        <v>22</v>
      </c>
      <c r="W1177" s="21">
        <v>-89.960115000000002</v>
      </c>
      <c r="X1177" s="21">
        <v>30.058027599999999</v>
      </c>
      <c r="Y1177" s="21" t="s">
        <v>16</v>
      </c>
      <c r="Z1177" s="21" t="s">
        <v>26</v>
      </c>
      <c r="AA1177" s="21" t="s">
        <v>16</v>
      </c>
      <c r="AB1177" s="23">
        <v>44042</v>
      </c>
      <c r="AC1177" s="24" t="s">
        <v>4</v>
      </c>
      <c r="AD1177" s="24" t="s">
        <v>2622</v>
      </c>
      <c r="AE1177" s="24" t="s">
        <v>2623</v>
      </c>
      <c r="AF1177" s="24" t="s">
        <v>2624</v>
      </c>
      <c r="AG1177" s="24">
        <v>70128</v>
      </c>
      <c r="AH1177" s="25">
        <f t="shared" si="18"/>
        <v>7</v>
      </c>
    </row>
    <row r="1178" spans="1:34" x14ac:dyDescent="0.35">
      <c r="A1178" s="11">
        <v>2020</v>
      </c>
      <c r="B1178" s="12">
        <v>4</v>
      </c>
      <c r="C1178" s="13">
        <v>1335864072</v>
      </c>
      <c r="D1178" s="14" t="s">
        <v>2636</v>
      </c>
      <c r="E1178" s="14" t="s">
        <v>1</v>
      </c>
      <c r="F1178" s="14" t="s">
        <v>2</v>
      </c>
      <c r="G1178" s="13">
        <v>99</v>
      </c>
      <c r="H1178" s="15">
        <v>44042.752083333296</v>
      </c>
      <c r="I1178" s="15">
        <v>44042.752083333296</v>
      </c>
      <c r="J1178" s="15">
        <v>44042.820891203701</v>
      </c>
      <c r="K1178" s="13">
        <v>396</v>
      </c>
      <c r="L1178" s="14" t="s">
        <v>1545</v>
      </c>
      <c r="M1178" s="14" t="s">
        <v>3108</v>
      </c>
      <c r="N1178" s="14" t="s">
        <v>3109</v>
      </c>
      <c r="O1178" s="14" t="s">
        <v>3108</v>
      </c>
      <c r="P1178" s="14" t="s">
        <v>6</v>
      </c>
      <c r="Q1178" s="13">
        <v>1</v>
      </c>
      <c r="R1178" s="12">
        <v>4</v>
      </c>
      <c r="S1178" s="14" t="s">
        <v>2638</v>
      </c>
      <c r="T1178" s="14" t="s">
        <v>2639</v>
      </c>
      <c r="U1178" s="14" t="s">
        <v>9</v>
      </c>
      <c r="V1178" s="14" t="s">
        <v>3110</v>
      </c>
      <c r="W1178" s="14">
        <v>-90.085839000000007</v>
      </c>
      <c r="X1178" s="14">
        <v>29.953245500000001</v>
      </c>
      <c r="Y1178" s="14" t="s">
        <v>16</v>
      </c>
      <c r="Z1178" s="14" t="s">
        <v>1549</v>
      </c>
      <c r="AA1178" s="14" t="s">
        <v>16</v>
      </c>
      <c r="AB1178" s="16">
        <v>44042</v>
      </c>
      <c r="AC1178" s="17" t="s">
        <v>3678</v>
      </c>
      <c r="AD1178" s="17" t="s">
        <v>2619</v>
      </c>
      <c r="AE1178" s="17" t="s">
        <v>2620</v>
      </c>
      <c r="AF1178" s="17" t="s">
        <v>2621</v>
      </c>
      <c r="AG1178" s="17">
        <v>70113</v>
      </c>
      <c r="AH1178" s="25">
        <f t="shared" si="18"/>
        <v>7</v>
      </c>
    </row>
    <row r="1179" spans="1:34" x14ac:dyDescent="0.35">
      <c r="A1179" s="18">
        <v>2020</v>
      </c>
      <c r="B1179" s="19">
        <v>29</v>
      </c>
      <c r="C1179" s="20">
        <v>1335864135</v>
      </c>
      <c r="D1179" s="21" t="s">
        <v>2636</v>
      </c>
      <c r="E1179" s="21" t="s">
        <v>1</v>
      </c>
      <c r="F1179" s="21" t="s">
        <v>2</v>
      </c>
      <c r="G1179" s="20">
        <v>99</v>
      </c>
      <c r="H1179" s="22">
        <v>44042.752083333296</v>
      </c>
      <c r="I1179" s="22">
        <v>44042.752083333296</v>
      </c>
      <c r="J1179" s="22">
        <v>44042.820949074099</v>
      </c>
      <c r="K1179" s="20">
        <v>2871</v>
      </c>
      <c r="L1179" s="21" t="s">
        <v>1545</v>
      </c>
      <c r="M1179" s="21" t="s">
        <v>1208</v>
      </c>
      <c r="N1179" s="21" t="s">
        <v>1209</v>
      </c>
      <c r="O1179" s="21" t="s">
        <v>1208</v>
      </c>
      <c r="P1179" s="21" t="s">
        <v>6</v>
      </c>
      <c r="Q1179" s="20">
        <v>1</v>
      </c>
      <c r="R1179" s="19">
        <v>29</v>
      </c>
      <c r="S1179" s="21" t="s">
        <v>2638</v>
      </c>
      <c r="T1179" s="21" t="s">
        <v>2639</v>
      </c>
      <c r="U1179" s="21" t="s">
        <v>9</v>
      </c>
      <c r="V1179" s="21" t="s">
        <v>3110</v>
      </c>
      <c r="W1179" s="21">
        <v>-90.085976000000002</v>
      </c>
      <c r="X1179" s="21">
        <v>29.953315400000001</v>
      </c>
      <c r="Y1179" s="21" t="s">
        <v>16</v>
      </c>
      <c r="Z1179" s="21" t="s">
        <v>1549</v>
      </c>
      <c r="AA1179" s="21" t="s">
        <v>16</v>
      </c>
      <c r="AB1179" s="23">
        <v>44042</v>
      </c>
      <c r="AC1179" s="24" t="s">
        <v>3678</v>
      </c>
      <c r="AD1179" s="24" t="s">
        <v>2619</v>
      </c>
      <c r="AE1179" s="24" t="s">
        <v>2620</v>
      </c>
      <c r="AF1179" s="24" t="s">
        <v>2621</v>
      </c>
      <c r="AG1179" s="24">
        <v>70113</v>
      </c>
      <c r="AH1179" s="25">
        <f t="shared" si="18"/>
        <v>7</v>
      </c>
    </row>
    <row r="1180" spans="1:34" x14ac:dyDescent="0.35">
      <c r="A1180" s="11">
        <v>2020</v>
      </c>
      <c r="B1180" s="12">
        <v>12</v>
      </c>
      <c r="C1180" s="13">
        <v>1335864154</v>
      </c>
      <c r="D1180" s="14" t="s">
        <v>2636</v>
      </c>
      <c r="E1180" s="14" t="s">
        <v>1</v>
      </c>
      <c r="F1180" s="14" t="s">
        <v>2</v>
      </c>
      <c r="G1180" s="13">
        <v>99</v>
      </c>
      <c r="H1180" s="15">
        <v>44042.752083333296</v>
      </c>
      <c r="I1180" s="15">
        <v>44042.752083333296</v>
      </c>
      <c r="J1180" s="15">
        <v>44042.821145833303</v>
      </c>
      <c r="K1180" s="13">
        <v>1188</v>
      </c>
      <c r="L1180" s="14" t="s">
        <v>1545</v>
      </c>
      <c r="M1180" s="14" t="s">
        <v>1546</v>
      </c>
      <c r="N1180" s="14" t="s">
        <v>3111</v>
      </c>
      <c r="O1180" s="14" t="s">
        <v>1546</v>
      </c>
      <c r="P1180" s="14" t="s">
        <v>6</v>
      </c>
      <c r="Q1180" s="13">
        <v>1</v>
      </c>
      <c r="R1180" s="12">
        <v>12</v>
      </c>
      <c r="S1180" s="14" t="s">
        <v>2638</v>
      </c>
      <c r="T1180" s="14" t="s">
        <v>2639</v>
      </c>
      <c r="U1180" s="14" t="s">
        <v>9</v>
      </c>
      <c r="V1180" s="14" t="s">
        <v>3110</v>
      </c>
      <c r="W1180" s="14">
        <v>-90.085627000000002</v>
      </c>
      <c r="X1180" s="14">
        <v>29.9530484</v>
      </c>
      <c r="Y1180" s="14" t="s">
        <v>16</v>
      </c>
      <c r="Z1180" s="14" t="s">
        <v>1549</v>
      </c>
      <c r="AA1180" s="14" t="s">
        <v>16</v>
      </c>
      <c r="AB1180" s="16">
        <v>44042</v>
      </c>
      <c r="AC1180" s="17" t="s">
        <v>3678</v>
      </c>
      <c r="AD1180" s="17" t="s">
        <v>2619</v>
      </c>
      <c r="AE1180" s="17" t="s">
        <v>2620</v>
      </c>
      <c r="AF1180" s="17" t="s">
        <v>2621</v>
      </c>
      <c r="AG1180" s="17">
        <v>70113</v>
      </c>
      <c r="AH1180" s="25">
        <f t="shared" si="18"/>
        <v>7</v>
      </c>
    </row>
    <row r="1181" spans="1:34" x14ac:dyDescent="0.35">
      <c r="A1181" s="18">
        <v>2020</v>
      </c>
      <c r="B1181" s="19">
        <v>11</v>
      </c>
      <c r="C1181" s="20">
        <v>1335864286</v>
      </c>
      <c r="D1181" s="21" t="s">
        <v>2636</v>
      </c>
      <c r="E1181" s="21" t="s">
        <v>1</v>
      </c>
      <c r="F1181" s="21" t="s">
        <v>2</v>
      </c>
      <c r="G1181" s="20">
        <v>99</v>
      </c>
      <c r="H1181" s="22">
        <v>44042.752083333296</v>
      </c>
      <c r="I1181" s="22">
        <v>44042.752083333296</v>
      </c>
      <c r="J1181" s="22">
        <v>44042.820833333302</v>
      </c>
      <c r="K1181" s="20">
        <v>1089</v>
      </c>
      <c r="L1181" s="21" t="s">
        <v>1545</v>
      </c>
      <c r="M1181" s="21" t="s">
        <v>2641</v>
      </c>
      <c r="N1181" s="21" t="s">
        <v>3112</v>
      </c>
      <c r="O1181" s="21" t="s">
        <v>2641</v>
      </c>
      <c r="P1181" s="21" t="s">
        <v>6</v>
      </c>
      <c r="Q1181" s="20">
        <v>1</v>
      </c>
      <c r="R1181" s="19">
        <v>11</v>
      </c>
      <c r="S1181" s="21" t="s">
        <v>2638</v>
      </c>
      <c r="T1181" s="21" t="s">
        <v>2639</v>
      </c>
      <c r="U1181" s="21" t="s">
        <v>9</v>
      </c>
      <c r="V1181" s="21" t="s">
        <v>3110</v>
      </c>
      <c r="W1181" s="21">
        <v>-90.085930000000005</v>
      </c>
      <c r="X1181" s="21">
        <v>29.9532922</v>
      </c>
      <c r="Y1181" s="21" t="s">
        <v>16</v>
      </c>
      <c r="Z1181" s="21" t="s">
        <v>1549</v>
      </c>
      <c r="AA1181" s="21" t="s">
        <v>16</v>
      </c>
      <c r="AB1181" s="23">
        <v>44042</v>
      </c>
      <c r="AC1181" s="24" t="s">
        <v>3678</v>
      </c>
      <c r="AD1181" s="24" t="s">
        <v>2619</v>
      </c>
      <c r="AE1181" s="24" t="s">
        <v>2620</v>
      </c>
      <c r="AF1181" s="24" t="s">
        <v>2621</v>
      </c>
      <c r="AG1181" s="24">
        <v>70113</v>
      </c>
      <c r="AH1181" s="25">
        <f t="shared" si="18"/>
        <v>7</v>
      </c>
    </row>
    <row r="1182" spans="1:34" x14ac:dyDescent="0.35">
      <c r="A1182" s="11">
        <v>2020</v>
      </c>
      <c r="B1182" s="12">
        <v>5</v>
      </c>
      <c r="C1182" s="13">
        <v>1335835062</v>
      </c>
      <c r="D1182" s="14" t="s">
        <v>0</v>
      </c>
      <c r="E1182" s="14" t="s">
        <v>179</v>
      </c>
      <c r="F1182" s="14" t="s">
        <v>2</v>
      </c>
      <c r="G1182" s="13">
        <v>230</v>
      </c>
      <c r="H1182" s="15">
        <v>44042.756944444402</v>
      </c>
      <c r="I1182" s="15">
        <v>44042.7631944444</v>
      </c>
      <c r="J1182" s="15">
        <v>44042.916666666701</v>
      </c>
      <c r="K1182" s="13">
        <v>1150</v>
      </c>
      <c r="L1182" s="14" t="s">
        <v>27</v>
      </c>
      <c r="M1182" s="14" t="s">
        <v>3100</v>
      </c>
      <c r="N1182" s="14" t="s">
        <v>3101</v>
      </c>
      <c r="O1182" s="14" t="s">
        <v>3102</v>
      </c>
      <c r="P1182" s="14" t="s">
        <v>6</v>
      </c>
      <c r="Q1182" s="13">
        <v>4</v>
      </c>
      <c r="R1182" s="12">
        <v>5</v>
      </c>
      <c r="S1182" s="14" t="s">
        <v>150</v>
      </c>
      <c r="T1182" s="14" t="s">
        <v>151</v>
      </c>
      <c r="U1182" s="14" t="s">
        <v>9</v>
      </c>
      <c r="V1182" s="14" t="s">
        <v>3103</v>
      </c>
      <c r="W1182" s="14">
        <v>-90.079888999999994</v>
      </c>
      <c r="X1182" s="14">
        <v>29.953004799999999</v>
      </c>
      <c r="Y1182" s="14" t="s">
        <v>16</v>
      </c>
      <c r="Z1182" s="14" t="s">
        <v>32</v>
      </c>
      <c r="AA1182" s="14" t="s">
        <v>16</v>
      </c>
      <c r="AB1182" s="16">
        <v>44042</v>
      </c>
      <c r="AC1182" s="17" t="s">
        <v>4</v>
      </c>
      <c r="AD1182" s="17" t="s">
        <v>2619</v>
      </c>
      <c r="AE1182" s="17" t="s">
        <v>2620</v>
      </c>
      <c r="AF1182" s="17" t="s">
        <v>2621</v>
      </c>
      <c r="AG1182" s="17">
        <v>70112</v>
      </c>
      <c r="AH1182" s="25">
        <f t="shared" si="18"/>
        <v>7</v>
      </c>
    </row>
    <row r="1183" spans="1:34" x14ac:dyDescent="0.35">
      <c r="A1183" s="18">
        <v>2020</v>
      </c>
      <c r="B1183" s="19">
        <v>1</v>
      </c>
      <c r="C1183" s="20">
        <v>1335840052</v>
      </c>
      <c r="D1183" s="21" t="s">
        <v>0</v>
      </c>
      <c r="E1183" s="21" t="s">
        <v>1</v>
      </c>
      <c r="F1183" s="21" t="s">
        <v>2</v>
      </c>
      <c r="G1183" s="20">
        <v>62</v>
      </c>
      <c r="H1183" s="22">
        <v>44042.819444444402</v>
      </c>
      <c r="I1183" s="22">
        <v>44042.819444444402</v>
      </c>
      <c r="J1183" s="22">
        <v>44042.862719907404</v>
      </c>
      <c r="K1183" s="20">
        <v>62</v>
      </c>
      <c r="L1183" s="21" t="s">
        <v>64</v>
      </c>
      <c r="M1183" s="21" t="s">
        <v>115</v>
      </c>
      <c r="N1183" s="21" t="s">
        <v>3104</v>
      </c>
      <c r="O1183" s="21" t="s">
        <v>148</v>
      </c>
      <c r="P1183" s="21" t="s">
        <v>6</v>
      </c>
      <c r="Q1183" s="20">
        <v>1</v>
      </c>
      <c r="R1183" s="19">
        <v>1</v>
      </c>
      <c r="S1183" s="21" t="s">
        <v>172</v>
      </c>
      <c r="T1183" s="21" t="s">
        <v>173</v>
      </c>
      <c r="U1183" s="21" t="s">
        <v>9</v>
      </c>
      <c r="V1183" s="21" t="s">
        <v>3105</v>
      </c>
      <c r="W1183" s="21">
        <v>-90.128900000000002</v>
      </c>
      <c r="X1183" s="21">
        <v>29.9545201</v>
      </c>
      <c r="Y1183" s="21" t="s">
        <v>16</v>
      </c>
      <c r="Z1183" s="21" t="s">
        <v>67</v>
      </c>
      <c r="AA1183" s="21" t="s">
        <v>16</v>
      </c>
      <c r="AB1183" s="23">
        <v>44042</v>
      </c>
      <c r="AC1183" s="24" t="s">
        <v>4</v>
      </c>
      <c r="AD1183" s="24" t="s">
        <v>2628</v>
      </c>
      <c r="AE1183" s="24" t="s">
        <v>2629</v>
      </c>
      <c r="AF1183" s="24" t="s">
        <v>2630</v>
      </c>
      <c r="AG1183" s="24">
        <v>70118</v>
      </c>
      <c r="AH1183" s="25">
        <f t="shared" si="18"/>
        <v>7</v>
      </c>
    </row>
    <row r="1184" spans="1:34" x14ac:dyDescent="0.35">
      <c r="A1184" s="11">
        <v>2020</v>
      </c>
      <c r="B1184" s="12">
        <v>6</v>
      </c>
      <c r="C1184" s="13">
        <v>1335840415</v>
      </c>
      <c r="D1184" s="14" t="s">
        <v>0</v>
      </c>
      <c r="E1184" s="14" t="s">
        <v>1</v>
      </c>
      <c r="F1184" s="14" t="s">
        <v>2</v>
      </c>
      <c r="G1184" s="13">
        <v>256</v>
      </c>
      <c r="H1184" s="15">
        <v>44042.827083333301</v>
      </c>
      <c r="I1184" s="15">
        <v>44042.944444444402</v>
      </c>
      <c r="J1184" s="15">
        <v>44043.004814814798</v>
      </c>
      <c r="K1184" s="13">
        <v>1536</v>
      </c>
      <c r="L1184" s="14" t="s">
        <v>23</v>
      </c>
      <c r="M1184" s="14" t="s">
        <v>2131</v>
      </c>
      <c r="N1184" s="14" t="s">
        <v>2132</v>
      </c>
      <c r="O1184" s="14" t="s">
        <v>203</v>
      </c>
      <c r="P1184" s="14" t="s">
        <v>6</v>
      </c>
      <c r="Q1184" s="13">
        <v>1</v>
      </c>
      <c r="R1184" s="12">
        <v>6</v>
      </c>
      <c r="S1184" s="14" t="s">
        <v>18</v>
      </c>
      <c r="T1184" s="14" t="s">
        <v>19</v>
      </c>
      <c r="U1184" s="14" t="s">
        <v>9</v>
      </c>
      <c r="V1184" s="14" t="s">
        <v>2173</v>
      </c>
      <c r="W1184" s="14">
        <v>-90.062444999999997</v>
      </c>
      <c r="X1184" s="14">
        <v>29.979808800000001</v>
      </c>
      <c r="Y1184" s="14" t="s">
        <v>16</v>
      </c>
      <c r="Z1184" s="14" t="s">
        <v>26</v>
      </c>
      <c r="AA1184" s="14" t="s">
        <v>16</v>
      </c>
      <c r="AB1184" s="16">
        <v>44042</v>
      </c>
      <c r="AC1184" s="17" t="s">
        <v>4</v>
      </c>
      <c r="AD1184" s="17" t="s">
        <v>2625</v>
      </c>
      <c r="AE1184" s="17" t="s">
        <v>2626</v>
      </c>
      <c r="AF1184" s="17" t="s">
        <v>2627</v>
      </c>
      <c r="AG1184" s="17">
        <v>70119</v>
      </c>
      <c r="AH1184" s="25">
        <f t="shared" si="18"/>
        <v>7</v>
      </c>
    </row>
    <row r="1185" spans="1:34" x14ac:dyDescent="0.35">
      <c r="A1185" s="18">
        <v>2020</v>
      </c>
      <c r="B1185" s="19">
        <v>42</v>
      </c>
      <c r="C1185" s="20">
        <v>1335842364</v>
      </c>
      <c r="D1185" s="21" t="s">
        <v>0</v>
      </c>
      <c r="E1185" s="21" t="s">
        <v>12</v>
      </c>
      <c r="F1185" s="21" t="s">
        <v>2</v>
      </c>
      <c r="G1185" s="20">
        <v>432</v>
      </c>
      <c r="H1185" s="22">
        <v>44042.909027777801</v>
      </c>
      <c r="I1185" s="22">
        <v>44043.136805555601</v>
      </c>
      <c r="J1185" s="22">
        <v>44043.208784722199</v>
      </c>
      <c r="K1185" s="20">
        <v>18144</v>
      </c>
      <c r="L1185" s="21" t="s">
        <v>3</v>
      </c>
      <c r="M1185" s="21" t="s">
        <v>1113</v>
      </c>
      <c r="N1185" s="21" t="s">
        <v>1114</v>
      </c>
      <c r="O1185" s="21" t="s">
        <v>486</v>
      </c>
      <c r="P1185" s="21" t="s">
        <v>6</v>
      </c>
      <c r="Q1185" s="20">
        <v>6</v>
      </c>
      <c r="R1185" s="19">
        <v>42</v>
      </c>
      <c r="S1185" s="21" t="s">
        <v>42</v>
      </c>
      <c r="T1185" s="21" t="s">
        <v>43</v>
      </c>
      <c r="U1185" s="21" t="s">
        <v>9</v>
      </c>
      <c r="V1185" s="21" t="s">
        <v>22</v>
      </c>
      <c r="W1185" s="21">
        <v>-90.016762999999997</v>
      </c>
      <c r="X1185" s="21">
        <v>30.0167456</v>
      </c>
      <c r="Y1185" s="21" t="s">
        <v>16</v>
      </c>
      <c r="Z1185" s="21" t="s">
        <v>11</v>
      </c>
      <c r="AA1185" s="21" t="s">
        <v>16</v>
      </c>
      <c r="AB1185" s="23">
        <v>44042</v>
      </c>
      <c r="AC1185" s="24" t="s">
        <v>4</v>
      </c>
      <c r="AD1185" s="24" t="s">
        <v>2625</v>
      </c>
      <c r="AE1185" s="24" t="s">
        <v>2626</v>
      </c>
      <c r="AF1185" s="24" t="s">
        <v>2627</v>
      </c>
      <c r="AG1185" s="24">
        <v>70126</v>
      </c>
      <c r="AH1185" s="25">
        <f t="shared" si="18"/>
        <v>7</v>
      </c>
    </row>
    <row r="1186" spans="1:34" x14ac:dyDescent="0.35">
      <c r="A1186" s="11">
        <v>2020</v>
      </c>
      <c r="B1186" s="12">
        <v>49</v>
      </c>
      <c r="C1186" s="13">
        <v>1335842396</v>
      </c>
      <c r="D1186" s="14" t="s">
        <v>0</v>
      </c>
      <c r="E1186" s="14" t="s">
        <v>12</v>
      </c>
      <c r="F1186" s="14" t="s">
        <v>2</v>
      </c>
      <c r="G1186" s="13">
        <v>433</v>
      </c>
      <c r="H1186" s="15">
        <v>44042.909722222197</v>
      </c>
      <c r="I1186" s="15">
        <v>44043.128472222197</v>
      </c>
      <c r="J1186" s="15">
        <v>44043.210381944402</v>
      </c>
      <c r="K1186" s="13">
        <v>21217</v>
      </c>
      <c r="L1186" s="14" t="s">
        <v>3</v>
      </c>
      <c r="M1186" s="14" t="s">
        <v>3106</v>
      </c>
      <c r="N1186" s="14" t="s">
        <v>3107</v>
      </c>
      <c r="O1186" s="14" t="s">
        <v>486</v>
      </c>
      <c r="P1186" s="14" t="s">
        <v>6</v>
      </c>
      <c r="Q1186" s="13">
        <v>6</v>
      </c>
      <c r="R1186" s="12">
        <v>49</v>
      </c>
      <c r="S1186" s="14" t="s">
        <v>42</v>
      </c>
      <c r="T1186" s="14" t="s">
        <v>43</v>
      </c>
      <c r="U1186" s="14" t="s">
        <v>9</v>
      </c>
      <c r="V1186" s="14" t="s">
        <v>22</v>
      </c>
      <c r="W1186" s="14">
        <v>-90.016959</v>
      </c>
      <c r="X1186" s="14">
        <v>30.012363000000001</v>
      </c>
      <c r="Y1186" s="14" t="s">
        <v>16</v>
      </c>
      <c r="Z1186" s="14" t="s">
        <v>11</v>
      </c>
      <c r="AA1186" s="14" t="s">
        <v>16</v>
      </c>
      <c r="AB1186" s="16">
        <v>44042</v>
      </c>
      <c r="AC1186" s="17" t="s">
        <v>4</v>
      </c>
      <c r="AD1186" s="17" t="s">
        <v>2625</v>
      </c>
      <c r="AE1186" s="17" t="s">
        <v>2626</v>
      </c>
      <c r="AF1186" s="17" t="s">
        <v>2627</v>
      </c>
      <c r="AG1186" s="17">
        <v>70126</v>
      </c>
      <c r="AH1186" s="25">
        <f t="shared" si="18"/>
        <v>7</v>
      </c>
    </row>
    <row r="1187" spans="1:34" x14ac:dyDescent="0.35">
      <c r="A1187" s="18">
        <v>2020</v>
      </c>
      <c r="B1187" s="19">
        <v>1</v>
      </c>
      <c r="C1187" s="20">
        <v>1335870351</v>
      </c>
      <c r="D1187" s="21" t="s">
        <v>0</v>
      </c>
      <c r="E1187" s="21" t="s">
        <v>1</v>
      </c>
      <c r="F1187" s="21" t="s">
        <v>2</v>
      </c>
      <c r="G1187" s="20">
        <v>76</v>
      </c>
      <c r="H1187" s="22">
        <v>44043.595833333296</v>
      </c>
      <c r="I1187" s="22">
        <v>44043.595833333296</v>
      </c>
      <c r="J1187" s="22">
        <v>44043.649004629602</v>
      </c>
      <c r="K1187" s="20">
        <v>76</v>
      </c>
      <c r="L1187" s="21" t="s">
        <v>64</v>
      </c>
      <c r="M1187" s="21" t="s">
        <v>171</v>
      </c>
      <c r="N1187" s="21" t="s">
        <v>3113</v>
      </c>
      <c r="O1187" s="21" t="s">
        <v>145</v>
      </c>
      <c r="P1187" s="21" t="s">
        <v>6</v>
      </c>
      <c r="Q1187" s="20">
        <v>1</v>
      </c>
      <c r="R1187" s="19">
        <v>1</v>
      </c>
      <c r="S1187" s="21" t="s">
        <v>211</v>
      </c>
      <c r="T1187" s="21" t="s">
        <v>212</v>
      </c>
      <c r="U1187" s="21" t="s">
        <v>9</v>
      </c>
      <c r="V1187" s="21" t="s">
        <v>3114</v>
      </c>
      <c r="W1187" s="21">
        <v>-90.111183999999994</v>
      </c>
      <c r="X1187" s="21">
        <v>29.934190999999998</v>
      </c>
      <c r="Y1187" s="21" t="s">
        <v>39</v>
      </c>
      <c r="Z1187" s="21" t="s">
        <v>67</v>
      </c>
      <c r="AA1187" s="21" t="s">
        <v>39</v>
      </c>
      <c r="AB1187" s="23">
        <v>44043</v>
      </c>
      <c r="AC1187" s="24" t="s">
        <v>4</v>
      </c>
      <c r="AD1187" s="24" t="s">
        <v>2619</v>
      </c>
      <c r="AE1187" s="24" t="s">
        <v>2620</v>
      </c>
      <c r="AF1187" s="24" t="s">
        <v>2621</v>
      </c>
      <c r="AG1187" s="24">
        <v>70115</v>
      </c>
      <c r="AH1187" s="25">
        <f t="shared" si="18"/>
        <v>7</v>
      </c>
    </row>
    <row r="1188" spans="1:34" x14ac:dyDescent="0.35">
      <c r="A1188" s="11">
        <v>2020</v>
      </c>
      <c r="B1188" s="12">
        <v>67</v>
      </c>
      <c r="C1188" s="13">
        <v>1335893223</v>
      </c>
      <c r="D1188" s="14" t="s">
        <v>0</v>
      </c>
      <c r="E1188" s="14" t="s">
        <v>12</v>
      </c>
      <c r="F1188" s="14" t="s">
        <v>2</v>
      </c>
      <c r="G1188" s="13">
        <v>103</v>
      </c>
      <c r="H1188" s="15">
        <v>44043.879861111098</v>
      </c>
      <c r="I1188" s="15">
        <v>44043.903472222199</v>
      </c>
      <c r="J1188" s="15">
        <v>44043.9516435185</v>
      </c>
      <c r="K1188" s="13">
        <v>6901</v>
      </c>
      <c r="L1188" s="14" t="s">
        <v>3</v>
      </c>
      <c r="M1188" s="14" t="s">
        <v>3115</v>
      </c>
      <c r="N1188" s="14" t="s">
        <v>3116</v>
      </c>
      <c r="O1188" s="14" t="s">
        <v>207</v>
      </c>
      <c r="P1188" s="14" t="s">
        <v>6</v>
      </c>
      <c r="Q1188" s="13">
        <v>6</v>
      </c>
      <c r="R1188" s="12">
        <v>67</v>
      </c>
      <c r="S1188" s="14" t="s">
        <v>85</v>
      </c>
      <c r="T1188" s="14" t="s">
        <v>86</v>
      </c>
      <c r="U1188" s="14" t="s">
        <v>9</v>
      </c>
      <c r="V1188" s="14" t="s">
        <v>3117</v>
      </c>
      <c r="W1188" s="14">
        <v>-90.021356999999995</v>
      </c>
      <c r="X1188" s="14">
        <v>29.968943700000001</v>
      </c>
      <c r="Y1188" s="14" t="s">
        <v>39</v>
      </c>
      <c r="Z1188" s="14" t="s">
        <v>11</v>
      </c>
      <c r="AA1188" s="14" t="s">
        <v>39</v>
      </c>
      <c r="AB1188" s="16">
        <v>44043</v>
      </c>
      <c r="AC1188" s="17" t="s">
        <v>4</v>
      </c>
      <c r="AD1188" s="17" t="s">
        <v>2622</v>
      </c>
      <c r="AE1188" s="17" t="s">
        <v>2623</v>
      </c>
      <c r="AF1188" s="17" t="s">
        <v>2624</v>
      </c>
      <c r="AG1188" s="17">
        <v>70117</v>
      </c>
      <c r="AH1188" s="25">
        <f t="shared" si="18"/>
        <v>7</v>
      </c>
    </row>
    <row r="1189" spans="1:34" x14ac:dyDescent="0.35">
      <c r="A1189" s="18">
        <v>2020</v>
      </c>
      <c r="B1189" s="19">
        <v>1</v>
      </c>
      <c r="C1189" s="20">
        <v>1335899898</v>
      </c>
      <c r="D1189" s="21" t="s">
        <v>0</v>
      </c>
      <c r="E1189" s="21" t="s">
        <v>1</v>
      </c>
      <c r="F1189" s="21" t="s">
        <v>2</v>
      </c>
      <c r="G1189" s="20">
        <v>69</v>
      </c>
      <c r="H1189" s="22">
        <v>44043.943749999999</v>
      </c>
      <c r="I1189" s="22">
        <v>44043.943749999999</v>
      </c>
      <c r="J1189" s="22">
        <v>44043.991956018501</v>
      </c>
      <c r="K1189" s="20">
        <v>69</v>
      </c>
      <c r="L1189" s="21" t="s">
        <v>64</v>
      </c>
      <c r="M1189" s="21" t="s">
        <v>115</v>
      </c>
      <c r="N1189" s="21" t="s">
        <v>3118</v>
      </c>
      <c r="O1189" s="21" t="s">
        <v>2777</v>
      </c>
      <c r="P1189" s="21" t="s">
        <v>6</v>
      </c>
      <c r="Q1189" s="20">
        <v>1</v>
      </c>
      <c r="R1189" s="19">
        <v>1</v>
      </c>
      <c r="S1189" s="21" t="s">
        <v>172</v>
      </c>
      <c r="T1189" s="21" t="s">
        <v>173</v>
      </c>
      <c r="U1189" s="21" t="s">
        <v>9</v>
      </c>
      <c r="V1189" s="21" t="s">
        <v>2609</v>
      </c>
      <c r="W1189" s="21">
        <v>-90.132983999999993</v>
      </c>
      <c r="X1189" s="21">
        <v>29.9516806</v>
      </c>
      <c r="Y1189" s="21" t="s">
        <v>16</v>
      </c>
      <c r="Z1189" s="21" t="s">
        <v>67</v>
      </c>
      <c r="AA1189" s="21" t="s">
        <v>16</v>
      </c>
      <c r="AB1189" s="23">
        <v>44043</v>
      </c>
      <c r="AC1189" s="24" t="s">
        <v>4</v>
      </c>
      <c r="AD1189" s="24" t="s">
        <v>2628</v>
      </c>
      <c r="AE1189" s="24" t="s">
        <v>2629</v>
      </c>
      <c r="AF1189" s="24" t="s">
        <v>2630</v>
      </c>
      <c r="AG1189" s="24">
        <v>70118</v>
      </c>
      <c r="AH1189" s="25">
        <f t="shared" si="18"/>
        <v>7</v>
      </c>
    </row>
    <row r="1190" spans="1:34" x14ac:dyDescent="0.35">
      <c r="A1190" s="11">
        <v>2020</v>
      </c>
      <c r="B1190" s="12">
        <v>1</v>
      </c>
      <c r="C1190" s="13">
        <v>1335917659</v>
      </c>
      <c r="D1190" s="14" t="s">
        <v>0</v>
      </c>
      <c r="E1190" s="14" t="s">
        <v>12</v>
      </c>
      <c r="F1190" s="14" t="s">
        <v>2</v>
      </c>
      <c r="G1190" s="13">
        <v>144</v>
      </c>
      <c r="H1190" s="15">
        <v>44044.375</v>
      </c>
      <c r="I1190" s="15">
        <v>44044.375</v>
      </c>
      <c r="J1190" s="15">
        <v>44044.4753935185</v>
      </c>
      <c r="K1190" s="13">
        <v>144</v>
      </c>
      <c r="L1190" s="14" t="s">
        <v>64</v>
      </c>
      <c r="M1190" s="14" t="s">
        <v>115</v>
      </c>
      <c r="N1190" s="14" t="s">
        <v>3119</v>
      </c>
      <c r="O1190" s="14" t="s">
        <v>72</v>
      </c>
      <c r="P1190" s="14" t="s">
        <v>6</v>
      </c>
      <c r="Q1190" s="13">
        <v>6</v>
      </c>
      <c r="R1190" s="12">
        <v>1</v>
      </c>
      <c r="S1190" s="14" t="s">
        <v>117</v>
      </c>
      <c r="T1190" s="14" t="s">
        <v>118</v>
      </c>
      <c r="U1190" s="14" t="s">
        <v>9</v>
      </c>
      <c r="V1190" s="14" t="s">
        <v>3120</v>
      </c>
      <c r="W1190" s="14">
        <v>-90.001953</v>
      </c>
      <c r="X1190" s="14">
        <v>30.029225100000001</v>
      </c>
      <c r="Y1190" s="14" t="s">
        <v>16</v>
      </c>
      <c r="Z1190" s="14" t="s">
        <v>67</v>
      </c>
      <c r="AA1190" s="14" t="s">
        <v>16</v>
      </c>
      <c r="AB1190" s="16">
        <v>44044</v>
      </c>
      <c r="AC1190" s="17" t="s">
        <v>4</v>
      </c>
      <c r="AD1190" s="17" t="s">
        <v>2622</v>
      </c>
      <c r="AE1190" s="17" t="s">
        <v>2623</v>
      </c>
      <c r="AF1190" s="17" t="s">
        <v>2624</v>
      </c>
      <c r="AG1190" s="17">
        <v>70126</v>
      </c>
      <c r="AH1190" s="25">
        <f t="shared" si="18"/>
        <v>8</v>
      </c>
    </row>
    <row r="1191" spans="1:34" x14ac:dyDescent="0.35">
      <c r="A1191" s="18">
        <v>2020</v>
      </c>
      <c r="B1191" s="19">
        <v>24</v>
      </c>
      <c r="C1191" s="20">
        <v>1335919613</v>
      </c>
      <c r="D1191" s="21" t="s">
        <v>0</v>
      </c>
      <c r="E1191" s="21" t="s">
        <v>1</v>
      </c>
      <c r="F1191" s="21" t="s">
        <v>2</v>
      </c>
      <c r="G1191" s="20">
        <v>155</v>
      </c>
      <c r="H1191" s="22">
        <v>44044.378472222197</v>
      </c>
      <c r="I1191" s="22">
        <v>44044.431250000001</v>
      </c>
      <c r="J1191" s="22">
        <v>44044.486111111102</v>
      </c>
      <c r="K1191" s="20">
        <v>3720</v>
      </c>
      <c r="L1191" s="21" t="s">
        <v>3</v>
      </c>
      <c r="M1191" s="21" t="s">
        <v>3121</v>
      </c>
      <c r="N1191" s="21" t="s">
        <v>3122</v>
      </c>
      <c r="O1191" s="21" t="s">
        <v>238</v>
      </c>
      <c r="P1191" s="21" t="s">
        <v>6</v>
      </c>
      <c r="Q1191" s="20">
        <v>1</v>
      </c>
      <c r="R1191" s="19">
        <v>24</v>
      </c>
      <c r="S1191" s="21" t="s">
        <v>62</v>
      </c>
      <c r="T1191" s="21" t="s">
        <v>63</v>
      </c>
      <c r="U1191" s="21" t="s">
        <v>9</v>
      </c>
      <c r="V1191" s="21" t="s">
        <v>3123</v>
      </c>
      <c r="W1191" s="21">
        <v>-90.073218999999995</v>
      </c>
      <c r="X1191" s="21">
        <v>29.923697499999999</v>
      </c>
      <c r="Y1191" s="21" t="s">
        <v>63</v>
      </c>
      <c r="Z1191" s="21" t="s">
        <v>11</v>
      </c>
      <c r="AA1191" s="21" t="s">
        <v>63</v>
      </c>
      <c r="AB1191" s="23">
        <v>44044</v>
      </c>
      <c r="AC1191" s="24" t="s">
        <v>4</v>
      </c>
      <c r="AD1191" s="24" t="s">
        <v>2619</v>
      </c>
      <c r="AE1191" s="24" t="s">
        <v>2620</v>
      </c>
      <c r="AF1191" s="24" t="s">
        <v>2621</v>
      </c>
      <c r="AG1191" s="24">
        <v>70130</v>
      </c>
      <c r="AH1191" s="25">
        <f t="shared" si="18"/>
        <v>8</v>
      </c>
    </row>
    <row r="1192" spans="1:34" x14ac:dyDescent="0.35">
      <c r="A1192" s="11">
        <v>2020</v>
      </c>
      <c r="B1192" s="12">
        <v>7</v>
      </c>
      <c r="C1192" s="13">
        <v>1335933379</v>
      </c>
      <c r="D1192" s="14" t="s">
        <v>0</v>
      </c>
      <c r="E1192" s="14" t="s">
        <v>1</v>
      </c>
      <c r="F1192" s="14" t="s">
        <v>2</v>
      </c>
      <c r="G1192" s="13">
        <v>69</v>
      </c>
      <c r="H1192" s="15">
        <v>44044.793749999997</v>
      </c>
      <c r="I1192" s="15">
        <v>44044.793749999997</v>
      </c>
      <c r="J1192" s="15">
        <v>44044.841828703698</v>
      </c>
      <c r="K1192" s="13">
        <v>483</v>
      </c>
      <c r="L1192" s="14" t="s">
        <v>27</v>
      </c>
      <c r="M1192" s="14" t="s">
        <v>3124</v>
      </c>
      <c r="N1192" s="14" t="s">
        <v>3125</v>
      </c>
      <c r="O1192" s="14" t="s">
        <v>91</v>
      </c>
      <c r="P1192" s="14" t="s">
        <v>6</v>
      </c>
      <c r="Q1192" s="13">
        <v>1</v>
      </c>
      <c r="R1192" s="12">
        <v>7</v>
      </c>
      <c r="S1192" s="14" t="s">
        <v>85</v>
      </c>
      <c r="T1192" s="14" t="s">
        <v>86</v>
      </c>
      <c r="U1192" s="14" t="s">
        <v>9</v>
      </c>
      <c r="V1192" s="14" t="s">
        <v>3126</v>
      </c>
      <c r="W1192" s="14">
        <v>-90.079355000000007</v>
      </c>
      <c r="X1192" s="14">
        <v>29.975232800000001</v>
      </c>
      <c r="Y1192" s="14" t="s">
        <v>39</v>
      </c>
      <c r="Z1192" s="14" t="s">
        <v>32</v>
      </c>
      <c r="AA1192" s="14" t="s">
        <v>39</v>
      </c>
      <c r="AB1192" s="16">
        <v>44044</v>
      </c>
      <c r="AC1192" s="17" t="s">
        <v>4</v>
      </c>
      <c r="AD1192" s="17" t="s">
        <v>2628</v>
      </c>
      <c r="AE1192" s="17" t="s">
        <v>2629</v>
      </c>
      <c r="AF1192" s="17" t="s">
        <v>2630</v>
      </c>
      <c r="AG1192" s="17">
        <v>70119</v>
      </c>
      <c r="AH1192" s="25">
        <f t="shared" si="18"/>
        <v>8</v>
      </c>
    </row>
    <row r="1193" spans="1:34" x14ac:dyDescent="0.35">
      <c r="A1193" s="18">
        <v>2020</v>
      </c>
      <c r="B1193" s="19">
        <v>46</v>
      </c>
      <c r="C1193" s="20">
        <v>1335947329</v>
      </c>
      <c r="D1193" s="21" t="s">
        <v>0</v>
      </c>
      <c r="E1193" s="21" t="s">
        <v>1</v>
      </c>
      <c r="F1193" s="21" t="s">
        <v>2</v>
      </c>
      <c r="G1193" s="20">
        <v>117</v>
      </c>
      <c r="H1193" s="22">
        <v>44045.333333333299</v>
      </c>
      <c r="I1193" s="22">
        <v>44045.390972222202</v>
      </c>
      <c r="J1193" s="22">
        <v>44045.414340277799</v>
      </c>
      <c r="K1193" s="20">
        <v>5382</v>
      </c>
      <c r="L1193" s="21" t="s">
        <v>3</v>
      </c>
      <c r="M1193" s="21" t="s">
        <v>3127</v>
      </c>
      <c r="N1193" s="21" t="s">
        <v>3128</v>
      </c>
      <c r="O1193" s="21" t="s">
        <v>238</v>
      </c>
      <c r="P1193" s="21" t="s">
        <v>6</v>
      </c>
      <c r="Q1193" s="20">
        <v>1</v>
      </c>
      <c r="R1193" s="19">
        <v>46</v>
      </c>
      <c r="S1193" s="21" t="s">
        <v>62</v>
      </c>
      <c r="T1193" s="21" t="s">
        <v>63</v>
      </c>
      <c r="U1193" s="21" t="s">
        <v>9</v>
      </c>
      <c r="V1193" s="21" t="s">
        <v>130</v>
      </c>
      <c r="W1193" s="21">
        <v>-90.087006000000002</v>
      </c>
      <c r="X1193" s="21">
        <v>29.9218376</v>
      </c>
      <c r="Y1193" s="21" t="s">
        <v>63</v>
      </c>
      <c r="Z1193" s="21" t="s">
        <v>11</v>
      </c>
      <c r="AA1193" s="21" t="s">
        <v>63</v>
      </c>
      <c r="AB1193" s="23">
        <v>44045</v>
      </c>
      <c r="AC1193" s="24" t="s">
        <v>4</v>
      </c>
      <c r="AD1193" s="24" t="s">
        <v>2619</v>
      </c>
      <c r="AE1193" s="24" t="s">
        <v>2620</v>
      </c>
      <c r="AF1193" s="24" t="s">
        <v>2621</v>
      </c>
      <c r="AG1193" s="24">
        <v>70115</v>
      </c>
      <c r="AH1193" s="25">
        <f t="shared" si="18"/>
        <v>8</v>
      </c>
    </row>
    <row r="1194" spans="1:34" x14ac:dyDescent="0.35">
      <c r="A1194" s="11">
        <v>2020</v>
      </c>
      <c r="B1194" s="12">
        <v>88</v>
      </c>
      <c r="C1194" s="13">
        <v>1335950626</v>
      </c>
      <c r="D1194" s="14" t="s">
        <v>0</v>
      </c>
      <c r="E1194" s="14" t="s">
        <v>12</v>
      </c>
      <c r="F1194" s="14" t="s">
        <v>2</v>
      </c>
      <c r="G1194" s="13">
        <v>65</v>
      </c>
      <c r="H1194" s="15">
        <v>44045.458333333299</v>
      </c>
      <c r="I1194" s="15">
        <v>44045.480555555601</v>
      </c>
      <c r="J1194" s="15">
        <v>44045.503460648099</v>
      </c>
      <c r="K1194" s="13">
        <v>5720</v>
      </c>
      <c r="L1194" s="14" t="s">
        <v>3</v>
      </c>
      <c r="M1194" s="14" t="s">
        <v>3129</v>
      </c>
      <c r="N1194" s="14" t="s">
        <v>3130</v>
      </c>
      <c r="O1194" s="14" t="s">
        <v>486</v>
      </c>
      <c r="P1194" s="14" t="s">
        <v>6</v>
      </c>
      <c r="Q1194" s="13">
        <v>6</v>
      </c>
      <c r="R1194" s="12">
        <v>88</v>
      </c>
      <c r="S1194" s="14" t="s">
        <v>85</v>
      </c>
      <c r="T1194" s="14" t="s">
        <v>86</v>
      </c>
      <c r="U1194" s="14" t="s">
        <v>9</v>
      </c>
      <c r="V1194" s="14" t="s">
        <v>3131</v>
      </c>
      <c r="W1194" s="14">
        <v>-90.014984999999996</v>
      </c>
      <c r="X1194" s="14">
        <v>30.0169061</v>
      </c>
      <c r="Y1194" s="14" t="s">
        <v>39</v>
      </c>
      <c r="Z1194" s="14" t="s">
        <v>11</v>
      </c>
      <c r="AA1194" s="14" t="s">
        <v>39</v>
      </c>
      <c r="AB1194" s="16">
        <v>44045</v>
      </c>
      <c r="AC1194" s="17" t="s">
        <v>4</v>
      </c>
      <c r="AD1194" s="17" t="s">
        <v>2625</v>
      </c>
      <c r="AE1194" s="17" t="s">
        <v>2626</v>
      </c>
      <c r="AF1194" s="17" t="s">
        <v>2627</v>
      </c>
      <c r="AG1194" s="17">
        <v>70126</v>
      </c>
      <c r="AH1194" s="25">
        <f t="shared" si="18"/>
        <v>8</v>
      </c>
    </row>
    <row r="1195" spans="1:34" x14ac:dyDescent="0.35">
      <c r="A1195" s="18">
        <v>2020</v>
      </c>
      <c r="B1195" s="19">
        <v>195</v>
      </c>
      <c r="C1195" s="20">
        <v>1335955442</v>
      </c>
      <c r="D1195" s="21" t="s">
        <v>0</v>
      </c>
      <c r="E1195" s="21" t="s">
        <v>1</v>
      </c>
      <c r="F1195" s="21" t="s">
        <v>2</v>
      </c>
      <c r="G1195" s="20">
        <v>301</v>
      </c>
      <c r="H1195" s="22">
        <v>44045.582638888904</v>
      </c>
      <c r="I1195" s="22">
        <v>44045.749305555597</v>
      </c>
      <c r="J1195" s="22">
        <v>44045.791747685202</v>
      </c>
      <c r="K1195" s="20">
        <v>58695</v>
      </c>
      <c r="L1195" s="21" t="s">
        <v>252</v>
      </c>
      <c r="M1195" s="21" t="s">
        <v>3679</v>
      </c>
      <c r="N1195" s="21" t="s">
        <v>3135</v>
      </c>
      <c r="O1195" s="21" t="s">
        <v>106</v>
      </c>
      <c r="P1195" s="21" t="s">
        <v>6</v>
      </c>
      <c r="Q1195" s="20">
        <v>1</v>
      </c>
      <c r="R1195" s="19">
        <v>195</v>
      </c>
      <c r="S1195" s="21" t="s">
        <v>53</v>
      </c>
      <c r="T1195" s="21" t="s">
        <v>54</v>
      </c>
      <c r="U1195" s="21" t="s">
        <v>9</v>
      </c>
      <c r="V1195" s="21" t="s">
        <v>3136</v>
      </c>
      <c r="W1195" s="21">
        <v>-90.113499000000004</v>
      </c>
      <c r="X1195" s="21">
        <v>29.955983</v>
      </c>
      <c r="Y1195" s="21" t="s">
        <v>16</v>
      </c>
      <c r="Z1195" s="21" t="s">
        <v>256</v>
      </c>
      <c r="AA1195" s="21" t="s">
        <v>16</v>
      </c>
      <c r="AB1195" s="23">
        <v>44045</v>
      </c>
      <c r="AC1195" s="24" t="s">
        <v>4</v>
      </c>
      <c r="AD1195" s="24" t="s">
        <v>2619</v>
      </c>
      <c r="AE1195" s="24" t="s">
        <v>2620</v>
      </c>
      <c r="AF1195" s="24" t="s">
        <v>2621</v>
      </c>
      <c r="AG1195" s="24">
        <v>70125</v>
      </c>
      <c r="AH1195" s="25">
        <f t="shared" si="18"/>
        <v>8</v>
      </c>
    </row>
    <row r="1196" spans="1:34" x14ac:dyDescent="0.35">
      <c r="A1196" s="11">
        <v>2020</v>
      </c>
      <c r="B1196" s="12">
        <v>66</v>
      </c>
      <c r="C1196" s="13">
        <v>1335955410</v>
      </c>
      <c r="D1196" s="14" t="s">
        <v>0</v>
      </c>
      <c r="E1196" s="14" t="s">
        <v>1</v>
      </c>
      <c r="F1196" s="14" t="s">
        <v>135</v>
      </c>
      <c r="G1196" s="13">
        <v>267</v>
      </c>
      <c r="H1196" s="15">
        <v>44045.583333333299</v>
      </c>
      <c r="I1196" s="15">
        <v>44045.752777777801</v>
      </c>
      <c r="J1196" s="15">
        <v>44045.768877314797</v>
      </c>
      <c r="K1196" s="13">
        <v>17622</v>
      </c>
      <c r="L1196" s="14" t="s">
        <v>3</v>
      </c>
      <c r="M1196" s="14" t="s">
        <v>3132</v>
      </c>
      <c r="N1196" s="14" t="s">
        <v>3133</v>
      </c>
      <c r="O1196" s="14" t="s">
        <v>536</v>
      </c>
      <c r="P1196" s="14" t="s">
        <v>6</v>
      </c>
      <c r="Q1196" s="13">
        <v>1</v>
      </c>
      <c r="R1196" s="12">
        <v>66</v>
      </c>
      <c r="S1196" s="14" t="s">
        <v>18</v>
      </c>
      <c r="T1196" s="14" t="s">
        <v>19</v>
      </c>
      <c r="U1196" s="14" t="s">
        <v>9</v>
      </c>
      <c r="V1196" s="14" t="s">
        <v>3134</v>
      </c>
      <c r="W1196" s="14">
        <v>-90.109026999999998</v>
      </c>
      <c r="X1196" s="14">
        <v>29.976330799999999</v>
      </c>
      <c r="Y1196" s="14" t="s">
        <v>16</v>
      </c>
      <c r="Z1196" s="14" t="s">
        <v>11</v>
      </c>
      <c r="AA1196" s="14" t="s">
        <v>16</v>
      </c>
      <c r="AB1196" s="16">
        <v>44045</v>
      </c>
      <c r="AC1196" s="17" t="s">
        <v>4</v>
      </c>
      <c r="AD1196" s="17" t="s">
        <v>2628</v>
      </c>
      <c r="AE1196" s="17" t="s">
        <v>2629</v>
      </c>
      <c r="AF1196" s="17" t="s">
        <v>2630</v>
      </c>
      <c r="AG1196" s="17">
        <v>70119</v>
      </c>
      <c r="AH1196" s="25">
        <f t="shared" si="18"/>
        <v>8</v>
      </c>
    </row>
    <row r="1197" spans="1:34" x14ac:dyDescent="0.35">
      <c r="A1197" s="18">
        <v>2020</v>
      </c>
      <c r="B1197" s="19">
        <v>90</v>
      </c>
      <c r="C1197" s="20">
        <v>1335955446</v>
      </c>
      <c r="D1197" s="21" t="s">
        <v>0</v>
      </c>
      <c r="E1197" s="21" t="s">
        <v>1</v>
      </c>
      <c r="F1197" s="21" t="s">
        <v>2</v>
      </c>
      <c r="G1197" s="20">
        <v>614</v>
      </c>
      <c r="H1197" s="22">
        <v>44045.584027777797</v>
      </c>
      <c r="I1197" s="22">
        <v>44046.005555555603</v>
      </c>
      <c r="J1197" s="22">
        <v>44046.0101967593</v>
      </c>
      <c r="K1197" s="20">
        <v>55260</v>
      </c>
      <c r="L1197" s="21" t="s">
        <v>3</v>
      </c>
      <c r="M1197" s="21" t="s">
        <v>3137</v>
      </c>
      <c r="N1197" s="21" t="s">
        <v>3138</v>
      </c>
      <c r="O1197" s="21" t="s">
        <v>204</v>
      </c>
      <c r="P1197" s="21" t="s">
        <v>6</v>
      </c>
      <c r="Q1197" s="20">
        <v>1</v>
      </c>
      <c r="R1197" s="19">
        <v>90</v>
      </c>
      <c r="S1197" s="21" t="s">
        <v>46</v>
      </c>
      <c r="T1197" s="21" t="s">
        <v>47</v>
      </c>
      <c r="U1197" s="21" t="s">
        <v>9</v>
      </c>
      <c r="V1197" s="21" t="s">
        <v>3139</v>
      </c>
      <c r="W1197" s="21">
        <v>-90.132622999999995</v>
      </c>
      <c r="X1197" s="21">
        <v>29.949164100000001</v>
      </c>
      <c r="Y1197" s="21" t="s">
        <v>16</v>
      </c>
      <c r="Z1197" s="21" t="s">
        <v>11</v>
      </c>
      <c r="AA1197" s="21" t="s">
        <v>16</v>
      </c>
      <c r="AB1197" s="23">
        <v>44045</v>
      </c>
      <c r="AC1197" s="24" t="s">
        <v>4</v>
      </c>
      <c r="AD1197" s="24" t="s">
        <v>2628</v>
      </c>
      <c r="AE1197" s="24" t="s">
        <v>2629</v>
      </c>
      <c r="AF1197" s="24" t="s">
        <v>2630</v>
      </c>
      <c r="AG1197" s="24">
        <v>70118</v>
      </c>
      <c r="AH1197" s="25">
        <f t="shared" si="18"/>
        <v>8</v>
      </c>
    </row>
    <row r="1198" spans="1:34" x14ac:dyDescent="0.35">
      <c r="A1198" s="11">
        <v>2020</v>
      </c>
      <c r="B1198" s="12">
        <v>55</v>
      </c>
      <c r="C1198" s="13">
        <v>1335955604</v>
      </c>
      <c r="D1198" s="14" t="s">
        <v>0</v>
      </c>
      <c r="E1198" s="14" t="s">
        <v>1</v>
      </c>
      <c r="F1198" s="14" t="s">
        <v>135</v>
      </c>
      <c r="G1198" s="13">
        <v>196</v>
      </c>
      <c r="H1198" s="15">
        <v>44045.5847222222</v>
      </c>
      <c r="I1198" s="15">
        <v>44045.722916666702</v>
      </c>
      <c r="J1198" s="15">
        <v>44045.720983796302</v>
      </c>
      <c r="K1198" s="13">
        <v>10780</v>
      </c>
      <c r="L1198" s="14" t="s">
        <v>3</v>
      </c>
      <c r="M1198" s="14" t="s">
        <v>3140</v>
      </c>
      <c r="N1198" s="14" t="s">
        <v>3141</v>
      </c>
      <c r="O1198" s="14" t="s">
        <v>2714</v>
      </c>
      <c r="P1198" s="14" t="s">
        <v>6</v>
      </c>
      <c r="Q1198" s="13">
        <v>1</v>
      </c>
      <c r="R1198" s="12">
        <v>55</v>
      </c>
      <c r="S1198" s="14" t="s">
        <v>34</v>
      </c>
      <c r="T1198" s="14" t="s">
        <v>35</v>
      </c>
      <c r="U1198" s="14" t="s">
        <v>9</v>
      </c>
      <c r="V1198" s="14" t="s">
        <v>3142</v>
      </c>
      <c r="W1198" s="14">
        <v>-90.122029999999995</v>
      </c>
      <c r="X1198" s="14">
        <v>29.917097399999999</v>
      </c>
      <c r="Y1198" s="14" t="s">
        <v>36</v>
      </c>
      <c r="Z1198" s="14" t="s">
        <v>11</v>
      </c>
      <c r="AA1198" s="14" t="s">
        <v>36</v>
      </c>
      <c r="AB1198" s="16">
        <v>44045</v>
      </c>
      <c r="AC1198" s="17" t="s">
        <v>4</v>
      </c>
      <c r="AD1198" s="17" t="s">
        <v>2628</v>
      </c>
      <c r="AE1198" s="17" t="s">
        <v>2629</v>
      </c>
      <c r="AF1198" s="17" t="s">
        <v>2630</v>
      </c>
      <c r="AG1198" s="17">
        <v>70115</v>
      </c>
      <c r="AH1198" s="25">
        <f t="shared" si="18"/>
        <v>8</v>
      </c>
    </row>
    <row r="1199" spans="1:34" x14ac:dyDescent="0.35">
      <c r="A1199" s="18">
        <v>2020</v>
      </c>
      <c r="B1199" s="19">
        <v>343</v>
      </c>
      <c r="C1199" s="20">
        <v>1336044086</v>
      </c>
      <c r="D1199" s="21" t="s">
        <v>0</v>
      </c>
      <c r="E1199" s="21" t="s">
        <v>1</v>
      </c>
      <c r="F1199" s="21" t="s">
        <v>135</v>
      </c>
      <c r="G1199" s="20">
        <v>133</v>
      </c>
      <c r="H1199" s="22">
        <v>44045.588194444397</v>
      </c>
      <c r="I1199" s="22">
        <v>44047.375</v>
      </c>
      <c r="J1199" s="22">
        <v>44045.680555555598</v>
      </c>
      <c r="K1199" s="20">
        <v>45619</v>
      </c>
      <c r="L1199" s="21" t="s">
        <v>146</v>
      </c>
      <c r="M1199" s="21" t="s">
        <v>415</v>
      </c>
      <c r="N1199" s="21" t="s">
        <v>416</v>
      </c>
      <c r="O1199" s="21" t="s">
        <v>238</v>
      </c>
      <c r="P1199" s="21" t="s">
        <v>6</v>
      </c>
      <c r="Q1199" s="20">
        <v>1</v>
      </c>
      <c r="R1199" s="19">
        <v>343</v>
      </c>
      <c r="S1199" s="21" t="s">
        <v>161</v>
      </c>
      <c r="T1199" s="21" t="s">
        <v>162</v>
      </c>
      <c r="U1199" s="21" t="s">
        <v>9</v>
      </c>
      <c r="V1199" s="21" t="s">
        <v>3200</v>
      </c>
      <c r="W1199" s="21">
        <v>-90.081851</v>
      </c>
      <c r="X1199" s="21">
        <v>29.9216859</v>
      </c>
      <c r="Y1199" s="21" t="s">
        <v>162</v>
      </c>
      <c r="Z1199" s="21" t="s">
        <v>147</v>
      </c>
      <c r="AA1199" s="21" t="s">
        <v>162</v>
      </c>
      <c r="AB1199" s="23">
        <v>44045</v>
      </c>
      <c r="AC1199" s="24" t="s">
        <v>4</v>
      </c>
      <c r="AD1199" s="24" t="s">
        <v>2619</v>
      </c>
      <c r="AE1199" s="24" t="s">
        <v>2620</v>
      </c>
      <c r="AF1199" s="24" t="s">
        <v>2621</v>
      </c>
      <c r="AG1199" s="24">
        <v>70115</v>
      </c>
      <c r="AH1199" s="25">
        <f t="shared" si="18"/>
        <v>8</v>
      </c>
    </row>
    <row r="1200" spans="1:34" x14ac:dyDescent="0.35">
      <c r="A1200" s="11">
        <v>2020</v>
      </c>
      <c r="B1200" s="12">
        <v>2444</v>
      </c>
      <c r="C1200" s="13">
        <v>1335956323</v>
      </c>
      <c r="D1200" s="14" t="s">
        <v>0</v>
      </c>
      <c r="E1200" s="14" t="s">
        <v>1</v>
      </c>
      <c r="F1200" s="14" t="s">
        <v>135</v>
      </c>
      <c r="G1200" s="13">
        <v>117</v>
      </c>
      <c r="H1200" s="15">
        <v>44045.588437500002</v>
      </c>
      <c r="I1200" s="15">
        <v>44045.677083333299</v>
      </c>
      <c r="J1200" s="15">
        <v>44045.6694444444</v>
      </c>
      <c r="K1200" s="13">
        <v>285948</v>
      </c>
      <c r="L1200" s="14" t="s">
        <v>68</v>
      </c>
      <c r="M1200" s="14" t="s">
        <v>238</v>
      </c>
      <c r="N1200" s="14" t="s">
        <v>3143</v>
      </c>
      <c r="O1200" s="14" t="s">
        <v>238</v>
      </c>
      <c r="P1200" s="14" t="s">
        <v>6</v>
      </c>
      <c r="Q1200" s="13">
        <v>1</v>
      </c>
      <c r="R1200" s="12">
        <v>2444</v>
      </c>
      <c r="S1200" s="14" t="s">
        <v>161</v>
      </c>
      <c r="T1200" s="14" t="s">
        <v>162</v>
      </c>
      <c r="U1200" s="14" t="s">
        <v>9</v>
      </c>
      <c r="V1200" s="14" t="s">
        <v>3144</v>
      </c>
      <c r="W1200" s="14">
        <v>-90.066480999999996</v>
      </c>
      <c r="X1200" s="14">
        <v>29.929059800000001</v>
      </c>
      <c r="Y1200" s="14" t="s">
        <v>162</v>
      </c>
      <c r="Z1200" s="14" t="s">
        <v>71</v>
      </c>
      <c r="AA1200" s="14" t="s">
        <v>162</v>
      </c>
      <c r="AB1200" s="16">
        <v>44045</v>
      </c>
      <c r="AC1200" s="17" t="s">
        <v>4</v>
      </c>
      <c r="AD1200" s="17" t="s">
        <v>2619</v>
      </c>
      <c r="AE1200" s="17" t="s">
        <v>2620</v>
      </c>
      <c r="AF1200" s="17" t="s">
        <v>2621</v>
      </c>
      <c r="AG1200" s="17">
        <v>70130</v>
      </c>
      <c r="AH1200" s="25">
        <f t="shared" si="18"/>
        <v>8</v>
      </c>
    </row>
    <row r="1201" spans="1:34" x14ac:dyDescent="0.35">
      <c r="A1201" s="18">
        <v>2020</v>
      </c>
      <c r="B1201" s="19">
        <v>4</v>
      </c>
      <c r="C1201" s="20">
        <v>1335958601</v>
      </c>
      <c r="D1201" s="21" t="s">
        <v>0</v>
      </c>
      <c r="E1201" s="21" t="s">
        <v>1</v>
      </c>
      <c r="F1201" s="21" t="s">
        <v>135</v>
      </c>
      <c r="G1201" s="20">
        <v>242</v>
      </c>
      <c r="H1201" s="22">
        <v>44045.620833333298</v>
      </c>
      <c r="I1201" s="22">
        <v>44045.6340277778</v>
      </c>
      <c r="J1201" s="22">
        <v>44045.7889236111</v>
      </c>
      <c r="K1201" s="20">
        <v>968</v>
      </c>
      <c r="L1201" s="21" t="s">
        <v>27</v>
      </c>
      <c r="M1201" s="21" t="s">
        <v>3145</v>
      </c>
      <c r="N1201" s="21" t="s">
        <v>3146</v>
      </c>
      <c r="O1201" s="21" t="s">
        <v>168</v>
      </c>
      <c r="P1201" s="21" t="s">
        <v>6</v>
      </c>
      <c r="Q1201" s="20">
        <v>1</v>
      </c>
      <c r="R1201" s="19">
        <v>4</v>
      </c>
      <c r="S1201" s="21" t="s">
        <v>131</v>
      </c>
      <c r="T1201" s="21" t="s">
        <v>132</v>
      </c>
      <c r="U1201" s="21" t="s">
        <v>9</v>
      </c>
      <c r="V1201" s="21" t="s">
        <v>3147</v>
      </c>
      <c r="W1201" s="21">
        <v>-90.073611999999997</v>
      </c>
      <c r="X1201" s="21">
        <v>29.998739199999999</v>
      </c>
      <c r="Y1201" s="21" t="s">
        <v>36</v>
      </c>
      <c r="Z1201" s="21" t="s">
        <v>32</v>
      </c>
      <c r="AA1201" s="21" t="s">
        <v>36</v>
      </c>
      <c r="AB1201" s="23">
        <v>44045</v>
      </c>
      <c r="AC1201" s="24" t="s">
        <v>4</v>
      </c>
      <c r="AD1201" s="24" t="s">
        <v>2625</v>
      </c>
      <c r="AE1201" s="24" t="s">
        <v>2626</v>
      </c>
      <c r="AF1201" s="24" t="s">
        <v>2627</v>
      </c>
      <c r="AG1201" s="24">
        <v>70122</v>
      </c>
      <c r="AH1201" s="25">
        <f t="shared" si="18"/>
        <v>8</v>
      </c>
    </row>
    <row r="1202" spans="1:34" x14ac:dyDescent="0.35">
      <c r="A1202" s="11">
        <v>2020</v>
      </c>
      <c r="B1202" s="12">
        <v>2</v>
      </c>
      <c r="C1202" s="13">
        <v>1335961489</v>
      </c>
      <c r="D1202" s="14" t="s">
        <v>0</v>
      </c>
      <c r="E1202" s="14" t="s">
        <v>1</v>
      </c>
      <c r="F1202" s="14" t="s">
        <v>135</v>
      </c>
      <c r="G1202" s="13">
        <v>172</v>
      </c>
      <c r="H1202" s="15">
        <v>44045.656944444403</v>
      </c>
      <c r="I1202" s="15">
        <v>44045.677777777797</v>
      </c>
      <c r="J1202" s="15">
        <v>44045.776296296302</v>
      </c>
      <c r="K1202" s="13">
        <v>344</v>
      </c>
      <c r="L1202" s="14" t="s">
        <v>27</v>
      </c>
      <c r="M1202" s="14" t="s">
        <v>3148</v>
      </c>
      <c r="N1202" s="14" t="s">
        <v>3149</v>
      </c>
      <c r="O1202" s="14" t="s">
        <v>94</v>
      </c>
      <c r="P1202" s="14" t="s">
        <v>6</v>
      </c>
      <c r="Q1202" s="13">
        <v>1</v>
      </c>
      <c r="R1202" s="12">
        <v>2</v>
      </c>
      <c r="S1202" s="14" t="s">
        <v>131</v>
      </c>
      <c r="T1202" s="14" t="s">
        <v>132</v>
      </c>
      <c r="U1202" s="14" t="s">
        <v>9</v>
      </c>
      <c r="V1202" s="14" t="s">
        <v>1377</v>
      </c>
      <c r="W1202" s="14">
        <v>-90.110319000000004</v>
      </c>
      <c r="X1202" s="14">
        <v>29.9262072</v>
      </c>
      <c r="Y1202" s="14" t="s">
        <v>36</v>
      </c>
      <c r="Z1202" s="14" t="s">
        <v>32</v>
      </c>
      <c r="AA1202" s="14" t="s">
        <v>36</v>
      </c>
      <c r="AB1202" s="16">
        <v>44045</v>
      </c>
      <c r="AC1202" s="17" t="s">
        <v>4</v>
      </c>
      <c r="AD1202" s="17" t="s">
        <v>2619</v>
      </c>
      <c r="AE1202" s="17" t="s">
        <v>2620</v>
      </c>
      <c r="AF1202" s="17" t="s">
        <v>2621</v>
      </c>
      <c r="AG1202" s="17">
        <v>70115</v>
      </c>
      <c r="AH1202" s="25">
        <f t="shared" si="18"/>
        <v>8</v>
      </c>
    </row>
    <row r="1203" spans="1:34" x14ac:dyDescent="0.35">
      <c r="A1203" s="18">
        <v>2020</v>
      </c>
      <c r="B1203" s="19">
        <v>9</v>
      </c>
      <c r="C1203" s="20">
        <v>1335963138</v>
      </c>
      <c r="D1203" s="21" t="s">
        <v>0</v>
      </c>
      <c r="E1203" s="21" t="s">
        <v>1</v>
      </c>
      <c r="F1203" s="21" t="s">
        <v>2</v>
      </c>
      <c r="G1203" s="20">
        <v>327</v>
      </c>
      <c r="H1203" s="22">
        <v>44045.689583333296</v>
      </c>
      <c r="I1203" s="22">
        <v>44045.890277777798</v>
      </c>
      <c r="J1203" s="22">
        <v>44045.916875000003</v>
      </c>
      <c r="K1203" s="20">
        <v>2943</v>
      </c>
      <c r="L1203" s="21" t="s">
        <v>27</v>
      </c>
      <c r="M1203" s="21" t="s">
        <v>3150</v>
      </c>
      <c r="N1203" s="21" t="s">
        <v>3151</v>
      </c>
      <c r="O1203" s="21" t="s">
        <v>144</v>
      </c>
      <c r="P1203" s="21" t="s">
        <v>6</v>
      </c>
      <c r="Q1203" s="20">
        <v>1</v>
      </c>
      <c r="R1203" s="19">
        <v>9</v>
      </c>
      <c r="S1203" s="21" t="s">
        <v>127</v>
      </c>
      <c r="T1203" s="21" t="s">
        <v>128</v>
      </c>
      <c r="U1203" s="21" t="s">
        <v>9</v>
      </c>
      <c r="V1203" s="21" t="s">
        <v>3152</v>
      </c>
      <c r="W1203" s="21">
        <v>-90.096890000000002</v>
      </c>
      <c r="X1203" s="21">
        <v>29.9217251</v>
      </c>
      <c r="Y1203" s="21" t="s">
        <v>36</v>
      </c>
      <c r="Z1203" s="21" t="s">
        <v>32</v>
      </c>
      <c r="AA1203" s="21" t="s">
        <v>36</v>
      </c>
      <c r="AB1203" s="23">
        <v>44045</v>
      </c>
      <c r="AC1203" s="24" t="s">
        <v>4</v>
      </c>
      <c r="AD1203" s="24" t="s">
        <v>2619</v>
      </c>
      <c r="AE1203" s="24" t="s">
        <v>2620</v>
      </c>
      <c r="AF1203" s="24" t="s">
        <v>2621</v>
      </c>
      <c r="AG1203" s="24">
        <v>70115</v>
      </c>
      <c r="AH1203" s="25">
        <f t="shared" si="18"/>
        <v>8</v>
      </c>
    </row>
    <row r="1204" spans="1:34" x14ac:dyDescent="0.35">
      <c r="A1204" s="11">
        <v>2020</v>
      </c>
      <c r="B1204" s="12">
        <v>7</v>
      </c>
      <c r="C1204" s="13">
        <v>1335966498</v>
      </c>
      <c r="D1204" s="14" t="s">
        <v>0</v>
      </c>
      <c r="E1204" s="14" t="s">
        <v>1</v>
      </c>
      <c r="F1204" s="14" t="s">
        <v>2</v>
      </c>
      <c r="G1204" s="13">
        <v>288</v>
      </c>
      <c r="H1204" s="15">
        <v>44045.7368055556</v>
      </c>
      <c r="I1204" s="15">
        <v>44045.817361111098</v>
      </c>
      <c r="J1204" s="15">
        <v>44045.937199074098</v>
      </c>
      <c r="K1204" s="13">
        <v>2016</v>
      </c>
      <c r="L1204" s="14" t="s">
        <v>27</v>
      </c>
      <c r="M1204" s="14" t="s">
        <v>3153</v>
      </c>
      <c r="N1204" s="14" t="s">
        <v>3154</v>
      </c>
      <c r="O1204" s="14" t="s">
        <v>148</v>
      </c>
      <c r="P1204" s="14" t="s">
        <v>6</v>
      </c>
      <c r="Q1204" s="13">
        <v>1</v>
      </c>
      <c r="R1204" s="12">
        <v>7</v>
      </c>
      <c r="S1204" s="14" t="s">
        <v>161</v>
      </c>
      <c r="T1204" s="14" t="s">
        <v>162</v>
      </c>
      <c r="U1204" s="14" t="s">
        <v>9</v>
      </c>
      <c r="V1204" s="14" t="s">
        <v>573</v>
      </c>
      <c r="W1204" s="14">
        <v>-90.134658000000002</v>
      </c>
      <c r="X1204" s="14">
        <v>29.942239499999999</v>
      </c>
      <c r="Y1204" s="14" t="s">
        <v>162</v>
      </c>
      <c r="Z1204" s="14" t="s">
        <v>32</v>
      </c>
      <c r="AA1204" s="14" t="s">
        <v>162</v>
      </c>
      <c r="AB1204" s="16">
        <v>44045</v>
      </c>
      <c r="AC1204" s="17" t="s">
        <v>4</v>
      </c>
      <c r="AD1204" s="17" t="s">
        <v>2628</v>
      </c>
      <c r="AE1204" s="17" t="s">
        <v>2629</v>
      </c>
      <c r="AF1204" s="17" t="s">
        <v>2630</v>
      </c>
      <c r="AG1204" s="17">
        <v>70118</v>
      </c>
      <c r="AH1204" s="25">
        <f t="shared" si="18"/>
        <v>8</v>
      </c>
    </row>
    <row r="1205" spans="1:34" x14ac:dyDescent="0.35">
      <c r="A1205" s="18">
        <v>2020</v>
      </c>
      <c r="B1205" s="19">
        <v>16</v>
      </c>
      <c r="C1205" s="20">
        <v>1335969168</v>
      </c>
      <c r="D1205" s="21" t="s">
        <v>0</v>
      </c>
      <c r="E1205" s="21" t="s">
        <v>1</v>
      </c>
      <c r="F1205" s="21" t="s">
        <v>2</v>
      </c>
      <c r="G1205" s="20">
        <v>114</v>
      </c>
      <c r="H1205" s="22">
        <v>44045.796527777798</v>
      </c>
      <c r="I1205" s="22">
        <v>44045.796527777798</v>
      </c>
      <c r="J1205" s="22">
        <v>44045.875625000001</v>
      </c>
      <c r="K1205" s="20">
        <v>1824</v>
      </c>
      <c r="L1205" s="21" t="s">
        <v>23</v>
      </c>
      <c r="M1205" s="21" t="s">
        <v>3155</v>
      </c>
      <c r="N1205" s="21" t="s">
        <v>3156</v>
      </c>
      <c r="O1205" s="21" t="s">
        <v>536</v>
      </c>
      <c r="P1205" s="21" t="s">
        <v>6</v>
      </c>
      <c r="Q1205" s="20">
        <v>1</v>
      </c>
      <c r="R1205" s="19">
        <v>16</v>
      </c>
      <c r="S1205" s="21" t="s">
        <v>18</v>
      </c>
      <c r="T1205" s="21" t="s">
        <v>19</v>
      </c>
      <c r="U1205" s="21" t="s">
        <v>9</v>
      </c>
      <c r="V1205" s="21" t="s">
        <v>25</v>
      </c>
      <c r="W1205" s="21">
        <v>-90.107817999999995</v>
      </c>
      <c r="X1205" s="21">
        <v>29.9766181</v>
      </c>
      <c r="Y1205" s="21" t="s">
        <v>16</v>
      </c>
      <c r="Z1205" s="21" t="s">
        <v>26</v>
      </c>
      <c r="AA1205" s="21" t="s">
        <v>16</v>
      </c>
      <c r="AB1205" s="23">
        <v>44045</v>
      </c>
      <c r="AC1205" s="24" t="s">
        <v>4</v>
      </c>
      <c r="AD1205" s="24" t="s">
        <v>2628</v>
      </c>
      <c r="AE1205" s="24" t="s">
        <v>2629</v>
      </c>
      <c r="AF1205" s="24" t="s">
        <v>2630</v>
      </c>
      <c r="AG1205" s="24">
        <v>70119</v>
      </c>
      <c r="AH1205" s="25">
        <f t="shared" si="18"/>
        <v>8</v>
      </c>
    </row>
    <row r="1206" spans="1:34" x14ac:dyDescent="0.35">
      <c r="A1206" s="11">
        <v>2020</v>
      </c>
      <c r="B1206" s="12">
        <v>1</v>
      </c>
      <c r="C1206" s="13">
        <v>1335969265</v>
      </c>
      <c r="D1206" s="14" t="s">
        <v>0</v>
      </c>
      <c r="E1206" s="14" t="s">
        <v>1</v>
      </c>
      <c r="F1206" s="14" t="s">
        <v>2</v>
      </c>
      <c r="G1206" s="13">
        <v>251</v>
      </c>
      <c r="H1206" s="15">
        <v>44045.804166666698</v>
      </c>
      <c r="I1206" s="15">
        <v>44045.804166666698</v>
      </c>
      <c r="J1206" s="15">
        <v>44045.978333333303</v>
      </c>
      <c r="K1206" s="13">
        <v>251</v>
      </c>
      <c r="L1206" s="14" t="s">
        <v>64</v>
      </c>
      <c r="M1206" s="14" t="s">
        <v>115</v>
      </c>
      <c r="N1206" s="14" t="s">
        <v>3157</v>
      </c>
      <c r="O1206" s="14" t="s">
        <v>119</v>
      </c>
      <c r="P1206" s="14" t="s">
        <v>6</v>
      </c>
      <c r="Q1206" s="13">
        <v>1</v>
      </c>
      <c r="R1206" s="12">
        <v>1</v>
      </c>
      <c r="S1206" s="14" t="s">
        <v>117</v>
      </c>
      <c r="T1206" s="14" t="s">
        <v>118</v>
      </c>
      <c r="U1206" s="14" t="s">
        <v>9</v>
      </c>
      <c r="V1206" s="14" t="s">
        <v>3158</v>
      </c>
      <c r="W1206" s="14">
        <v>-90.083342000000002</v>
      </c>
      <c r="X1206" s="14">
        <v>30.005042400000001</v>
      </c>
      <c r="Y1206" s="14" t="s">
        <v>16</v>
      </c>
      <c r="Z1206" s="14" t="s">
        <v>67</v>
      </c>
      <c r="AA1206" s="14" t="s">
        <v>16</v>
      </c>
      <c r="AB1206" s="16">
        <v>44045</v>
      </c>
      <c r="AC1206" s="17" t="s">
        <v>4</v>
      </c>
      <c r="AD1206" s="17" t="s">
        <v>2625</v>
      </c>
      <c r="AE1206" s="17" t="s">
        <v>2626</v>
      </c>
      <c r="AF1206" s="17" t="s">
        <v>2627</v>
      </c>
      <c r="AG1206" s="17">
        <v>70122</v>
      </c>
      <c r="AH1206" s="25">
        <f t="shared" si="18"/>
        <v>8</v>
      </c>
    </row>
    <row r="1207" spans="1:34" x14ac:dyDescent="0.35">
      <c r="A1207" s="18">
        <v>2020</v>
      </c>
      <c r="B1207" s="19">
        <v>132</v>
      </c>
      <c r="C1207" s="20">
        <v>1335970776</v>
      </c>
      <c r="D1207" s="21" t="s">
        <v>0</v>
      </c>
      <c r="E1207" s="21" t="s">
        <v>12</v>
      </c>
      <c r="F1207" s="21" t="s">
        <v>2</v>
      </c>
      <c r="G1207" s="20">
        <v>149</v>
      </c>
      <c r="H1207" s="22">
        <v>44045.852083333302</v>
      </c>
      <c r="I1207" s="22">
        <v>44045.907638888901</v>
      </c>
      <c r="J1207" s="22">
        <v>44045.955451388902</v>
      </c>
      <c r="K1207" s="20">
        <v>19668</v>
      </c>
      <c r="L1207" s="21" t="s">
        <v>3</v>
      </c>
      <c r="M1207" s="21" t="s">
        <v>631</v>
      </c>
      <c r="N1207" s="21" t="s">
        <v>629</v>
      </c>
      <c r="O1207" s="21" t="s">
        <v>520</v>
      </c>
      <c r="P1207" s="21" t="s">
        <v>6</v>
      </c>
      <c r="Q1207" s="20">
        <v>6</v>
      </c>
      <c r="R1207" s="19">
        <v>132</v>
      </c>
      <c r="S1207" s="21" t="s">
        <v>161</v>
      </c>
      <c r="T1207" s="21" t="s">
        <v>162</v>
      </c>
      <c r="U1207" s="21" t="s">
        <v>9</v>
      </c>
      <c r="V1207" s="21" t="s">
        <v>3159</v>
      </c>
      <c r="W1207" s="21">
        <v>-90.044021000000001</v>
      </c>
      <c r="X1207" s="21">
        <v>29.970771599999999</v>
      </c>
      <c r="Y1207" s="21" t="s">
        <v>162</v>
      </c>
      <c r="Z1207" s="21" t="s">
        <v>11</v>
      </c>
      <c r="AA1207" s="21" t="s">
        <v>162</v>
      </c>
      <c r="AB1207" s="23">
        <v>44045</v>
      </c>
      <c r="AC1207" s="24" t="s">
        <v>4</v>
      </c>
      <c r="AD1207" s="24" t="s">
        <v>2631</v>
      </c>
      <c r="AE1207" s="24" t="s">
        <v>2632</v>
      </c>
      <c r="AF1207" s="24" t="s">
        <v>2633</v>
      </c>
      <c r="AG1207" s="24">
        <v>70117</v>
      </c>
      <c r="AH1207" s="25">
        <f t="shared" si="18"/>
        <v>8</v>
      </c>
    </row>
    <row r="1208" spans="1:34" x14ac:dyDescent="0.35">
      <c r="A1208" s="11">
        <v>2020</v>
      </c>
      <c r="B1208" s="12">
        <v>15</v>
      </c>
      <c r="C1208" s="13">
        <v>1335974219</v>
      </c>
      <c r="D1208" s="14" t="s">
        <v>0</v>
      </c>
      <c r="E1208" s="14" t="s">
        <v>1</v>
      </c>
      <c r="F1208" s="14" t="s">
        <v>2</v>
      </c>
      <c r="G1208" s="13">
        <v>288</v>
      </c>
      <c r="H1208" s="15">
        <v>44046.006944444402</v>
      </c>
      <c r="I1208" s="15">
        <v>44046.006944444402</v>
      </c>
      <c r="J1208" s="15">
        <v>44046.206956018497</v>
      </c>
      <c r="K1208" s="13">
        <v>4320</v>
      </c>
      <c r="L1208" s="14" t="s">
        <v>27</v>
      </c>
      <c r="M1208" s="14" t="s">
        <v>3160</v>
      </c>
      <c r="N1208" s="14" t="s">
        <v>3161</v>
      </c>
      <c r="O1208" s="14" t="s">
        <v>204</v>
      </c>
      <c r="P1208" s="14" t="s">
        <v>6</v>
      </c>
      <c r="Q1208" s="13">
        <v>1</v>
      </c>
      <c r="R1208" s="12">
        <v>15</v>
      </c>
      <c r="S1208" s="14" t="s">
        <v>46</v>
      </c>
      <c r="T1208" s="14" t="s">
        <v>47</v>
      </c>
      <c r="U1208" s="14" t="s">
        <v>9</v>
      </c>
      <c r="V1208" s="14" t="s">
        <v>3162</v>
      </c>
      <c r="W1208" s="14">
        <v>-90.133369999999999</v>
      </c>
      <c r="X1208" s="14">
        <v>29.9484551</v>
      </c>
      <c r="Y1208" s="14" t="s">
        <v>16</v>
      </c>
      <c r="Z1208" s="14" t="s">
        <v>32</v>
      </c>
      <c r="AA1208" s="14" t="s">
        <v>16</v>
      </c>
      <c r="AB1208" s="16">
        <v>44046</v>
      </c>
      <c r="AC1208" s="17" t="s">
        <v>4</v>
      </c>
      <c r="AD1208" s="17" t="s">
        <v>2628</v>
      </c>
      <c r="AE1208" s="17" t="s">
        <v>2629</v>
      </c>
      <c r="AF1208" s="17" t="s">
        <v>2630</v>
      </c>
      <c r="AG1208" s="17">
        <v>70118</v>
      </c>
      <c r="AH1208" s="25">
        <f t="shared" si="18"/>
        <v>8</v>
      </c>
    </row>
    <row r="1209" spans="1:34" x14ac:dyDescent="0.35">
      <c r="A1209" s="18">
        <v>2020</v>
      </c>
      <c r="B1209" s="19">
        <v>41</v>
      </c>
      <c r="C1209" s="20">
        <v>1335974961</v>
      </c>
      <c r="D1209" s="21" t="s">
        <v>0</v>
      </c>
      <c r="E1209" s="21" t="s">
        <v>1</v>
      </c>
      <c r="F1209" s="21" t="s">
        <v>2</v>
      </c>
      <c r="G1209" s="20">
        <v>52</v>
      </c>
      <c r="H1209" s="22">
        <v>44046.068055555603</v>
      </c>
      <c r="I1209" s="22">
        <v>44046.068055555603</v>
      </c>
      <c r="J1209" s="22">
        <v>44046.1043055556</v>
      </c>
      <c r="K1209" s="20">
        <v>2132</v>
      </c>
      <c r="L1209" s="21" t="s">
        <v>27</v>
      </c>
      <c r="M1209" s="21" t="s">
        <v>3163</v>
      </c>
      <c r="N1209" s="21" t="s">
        <v>3164</v>
      </c>
      <c r="O1209" s="21" t="s">
        <v>1024</v>
      </c>
      <c r="P1209" s="21" t="s">
        <v>6</v>
      </c>
      <c r="Q1209" s="20">
        <v>1</v>
      </c>
      <c r="R1209" s="19">
        <v>41</v>
      </c>
      <c r="S1209" s="21" t="s">
        <v>92</v>
      </c>
      <c r="T1209" s="21" t="s">
        <v>93</v>
      </c>
      <c r="U1209" s="21" t="s">
        <v>9</v>
      </c>
      <c r="V1209" s="21" t="s">
        <v>3165</v>
      </c>
      <c r="W1209" s="21">
        <v>-90.093135000000004</v>
      </c>
      <c r="X1209" s="21">
        <v>29.975720899999999</v>
      </c>
      <c r="Y1209" s="21" t="s">
        <v>16</v>
      </c>
      <c r="Z1209" s="21" t="s">
        <v>32</v>
      </c>
      <c r="AA1209" s="21" t="s">
        <v>16</v>
      </c>
      <c r="AB1209" s="23">
        <v>44046</v>
      </c>
      <c r="AC1209" s="24" t="s">
        <v>4</v>
      </c>
      <c r="AD1209" s="24" t="s">
        <v>2628</v>
      </c>
      <c r="AE1209" s="24" t="s">
        <v>2629</v>
      </c>
      <c r="AF1209" s="24" t="s">
        <v>2630</v>
      </c>
      <c r="AG1209" s="24">
        <v>70119</v>
      </c>
      <c r="AH1209" s="25">
        <f t="shared" si="18"/>
        <v>8</v>
      </c>
    </row>
    <row r="1210" spans="1:34" x14ac:dyDescent="0.35">
      <c r="A1210" s="11">
        <v>2020</v>
      </c>
      <c r="B1210" s="12">
        <v>29</v>
      </c>
      <c r="C1210" s="13">
        <v>1335978997</v>
      </c>
      <c r="D1210" s="14" t="s">
        <v>0</v>
      </c>
      <c r="E1210" s="14" t="s">
        <v>1</v>
      </c>
      <c r="F1210" s="14" t="s">
        <v>2</v>
      </c>
      <c r="G1210" s="13">
        <v>292</v>
      </c>
      <c r="H1210" s="15">
        <v>44046.331944444399</v>
      </c>
      <c r="I1210" s="15">
        <v>44046.448611111096</v>
      </c>
      <c r="J1210" s="15">
        <v>44046.534907407397</v>
      </c>
      <c r="K1210" s="13">
        <v>8468</v>
      </c>
      <c r="L1210" s="14" t="s">
        <v>3</v>
      </c>
      <c r="M1210" s="14" t="s">
        <v>3166</v>
      </c>
      <c r="N1210" s="14" t="s">
        <v>3167</v>
      </c>
      <c r="O1210" s="14" t="s">
        <v>98</v>
      </c>
      <c r="P1210" s="14" t="s">
        <v>6</v>
      </c>
      <c r="Q1210" s="13">
        <v>1</v>
      </c>
      <c r="R1210" s="12">
        <v>29</v>
      </c>
      <c r="S1210" s="14" t="s">
        <v>62</v>
      </c>
      <c r="T1210" s="14" t="s">
        <v>63</v>
      </c>
      <c r="U1210" s="14" t="s">
        <v>9</v>
      </c>
      <c r="V1210" s="14" t="s">
        <v>2333</v>
      </c>
      <c r="W1210" s="14">
        <v>-90.121562999999995</v>
      </c>
      <c r="X1210" s="14">
        <v>29.944832900000002</v>
      </c>
      <c r="Y1210" s="14" t="s">
        <v>63</v>
      </c>
      <c r="Z1210" s="14" t="s">
        <v>11</v>
      </c>
      <c r="AA1210" s="14" t="s">
        <v>63</v>
      </c>
      <c r="AB1210" s="16">
        <v>44046</v>
      </c>
      <c r="AC1210" s="17" t="s">
        <v>4</v>
      </c>
      <c r="AD1210" s="17" t="s">
        <v>2628</v>
      </c>
      <c r="AE1210" s="17" t="s">
        <v>2629</v>
      </c>
      <c r="AF1210" s="17" t="s">
        <v>2630</v>
      </c>
      <c r="AG1210" s="17">
        <v>70118</v>
      </c>
      <c r="AH1210" s="25">
        <f t="shared" si="18"/>
        <v>8</v>
      </c>
    </row>
    <row r="1211" spans="1:34" x14ac:dyDescent="0.35">
      <c r="A1211" s="18">
        <v>2020</v>
      </c>
      <c r="B1211" s="19">
        <v>8</v>
      </c>
      <c r="C1211" s="20">
        <v>1335980410</v>
      </c>
      <c r="D1211" s="21" t="s">
        <v>0</v>
      </c>
      <c r="E1211" s="21" t="s">
        <v>1</v>
      </c>
      <c r="F1211" s="21" t="s">
        <v>2</v>
      </c>
      <c r="G1211" s="20">
        <v>264</v>
      </c>
      <c r="H1211" s="22">
        <v>44046.372222222199</v>
      </c>
      <c r="I1211" s="22">
        <v>44046.372222222199</v>
      </c>
      <c r="J1211" s="22">
        <v>44046.555555555598</v>
      </c>
      <c r="K1211" s="20">
        <v>2112</v>
      </c>
      <c r="L1211" s="21" t="s">
        <v>27</v>
      </c>
      <c r="M1211" s="21" t="s">
        <v>3168</v>
      </c>
      <c r="N1211" s="21" t="s">
        <v>3169</v>
      </c>
      <c r="O1211" s="21" t="s">
        <v>196</v>
      </c>
      <c r="P1211" s="21" t="s">
        <v>6</v>
      </c>
      <c r="Q1211" s="20">
        <v>1</v>
      </c>
      <c r="R1211" s="19">
        <v>8</v>
      </c>
      <c r="S1211" s="21" t="s">
        <v>62</v>
      </c>
      <c r="T1211" s="21" t="s">
        <v>63</v>
      </c>
      <c r="U1211" s="21" t="s">
        <v>9</v>
      </c>
      <c r="V1211" s="21" t="s">
        <v>22</v>
      </c>
      <c r="W1211" s="21">
        <v>-90.063698000000002</v>
      </c>
      <c r="X1211" s="21">
        <v>30.009901899999999</v>
      </c>
      <c r="Y1211" s="21" t="s">
        <v>63</v>
      </c>
      <c r="Z1211" s="21" t="s">
        <v>32</v>
      </c>
      <c r="AA1211" s="21" t="s">
        <v>63</v>
      </c>
      <c r="AB1211" s="23">
        <v>44046</v>
      </c>
      <c r="AC1211" s="24" t="s">
        <v>4</v>
      </c>
      <c r="AD1211" s="24" t="s">
        <v>2625</v>
      </c>
      <c r="AE1211" s="24" t="s">
        <v>2626</v>
      </c>
      <c r="AF1211" s="24" t="s">
        <v>2627</v>
      </c>
      <c r="AG1211" s="24">
        <v>70122</v>
      </c>
      <c r="AH1211" s="25">
        <f t="shared" si="18"/>
        <v>8</v>
      </c>
    </row>
    <row r="1212" spans="1:34" x14ac:dyDescent="0.35">
      <c r="A1212" s="11">
        <v>2020</v>
      </c>
      <c r="B1212" s="12">
        <v>58</v>
      </c>
      <c r="C1212" s="13">
        <v>1335987630</v>
      </c>
      <c r="D1212" s="14" t="s">
        <v>0</v>
      </c>
      <c r="E1212" s="14" t="s">
        <v>12</v>
      </c>
      <c r="F1212" s="14" t="s">
        <v>2</v>
      </c>
      <c r="G1212" s="13">
        <v>43</v>
      </c>
      <c r="H1212" s="15">
        <v>44046.527083333298</v>
      </c>
      <c r="I1212" s="15">
        <v>44046.539583333302</v>
      </c>
      <c r="J1212" s="15">
        <v>44046.556724536997</v>
      </c>
      <c r="K1212" s="13">
        <v>2494</v>
      </c>
      <c r="L1212" s="14" t="s">
        <v>3</v>
      </c>
      <c r="M1212" s="14" t="s">
        <v>1042</v>
      </c>
      <c r="N1212" s="14" t="s">
        <v>1043</v>
      </c>
      <c r="O1212" s="14" t="s">
        <v>188</v>
      </c>
      <c r="P1212" s="14" t="s">
        <v>6</v>
      </c>
      <c r="Q1212" s="13">
        <v>6</v>
      </c>
      <c r="R1212" s="12">
        <v>58</v>
      </c>
      <c r="S1212" s="14" t="s">
        <v>62</v>
      </c>
      <c r="T1212" s="14" t="s">
        <v>63</v>
      </c>
      <c r="U1212" s="14" t="s">
        <v>9</v>
      </c>
      <c r="V1212" s="14" t="s">
        <v>22</v>
      </c>
      <c r="W1212" s="14">
        <v>-90.031709000000006</v>
      </c>
      <c r="X1212" s="14">
        <v>29.975734800000001</v>
      </c>
      <c r="Y1212" s="14" t="s">
        <v>63</v>
      </c>
      <c r="Z1212" s="14" t="s">
        <v>11</v>
      </c>
      <c r="AA1212" s="14" t="s">
        <v>63</v>
      </c>
      <c r="AB1212" s="16">
        <v>44046</v>
      </c>
      <c r="AC1212" s="17" t="s">
        <v>4</v>
      </c>
      <c r="AD1212" s="17" t="s">
        <v>2625</v>
      </c>
      <c r="AE1212" s="17" t="s">
        <v>2626</v>
      </c>
      <c r="AF1212" s="17" t="s">
        <v>2627</v>
      </c>
      <c r="AG1212" s="17">
        <v>70117</v>
      </c>
      <c r="AH1212" s="25">
        <f t="shared" si="18"/>
        <v>8</v>
      </c>
    </row>
    <row r="1213" spans="1:34" x14ac:dyDescent="0.35">
      <c r="A1213" s="18">
        <v>2020</v>
      </c>
      <c r="B1213" s="19">
        <v>16</v>
      </c>
      <c r="C1213" s="20">
        <v>1335987809</v>
      </c>
      <c r="D1213" s="21" t="s">
        <v>0</v>
      </c>
      <c r="E1213" s="21" t="s">
        <v>12</v>
      </c>
      <c r="F1213" s="21" t="s">
        <v>2</v>
      </c>
      <c r="G1213" s="20">
        <v>36</v>
      </c>
      <c r="H1213" s="22">
        <v>44046.530555555597</v>
      </c>
      <c r="I1213" s="22">
        <v>44046.530555555597</v>
      </c>
      <c r="J1213" s="22">
        <v>44046.555567129602</v>
      </c>
      <c r="K1213" s="20">
        <v>576</v>
      </c>
      <c r="L1213" s="21" t="s">
        <v>27</v>
      </c>
      <c r="M1213" s="21" t="s">
        <v>3170</v>
      </c>
      <c r="N1213" s="21" t="s">
        <v>3171</v>
      </c>
      <c r="O1213" s="21" t="s">
        <v>184</v>
      </c>
      <c r="P1213" s="21" t="s">
        <v>6</v>
      </c>
      <c r="Q1213" s="20">
        <v>6</v>
      </c>
      <c r="R1213" s="19">
        <v>16</v>
      </c>
      <c r="S1213" s="21" t="s">
        <v>62</v>
      </c>
      <c r="T1213" s="21" t="s">
        <v>63</v>
      </c>
      <c r="U1213" s="21" t="s">
        <v>9</v>
      </c>
      <c r="V1213" s="21" t="s">
        <v>22</v>
      </c>
      <c r="W1213" s="21">
        <v>-90.032700000000006</v>
      </c>
      <c r="X1213" s="21">
        <v>29.974646700000001</v>
      </c>
      <c r="Y1213" s="21" t="s">
        <v>63</v>
      </c>
      <c r="Z1213" s="21" t="s">
        <v>32</v>
      </c>
      <c r="AA1213" s="21" t="s">
        <v>63</v>
      </c>
      <c r="AB1213" s="23">
        <v>44046</v>
      </c>
      <c r="AC1213" s="24" t="s">
        <v>4</v>
      </c>
      <c r="AD1213" s="24" t="s">
        <v>2625</v>
      </c>
      <c r="AE1213" s="24" t="s">
        <v>2626</v>
      </c>
      <c r="AF1213" s="24" t="s">
        <v>2627</v>
      </c>
      <c r="AG1213" s="24">
        <v>70117</v>
      </c>
      <c r="AH1213" s="25">
        <f t="shared" si="18"/>
        <v>8</v>
      </c>
    </row>
    <row r="1214" spans="1:34" x14ac:dyDescent="0.35">
      <c r="A1214" s="11">
        <v>2020</v>
      </c>
      <c r="B1214" s="12">
        <v>4</v>
      </c>
      <c r="C1214" s="13">
        <v>1335988418</v>
      </c>
      <c r="D1214" s="14" t="s">
        <v>0</v>
      </c>
      <c r="E1214" s="14" t="s">
        <v>1</v>
      </c>
      <c r="F1214" s="14" t="s">
        <v>2</v>
      </c>
      <c r="G1214" s="13">
        <v>150</v>
      </c>
      <c r="H1214" s="15">
        <v>44046.550694444399</v>
      </c>
      <c r="I1214" s="15">
        <v>44046.6430555556</v>
      </c>
      <c r="J1214" s="15">
        <v>44046.6549884259</v>
      </c>
      <c r="K1214" s="13">
        <v>600</v>
      </c>
      <c r="L1214" s="14" t="s">
        <v>23</v>
      </c>
      <c r="M1214" s="14" t="s">
        <v>3172</v>
      </c>
      <c r="N1214" s="14" t="s">
        <v>3173</v>
      </c>
      <c r="O1214" s="14" t="s">
        <v>536</v>
      </c>
      <c r="P1214" s="14" t="s">
        <v>6</v>
      </c>
      <c r="Q1214" s="13">
        <v>1</v>
      </c>
      <c r="R1214" s="12">
        <v>4</v>
      </c>
      <c r="S1214" s="14" t="s">
        <v>18</v>
      </c>
      <c r="T1214" s="14" t="s">
        <v>19</v>
      </c>
      <c r="U1214" s="14" t="s">
        <v>9</v>
      </c>
      <c r="V1214" s="14" t="s">
        <v>22</v>
      </c>
      <c r="W1214" s="14">
        <v>-90.112741999999997</v>
      </c>
      <c r="X1214" s="14">
        <v>29.9695526</v>
      </c>
      <c r="Y1214" s="14" t="s">
        <v>16</v>
      </c>
      <c r="Z1214" s="14" t="s">
        <v>26</v>
      </c>
      <c r="AA1214" s="14" t="s">
        <v>16</v>
      </c>
      <c r="AB1214" s="16">
        <v>44046</v>
      </c>
      <c r="AC1214" s="17" t="s">
        <v>4</v>
      </c>
      <c r="AD1214" s="17" t="s">
        <v>2628</v>
      </c>
      <c r="AE1214" s="17" t="s">
        <v>2629</v>
      </c>
      <c r="AF1214" s="17" t="s">
        <v>2630</v>
      </c>
      <c r="AG1214" s="17">
        <v>70118</v>
      </c>
      <c r="AH1214" s="25">
        <f t="shared" si="18"/>
        <v>8</v>
      </c>
    </row>
    <row r="1215" spans="1:34" x14ac:dyDescent="0.35">
      <c r="A1215" s="18">
        <v>2020</v>
      </c>
      <c r="B1215" s="19">
        <v>1</v>
      </c>
      <c r="C1215" s="20">
        <v>1336003161</v>
      </c>
      <c r="D1215" s="21" t="s">
        <v>0</v>
      </c>
      <c r="E1215" s="21" t="s">
        <v>1</v>
      </c>
      <c r="F1215" s="21" t="s">
        <v>2</v>
      </c>
      <c r="G1215" s="20">
        <v>282</v>
      </c>
      <c r="H1215" s="22">
        <v>44046.728472222203</v>
      </c>
      <c r="I1215" s="22">
        <v>44046.793055555601</v>
      </c>
      <c r="J1215" s="22">
        <v>44046.924016203702</v>
      </c>
      <c r="K1215" s="20">
        <v>282</v>
      </c>
      <c r="L1215" s="21" t="s">
        <v>64</v>
      </c>
      <c r="M1215" s="21" t="s">
        <v>171</v>
      </c>
      <c r="N1215" s="21" t="s">
        <v>3174</v>
      </c>
      <c r="O1215" s="21" t="s">
        <v>178</v>
      </c>
      <c r="P1215" s="21" t="s">
        <v>6</v>
      </c>
      <c r="Q1215" s="20">
        <v>1</v>
      </c>
      <c r="R1215" s="19">
        <v>1</v>
      </c>
      <c r="S1215" s="21" t="s">
        <v>172</v>
      </c>
      <c r="T1215" s="21" t="s">
        <v>173</v>
      </c>
      <c r="U1215" s="21" t="s">
        <v>9</v>
      </c>
      <c r="V1215" s="21" t="s">
        <v>3175</v>
      </c>
      <c r="W1215" s="21">
        <v>-90.089095999999998</v>
      </c>
      <c r="X1215" s="21">
        <v>29.973011499999998</v>
      </c>
      <c r="Y1215" s="21" t="s">
        <v>16</v>
      </c>
      <c r="Z1215" s="21" t="s">
        <v>67</v>
      </c>
      <c r="AA1215" s="21" t="s">
        <v>16</v>
      </c>
      <c r="AB1215" s="23">
        <v>44046</v>
      </c>
      <c r="AC1215" s="24" t="s">
        <v>4</v>
      </c>
      <c r="AD1215" s="24" t="s">
        <v>2628</v>
      </c>
      <c r="AE1215" s="24" t="s">
        <v>2629</v>
      </c>
      <c r="AF1215" s="24" t="s">
        <v>2630</v>
      </c>
      <c r="AG1215" s="24">
        <v>70119</v>
      </c>
      <c r="AH1215" s="25">
        <f t="shared" si="18"/>
        <v>8</v>
      </c>
    </row>
    <row r="1216" spans="1:34" x14ac:dyDescent="0.35">
      <c r="A1216" s="11">
        <v>2020</v>
      </c>
      <c r="B1216" s="12">
        <v>170</v>
      </c>
      <c r="C1216" s="13">
        <v>1336005771</v>
      </c>
      <c r="D1216" s="14" t="s">
        <v>0</v>
      </c>
      <c r="E1216" s="14" t="s">
        <v>1</v>
      </c>
      <c r="F1216" s="14" t="s">
        <v>2</v>
      </c>
      <c r="G1216" s="13">
        <v>71</v>
      </c>
      <c r="H1216" s="15">
        <v>44046.800694444399</v>
      </c>
      <c r="I1216" s="15">
        <v>44046.842361111099</v>
      </c>
      <c r="J1216" s="15">
        <v>44046.849976851903</v>
      </c>
      <c r="K1216" s="13">
        <v>12070</v>
      </c>
      <c r="L1216" s="14" t="s">
        <v>3</v>
      </c>
      <c r="M1216" s="14" t="s">
        <v>3176</v>
      </c>
      <c r="N1216" s="14" t="s">
        <v>3177</v>
      </c>
      <c r="O1216" s="14" t="s">
        <v>204</v>
      </c>
      <c r="P1216" s="14" t="s">
        <v>6</v>
      </c>
      <c r="Q1216" s="13">
        <v>1</v>
      </c>
      <c r="R1216" s="12">
        <v>170</v>
      </c>
      <c r="S1216" s="14" t="s">
        <v>79</v>
      </c>
      <c r="T1216" s="14" t="s">
        <v>80</v>
      </c>
      <c r="U1216" s="14" t="s">
        <v>9</v>
      </c>
      <c r="V1216" s="14" t="s">
        <v>2549</v>
      </c>
      <c r="W1216" s="14">
        <v>-90.126564000000002</v>
      </c>
      <c r="X1216" s="14">
        <v>29.944585400000001</v>
      </c>
      <c r="Y1216" s="14" t="s">
        <v>16</v>
      </c>
      <c r="Z1216" s="14" t="s">
        <v>11</v>
      </c>
      <c r="AA1216" s="14" t="s">
        <v>16</v>
      </c>
      <c r="AB1216" s="16">
        <v>44046</v>
      </c>
      <c r="AC1216" s="17" t="s">
        <v>4</v>
      </c>
      <c r="AD1216" s="17" t="s">
        <v>2628</v>
      </c>
      <c r="AE1216" s="17" t="s">
        <v>2629</v>
      </c>
      <c r="AF1216" s="17" t="s">
        <v>2630</v>
      </c>
      <c r="AG1216" s="17">
        <v>70118</v>
      </c>
      <c r="AH1216" s="25">
        <f t="shared" si="18"/>
        <v>8</v>
      </c>
    </row>
    <row r="1217" spans="1:34" x14ac:dyDescent="0.35">
      <c r="A1217" s="18">
        <v>2020</v>
      </c>
      <c r="B1217" s="19">
        <v>1</v>
      </c>
      <c r="C1217" s="20">
        <v>1336007009</v>
      </c>
      <c r="D1217" s="21" t="s">
        <v>0</v>
      </c>
      <c r="E1217" s="21" t="s">
        <v>1</v>
      </c>
      <c r="F1217" s="21" t="s">
        <v>2</v>
      </c>
      <c r="G1217" s="20">
        <v>71</v>
      </c>
      <c r="H1217" s="22">
        <v>44046.848611111098</v>
      </c>
      <c r="I1217" s="22">
        <v>44046.848611111098</v>
      </c>
      <c r="J1217" s="22">
        <v>44046.898125</v>
      </c>
      <c r="K1217" s="20">
        <v>71</v>
      </c>
      <c r="L1217" s="21" t="s">
        <v>64</v>
      </c>
      <c r="M1217" s="21" t="s">
        <v>171</v>
      </c>
      <c r="N1217" s="21" t="s">
        <v>3178</v>
      </c>
      <c r="O1217" s="21" t="s">
        <v>98</v>
      </c>
      <c r="P1217" s="21" t="s">
        <v>6</v>
      </c>
      <c r="Q1217" s="20">
        <v>1</v>
      </c>
      <c r="R1217" s="19">
        <v>1</v>
      </c>
      <c r="S1217" s="21" t="s">
        <v>172</v>
      </c>
      <c r="T1217" s="21" t="s">
        <v>173</v>
      </c>
      <c r="U1217" s="21" t="s">
        <v>9</v>
      </c>
      <c r="V1217" s="21" t="s">
        <v>3179</v>
      </c>
      <c r="W1217" s="21">
        <v>-90.132731000000007</v>
      </c>
      <c r="X1217" s="21">
        <v>29.9343425</v>
      </c>
      <c r="Y1217" s="21" t="s">
        <v>16</v>
      </c>
      <c r="Z1217" s="21" t="s">
        <v>67</v>
      </c>
      <c r="AA1217" s="21" t="s">
        <v>16</v>
      </c>
      <c r="AB1217" s="23">
        <v>44046</v>
      </c>
      <c r="AC1217" s="24" t="s">
        <v>4</v>
      </c>
      <c r="AD1217" s="24" t="s">
        <v>2628</v>
      </c>
      <c r="AE1217" s="24" t="s">
        <v>2629</v>
      </c>
      <c r="AF1217" s="24" t="s">
        <v>2630</v>
      </c>
      <c r="AG1217" s="24">
        <v>70118</v>
      </c>
      <c r="AH1217" s="25">
        <f t="shared" si="18"/>
        <v>8</v>
      </c>
    </row>
    <row r="1218" spans="1:34" x14ac:dyDescent="0.35">
      <c r="A1218" s="11">
        <v>2020</v>
      </c>
      <c r="B1218" s="12">
        <v>1</v>
      </c>
      <c r="C1218" s="13">
        <v>1336008845</v>
      </c>
      <c r="D1218" s="14" t="s">
        <v>0</v>
      </c>
      <c r="E1218" s="14" t="s">
        <v>1</v>
      </c>
      <c r="F1218" s="14" t="s">
        <v>2</v>
      </c>
      <c r="G1218" s="13">
        <v>85</v>
      </c>
      <c r="H1218" s="15">
        <v>44046.900694444397</v>
      </c>
      <c r="I1218" s="15">
        <v>44046.900694444397</v>
      </c>
      <c r="J1218" s="15">
        <v>44046.959837962997</v>
      </c>
      <c r="K1218" s="13">
        <v>85</v>
      </c>
      <c r="L1218" s="14" t="s">
        <v>64</v>
      </c>
      <c r="M1218" s="14" t="s">
        <v>171</v>
      </c>
      <c r="N1218" s="14" t="s">
        <v>3180</v>
      </c>
      <c r="O1218" s="14" t="s">
        <v>1024</v>
      </c>
      <c r="P1218" s="14" t="s">
        <v>6</v>
      </c>
      <c r="Q1218" s="13">
        <v>1</v>
      </c>
      <c r="R1218" s="12">
        <v>1</v>
      </c>
      <c r="S1218" s="14" t="s">
        <v>172</v>
      </c>
      <c r="T1218" s="14" t="s">
        <v>173</v>
      </c>
      <c r="U1218" s="14" t="s">
        <v>9</v>
      </c>
      <c r="V1218" s="14" t="s">
        <v>3181</v>
      </c>
      <c r="W1218" s="14">
        <v>-90.096293000000003</v>
      </c>
      <c r="X1218" s="14">
        <v>29.981370999999999</v>
      </c>
      <c r="Y1218" s="14" t="s">
        <v>16</v>
      </c>
      <c r="Z1218" s="14" t="s">
        <v>67</v>
      </c>
      <c r="AA1218" s="14" t="s">
        <v>16</v>
      </c>
      <c r="AB1218" s="16">
        <v>44046</v>
      </c>
      <c r="AC1218" s="17" t="s">
        <v>4</v>
      </c>
      <c r="AD1218" s="17" t="s">
        <v>2628</v>
      </c>
      <c r="AE1218" s="17" t="s">
        <v>2629</v>
      </c>
      <c r="AF1218" s="17" t="s">
        <v>2630</v>
      </c>
      <c r="AG1218" s="17">
        <v>70119</v>
      </c>
      <c r="AH1218" s="25">
        <f t="shared" si="18"/>
        <v>8</v>
      </c>
    </row>
    <row r="1219" spans="1:34" x14ac:dyDescent="0.35">
      <c r="A1219" s="18">
        <v>2020</v>
      </c>
      <c r="B1219" s="19">
        <v>46</v>
      </c>
      <c r="C1219" s="20">
        <v>1336012500</v>
      </c>
      <c r="D1219" s="21" t="s">
        <v>0</v>
      </c>
      <c r="E1219" s="21" t="s">
        <v>1</v>
      </c>
      <c r="F1219" s="21" t="s">
        <v>2</v>
      </c>
      <c r="G1219" s="20">
        <v>65</v>
      </c>
      <c r="H1219" s="22">
        <v>44047.010416666701</v>
      </c>
      <c r="I1219" s="22">
        <v>44047.031944444403</v>
      </c>
      <c r="J1219" s="22">
        <v>44047.055578703701</v>
      </c>
      <c r="K1219" s="20">
        <v>2990</v>
      </c>
      <c r="L1219" s="21" t="s">
        <v>3</v>
      </c>
      <c r="M1219" s="21" t="s">
        <v>3182</v>
      </c>
      <c r="N1219" s="21" t="s">
        <v>3183</v>
      </c>
      <c r="O1219" s="21" t="s">
        <v>156</v>
      </c>
      <c r="P1219" s="21" t="s">
        <v>6</v>
      </c>
      <c r="Q1219" s="20">
        <v>1</v>
      </c>
      <c r="R1219" s="19">
        <v>46</v>
      </c>
      <c r="S1219" s="21" t="s">
        <v>79</v>
      </c>
      <c r="T1219" s="21" t="s">
        <v>80</v>
      </c>
      <c r="U1219" s="21" t="s">
        <v>9</v>
      </c>
      <c r="V1219" s="21" t="s">
        <v>2549</v>
      </c>
      <c r="W1219" s="21">
        <v>-90.079092000000003</v>
      </c>
      <c r="X1219" s="21">
        <v>29.930550199999999</v>
      </c>
      <c r="Y1219" s="21" t="s">
        <v>16</v>
      </c>
      <c r="Z1219" s="21" t="s">
        <v>11</v>
      </c>
      <c r="AA1219" s="21" t="s">
        <v>16</v>
      </c>
      <c r="AB1219" s="23">
        <v>44047</v>
      </c>
      <c r="AC1219" s="24" t="s">
        <v>4</v>
      </c>
      <c r="AD1219" s="24" t="s">
        <v>2619</v>
      </c>
      <c r="AE1219" s="24" t="s">
        <v>2620</v>
      </c>
      <c r="AF1219" s="24" t="s">
        <v>2621</v>
      </c>
      <c r="AG1219" s="24">
        <v>70130</v>
      </c>
      <c r="AH1219" s="25">
        <f t="shared" ref="AH1219:AH1282" si="19">MONTH(AB1219)</f>
        <v>8</v>
      </c>
    </row>
    <row r="1220" spans="1:34" x14ac:dyDescent="0.35">
      <c r="A1220" s="11">
        <v>2020</v>
      </c>
      <c r="B1220" s="12">
        <v>14</v>
      </c>
      <c r="C1220" s="13">
        <v>1336019569</v>
      </c>
      <c r="D1220" s="14" t="s">
        <v>0</v>
      </c>
      <c r="E1220" s="14" t="s">
        <v>1</v>
      </c>
      <c r="F1220" s="14" t="s">
        <v>2</v>
      </c>
      <c r="G1220" s="13">
        <v>230</v>
      </c>
      <c r="H1220" s="15">
        <v>44047.197361111103</v>
      </c>
      <c r="I1220" s="15">
        <v>44047.329861111102</v>
      </c>
      <c r="J1220" s="15">
        <v>44047.357407407399</v>
      </c>
      <c r="K1220" s="13">
        <v>3121</v>
      </c>
      <c r="L1220" s="14" t="s">
        <v>68</v>
      </c>
      <c r="M1220" s="14" t="s">
        <v>1546</v>
      </c>
      <c r="N1220" s="14" t="s">
        <v>3111</v>
      </c>
      <c r="O1220" s="14" t="s">
        <v>1546</v>
      </c>
      <c r="P1220" s="14" t="s">
        <v>6</v>
      </c>
      <c r="Q1220" s="13">
        <v>1</v>
      </c>
      <c r="R1220" s="12">
        <v>14</v>
      </c>
      <c r="S1220" s="14" t="s">
        <v>7</v>
      </c>
      <c r="T1220" s="14" t="s">
        <v>8</v>
      </c>
      <c r="U1220" s="14" t="s">
        <v>9</v>
      </c>
      <c r="V1220" s="14" t="s">
        <v>3184</v>
      </c>
      <c r="W1220" s="14">
        <v>-90.085627000000002</v>
      </c>
      <c r="X1220" s="14">
        <v>29.9530484</v>
      </c>
      <c r="Y1220" s="14" t="s">
        <v>10</v>
      </c>
      <c r="Z1220" s="14" t="s">
        <v>71</v>
      </c>
      <c r="AA1220" s="14" t="s">
        <v>10</v>
      </c>
      <c r="AB1220" s="16">
        <v>44047</v>
      </c>
      <c r="AC1220" s="17" t="s">
        <v>4</v>
      </c>
      <c r="AD1220" s="17" t="s">
        <v>2619</v>
      </c>
      <c r="AE1220" s="17" t="s">
        <v>2620</v>
      </c>
      <c r="AF1220" s="17" t="s">
        <v>2621</v>
      </c>
      <c r="AG1220" s="17">
        <v>70113</v>
      </c>
      <c r="AH1220" s="25">
        <f t="shared" si="19"/>
        <v>8</v>
      </c>
    </row>
    <row r="1221" spans="1:34" x14ac:dyDescent="0.35">
      <c r="A1221" s="18">
        <v>2020</v>
      </c>
      <c r="B1221" s="19">
        <v>1</v>
      </c>
      <c r="C1221" s="20">
        <v>1336019577</v>
      </c>
      <c r="D1221" s="21" t="s">
        <v>0</v>
      </c>
      <c r="E1221" s="21" t="s">
        <v>12</v>
      </c>
      <c r="F1221" s="21" t="s">
        <v>2</v>
      </c>
      <c r="G1221" s="20">
        <v>435</v>
      </c>
      <c r="H1221" s="22">
        <v>44047.197916666701</v>
      </c>
      <c r="I1221" s="22">
        <v>44047.197916666701</v>
      </c>
      <c r="J1221" s="22">
        <v>44047.500196759298</v>
      </c>
      <c r="K1221" s="20">
        <v>435</v>
      </c>
      <c r="L1221" s="21" t="s">
        <v>64</v>
      </c>
      <c r="M1221" s="21" t="s">
        <v>115</v>
      </c>
      <c r="N1221" s="21" t="s">
        <v>3185</v>
      </c>
      <c r="O1221" s="21" t="s">
        <v>73</v>
      </c>
      <c r="P1221" s="21" t="s">
        <v>6</v>
      </c>
      <c r="Q1221" s="20">
        <v>6</v>
      </c>
      <c r="R1221" s="19">
        <v>1</v>
      </c>
      <c r="S1221" s="21" t="s">
        <v>3186</v>
      </c>
      <c r="T1221" s="21" t="s">
        <v>3187</v>
      </c>
      <c r="U1221" s="21" t="s">
        <v>9</v>
      </c>
      <c r="V1221" s="21" t="s">
        <v>22</v>
      </c>
      <c r="W1221" s="21">
        <v>-90.013273999999996</v>
      </c>
      <c r="X1221" s="21">
        <v>30.022818699999998</v>
      </c>
      <c r="Y1221" s="21" t="s">
        <v>16</v>
      </c>
      <c r="Z1221" s="21" t="s">
        <v>67</v>
      </c>
      <c r="AA1221" s="21" t="s">
        <v>16</v>
      </c>
      <c r="AB1221" s="23">
        <v>44047</v>
      </c>
      <c r="AC1221" s="24" t="s">
        <v>4</v>
      </c>
      <c r="AD1221" s="24" t="s">
        <v>2622</v>
      </c>
      <c r="AE1221" s="24" t="s">
        <v>2623</v>
      </c>
      <c r="AF1221" s="24" t="s">
        <v>2624</v>
      </c>
      <c r="AG1221" s="24">
        <v>70126</v>
      </c>
      <c r="AH1221" s="25">
        <f t="shared" si="19"/>
        <v>8</v>
      </c>
    </row>
    <row r="1222" spans="1:34" x14ac:dyDescent="0.35">
      <c r="A1222" s="11">
        <v>2020</v>
      </c>
      <c r="B1222" s="12">
        <v>3</v>
      </c>
      <c r="C1222" s="13">
        <v>1336020803</v>
      </c>
      <c r="D1222" s="14" t="s">
        <v>0</v>
      </c>
      <c r="E1222" s="14" t="s">
        <v>1</v>
      </c>
      <c r="F1222" s="14" t="s">
        <v>2</v>
      </c>
      <c r="G1222" s="13">
        <v>150</v>
      </c>
      <c r="H1222" s="15">
        <v>44047.263888888898</v>
      </c>
      <c r="I1222" s="15">
        <v>44047.289583333302</v>
      </c>
      <c r="J1222" s="15">
        <v>44047.368055555598</v>
      </c>
      <c r="K1222" s="13">
        <v>450</v>
      </c>
      <c r="L1222" s="14" t="s">
        <v>27</v>
      </c>
      <c r="M1222" s="14" t="s">
        <v>3188</v>
      </c>
      <c r="N1222" s="14" t="s">
        <v>3189</v>
      </c>
      <c r="O1222" s="14" t="s">
        <v>156</v>
      </c>
      <c r="P1222" s="14" t="s">
        <v>6</v>
      </c>
      <c r="Q1222" s="13">
        <v>1</v>
      </c>
      <c r="R1222" s="12">
        <v>3</v>
      </c>
      <c r="S1222" s="14" t="s">
        <v>205</v>
      </c>
      <c r="T1222" s="14" t="s">
        <v>206</v>
      </c>
      <c r="U1222" s="14" t="s">
        <v>9</v>
      </c>
      <c r="V1222" s="14" t="s">
        <v>3190</v>
      </c>
      <c r="W1222" s="14">
        <v>-90.078650999999994</v>
      </c>
      <c r="X1222" s="14">
        <v>29.929999299999999</v>
      </c>
      <c r="Y1222" s="14" t="s">
        <v>16</v>
      </c>
      <c r="Z1222" s="14" t="s">
        <v>32</v>
      </c>
      <c r="AA1222" s="14" t="s">
        <v>16</v>
      </c>
      <c r="AB1222" s="16">
        <v>44047</v>
      </c>
      <c r="AC1222" s="17" t="s">
        <v>4</v>
      </c>
      <c r="AD1222" s="17" t="s">
        <v>2619</v>
      </c>
      <c r="AE1222" s="17" t="s">
        <v>2620</v>
      </c>
      <c r="AF1222" s="17" t="s">
        <v>2621</v>
      </c>
      <c r="AG1222" s="17">
        <v>70130</v>
      </c>
      <c r="AH1222" s="25">
        <f t="shared" si="19"/>
        <v>8</v>
      </c>
    </row>
    <row r="1223" spans="1:34" x14ac:dyDescent="0.35">
      <c r="A1223" s="18">
        <v>2020</v>
      </c>
      <c r="B1223" s="19">
        <v>9</v>
      </c>
      <c r="C1223" s="20">
        <v>1336025659</v>
      </c>
      <c r="D1223" s="21" t="s">
        <v>0</v>
      </c>
      <c r="E1223" s="21" t="s">
        <v>12</v>
      </c>
      <c r="F1223" s="21" t="s">
        <v>2</v>
      </c>
      <c r="G1223" s="20">
        <v>306</v>
      </c>
      <c r="H1223" s="22">
        <v>44047.369444444397</v>
      </c>
      <c r="I1223" s="22">
        <v>44047.372222222199</v>
      </c>
      <c r="J1223" s="22">
        <v>44047.582013888903</v>
      </c>
      <c r="K1223" s="20">
        <v>2754</v>
      </c>
      <c r="L1223" s="21" t="s">
        <v>27</v>
      </c>
      <c r="M1223" s="21" t="s">
        <v>3191</v>
      </c>
      <c r="N1223" s="21" t="s">
        <v>3192</v>
      </c>
      <c r="O1223" s="21" t="s">
        <v>394</v>
      </c>
      <c r="P1223" s="21" t="s">
        <v>6</v>
      </c>
      <c r="Q1223" s="20">
        <v>6</v>
      </c>
      <c r="R1223" s="19">
        <v>9</v>
      </c>
      <c r="S1223" s="21" t="s">
        <v>7</v>
      </c>
      <c r="T1223" s="21" t="s">
        <v>8</v>
      </c>
      <c r="U1223" s="21" t="s">
        <v>9</v>
      </c>
      <c r="V1223" s="21" t="s">
        <v>1440</v>
      </c>
      <c r="W1223" s="21">
        <v>-90.009744999999995</v>
      </c>
      <c r="X1223" s="21">
        <v>29.965378399999999</v>
      </c>
      <c r="Y1223" s="21" t="s">
        <v>10</v>
      </c>
      <c r="Z1223" s="21" t="s">
        <v>32</v>
      </c>
      <c r="AA1223" s="21" t="s">
        <v>10</v>
      </c>
      <c r="AB1223" s="23">
        <v>44047</v>
      </c>
      <c r="AC1223" s="24" t="s">
        <v>4</v>
      </c>
      <c r="AD1223" s="24" t="s">
        <v>2622</v>
      </c>
      <c r="AE1223" s="24" t="s">
        <v>2623</v>
      </c>
      <c r="AF1223" s="24" t="s">
        <v>2624</v>
      </c>
      <c r="AG1223" s="24">
        <v>70117</v>
      </c>
      <c r="AH1223" s="25">
        <f t="shared" si="19"/>
        <v>8</v>
      </c>
    </row>
    <row r="1224" spans="1:34" x14ac:dyDescent="0.35">
      <c r="A1224" s="11">
        <v>2020</v>
      </c>
      <c r="B1224" s="12">
        <v>14</v>
      </c>
      <c r="C1224" s="13">
        <v>1336041799</v>
      </c>
      <c r="D1224" s="14" t="s">
        <v>0</v>
      </c>
      <c r="E1224" s="14" t="s">
        <v>1</v>
      </c>
      <c r="F1224" s="14" t="s">
        <v>2</v>
      </c>
      <c r="G1224" s="13">
        <v>95</v>
      </c>
      <c r="H1224" s="15">
        <v>44047.590277777803</v>
      </c>
      <c r="I1224" s="15">
        <v>44047.590277777803</v>
      </c>
      <c r="J1224" s="15">
        <v>44047.65625</v>
      </c>
      <c r="K1224" s="13">
        <v>1330</v>
      </c>
      <c r="L1224" s="14" t="s">
        <v>23</v>
      </c>
      <c r="M1224" s="14" t="s">
        <v>3193</v>
      </c>
      <c r="N1224" s="14" t="s">
        <v>3194</v>
      </c>
      <c r="O1224" s="14" t="s">
        <v>664</v>
      </c>
      <c r="P1224" s="14" t="s">
        <v>6</v>
      </c>
      <c r="Q1224" s="13">
        <v>1</v>
      </c>
      <c r="R1224" s="12">
        <v>14</v>
      </c>
      <c r="S1224" s="14" t="s">
        <v>18</v>
      </c>
      <c r="T1224" s="14" t="s">
        <v>19</v>
      </c>
      <c r="U1224" s="14" t="s">
        <v>9</v>
      </c>
      <c r="V1224" s="14" t="s">
        <v>22</v>
      </c>
      <c r="W1224" s="14">
        <v>-90.106661000000003</v>
      </c>
      <c r="X1224" s="14">
        <v>29.946777699999998</v>
      </c>
      <c r="Y1224" s="14" t="s">
        <v>16</v>
      </c>
      <c r="Z1224" s="14" t="s">
        <v>26</v>
      </c>
      <c r="AA1224" s="14" t="s">
        <v>16</v>
      </c>
      <c r="AB1224" s="16">
        <v>44047</v>
      </c>
      <c r="AC1224" s="17" t="s">
        <v>4</v>
      </c>
      <c r="AD1224" s="17" t="s">
        <v>2619</v>
      </c>
      <c r="AE1224" s="17" t="s">
        <v>2620</v>
      </c>
      <c r="AF1224" s="17" t="s">
        <v>2621</v>
      </c>
      <c r="AG1224" s="17">
        <v>70125</v>
      </c>
      <c r="AH1224" s="25">
        <f t="shared" si="19"/>
        <v>8</v>
      </c>
    </row>
    <row r="1225" spans="1:34" x14ac:dyDescent="0.35">
      <c r="A1225" s="18">
        <v>2020</v>
      </c>
      <c r="B1225" s="19">
        <v>1</v>
      </c>
      <c r="C1225" s="20">
        <v>1336042872</v>
      </c>
      <c r="D1225" s="21" t="s">
        <v>0</v>
      </c>
      <c r="E1225" s="21" t="s">
        <v>12</v>
      </c>
      <c r="F1225" s="21" t="s">
        <v>2</v>
      </c>
      <c r="G1225" s="20">
        <v>45</v>
      </c>
      <c r="H1225" s="22">
        <v>44047.615277777797</v>
      </c>
      <c r="I1225" s="22">
        <v>44047.615277777797</v>
      </c>
      <c r="J1225" s="22">
        <v>44047.646874999999</v>
      </c>
      <c r="K1225" s="20">
        <v>45</v>
      </c>
      <c r="L1225" s="21" t="s">
        <v>64</v>
      </c>
      <c r="M1225" s="21" t="s">
        <v>115</v>
      </c>
      <c r="N1225" s="21" t="s">
        <v>3195</v>
      </c>
      <c r="O1225" s="21" t="s">
        <v>382</v>
      </c>
      <c r="P1225" s="21" t="s">
        <v>6</v>
      </c>
      <c r="Q1225" s="20">
        <v>6</v>
      </c>
      <c r="R1225" s="19">
        <v>1</v>
      </c>
      <c r="S1225" s="21" t="s">
        <v>117</v>
      </c>
      <c r="T1225" s="21" t="s">
        <v>118</v>
      </c>
      <c r="U1225" s="21" t="s">
        <v>9</v>
      </c>
      <c r="V1225" s="21" t="s">
        <v>3196</v>
      </c>
      <c r="W1225" s="21">
        <v>-90.038617000000002</v>
      </c>
      <c r="X1225" s="21">
        <v>30.006483299999999</v>
      </c>
      <c r="Y1225" s="21" t="s">
        <v>16</v>
      </c>
      <c r="Z1225" s="21" t="s">
        <v>67</v>
      </c>
      <c r="AA1225" s="21" t="s">
        <v>16</v>
      </c>
      <c r="AB1225" s="23">
        <v>44047</v>
      </c>
      <c r="AC1225" s="24" t="s">
        <v>4</v>
      </c>
      <c r="AD1225" s="24" t="s">
        <v>2625</v>
      </c>
      <c r="AE1225" s="24" t="s">
        <v>2626</v>
      </c>
      <c r="AF1225" s="24" t="s">
        <v>2627</v>
      </c>
      <c r="AG1225" s="24">
        <v>70126</v>
      </c>
      <c r="AH1225" s="25">
        <f t="shared" si="19"/>
        <v>8</v>
      </c>
    </row>
    <row r="1226" spans="1:34" x14ac:dyDescent="0.35">
      <c r="A1226" s="11">
        <v>2020</v>
      </c>
      <c r="B1226" s="12">
        <v>20</v>
      </c>
      <c r="C1226" s="13">
        <v>1336043897</v>
      </c>
      <c r="D1226" s="14" t="s">
        <v>0</v>
      </c>
      <c r="E1226" s="14" t="s">
        <v>12</v>
      </c>
      <c r="F1226" s="14" t="s">
        <v>2</v>
      </c>
      <c r="G1226" s="13">
        <v>265</v>
      </c>
      <c r="H1226" s="15">
        <v>44047.645138888904</v>
      </c>
      <c r="I1226" s="15">
        <v>44047.806944444397</v>
      </c>
      <c r="J1226" s="15">
        <v>44047.829259259299</v>
      </c>
      <c r="K1226" s="13">
        <v>5300</v>
      </c>
      <c r="L1226" s="14" t="s">
        <v>23</v>
      </c>
      <c r="M1226" s="14" t="s">
        <v>3197</v>
      </c>
      <c r="N1226" s="14" t="s">
        <v>3198</v>
      </c>
      <c r="O1226" s="14" t="s">
        <v>13</v>
      </c>
      <c r="P1226" s="14" t="s">
        <v>6</v>
      </c>
      <c r="Q1226" s="13">
        <v>6</v>
      </c>
      <c r="R1226" s="12">
        <v>20</v>
      </c>
      <c r="S1226" s="14" t="s">
        <v>18</v>
      </c>
      <c r="T1226" s="14" t="s">
        <v>19</v>
      </c>
      <c r="U1226" s="14" t="s">
        <v>9</v>
      </c>
      <c r="V1226" s="14" t="s">
        <v>3199</v>
      </c>
      <c r="W1226" s="14">
        <v>-89.985979999999998</v>
      </c>
      <c r="X1226" s="14">
        <v>30.046544900000001</v>
      </c>
      <c r="Y1226" s="14" t="s">
        <v>16</v>
      </c>
      <c r="Z1226" s="14" t="s">
        <v>26</v>
      </c>
      <c r="AA1226" s="14" t="s">
        <v>16</v>
      </c>
      <c r="AB1226" s="16">
        <v>44047</v>
      </c>
      <c r="AC1226" s="17" t="s">
        <v>4</v>
      </c>
      <c r="AD1226" s="17" t="s">
        <v>2622</v>
      </c>
      <c r="AE1226" s="17" t="s">
        <v>2623</v>
      </c>
      <c r="AF1226" s="17" t="s">
        <v>2624</v>
      </c>
      <c r="AG1226" s="17">
        <v>70127</v>
      </c>
      <c r="AH1226" s="25">
        <f t="shared" si="19"/>
        <v>8</v>
      </c>
    </row>
    <row r="1227" spans="1:34" x14ac:dyDescent="0.35">
      <c r="A1227" s="18">
        <v>2020</v>
      </c>
      <c r="B1227" s="19">
        <v>97</v>
      </c>
      <c r="C1227" s="20">
        <v>1336044165</v>
      </c>
      <c r="D1227" s="21" t="s">
        <v>0</v>
      </c>
      <c r="E1227" s="21" t="s">
        <v>1</v>
      </c>
      <c r="F1227" s="21" t="s">
        <v>2</v>
      </c>
      <c r="G1227" s="20">
        <v>48</v>
      </c>
      <c r="H1227" s="22">
        <v>44047.650694444397</v>
      </c>
      <c r="I1227" s="22">
        <v>44047.672222222202</v>
      </c>
      <c r="J1227" s="22">
        <v>44047.684305555602</v>
      </c>
      <c r="K1227" s="20">
        <v>4656</v>
      </c>
      <c r="L1227" s="21" t="s">
        <v>3</v>
      </c>
      <c r="M1227" s="21" t="s">
        <v>3201</v>
      </c>
      <c r="N1227" s="21" t="s">
        <v>3202</v>
      </c>
      <c r="O1227" s="21" t="s">
        <v>107</v>
      </c>
      <c r="P1227" s="21" t="s">
        <v>6</v>
      </c>
      <c r="Q1227" s="20">
        <v>1</v>
      </c>
      <c r="R1227" s="19">
        <v>97</v>
      </c>
      <c r="S1227" s="21" t="s">
        <v>74</v>
      </c>
      <c r="T1227" s="21" t="s">
        <v>75</v>
      </c>
      <c r="U1227" s="21" t="s">
        <v>9</v>
      </c>
      <c r="V1227" s="21" t="s">
        <v>3203</v>
      </c>
      <c r="W1227" s="21">
        <v>-90.082082999999997</v>
      </c>
      <c r="X1227" s="21">
        <v>30.0203308</v>
      </c>
      <c r="Y1227" s="21" t="s">
        <v>16</v>
      </c>
      <c r="Z1227" s="21" t="s">
        <v>11</v>
      </c>
      <c r="AA1227" s="21" t="s">
        <v>16</v>
      </c>
      <c r="AB1227" s="23">
        <v>44047</v>
      </c>
      <c r="AC1227" s="24" t="s">
        <v>4</v>
      </c>
      <c r="AD1227" s="24" t="s">
        <v>2625</v>
      </c>
      <c r="AE1227" s="24" t="s">
        <v>2626</v>
      </c>
      <c r="AF1227" s="24" t="s">
        <v>2627</v>
      </c>
      <c r="AG1227" s="24">
        <v>70122</v>
      </c>
      <c r="AH1227" s="25">
        <f t="shared" si="19"/>
        <v>8</v>
      </c>
    </row>
    <row r="1228" spans="1:34" x14ac:dyDescent="0.35">
      <c r="A1228" s="11">
        <v>2020</v>
      </c>
      <c r="B1228" s="12">
        <v>1</v>
      </c>
      <c r="C1228" s="13">
        <v>1336048073</v>
      </c>
      <c r="D1228" s="14" t="s">
        <v>0</v>
      </c>
      <c r="E1228" s="14" t="s">
        <v>1</v>
      </c>
      <c r="F1228" s="14" t="s">
        <v>2</v>
      </c>
      <c r="G1228" s="13">
        <v>181</v>
      </c>
      <c r="H1228" s="15">
        <v>44047.685416666704</v>
      </c>
      <c r="I1228" s="15">
        <v>44047.685416666704</v>
      </c>
      <c r="J1228" s="15">
        <v>44047.811307870397</v>
      </c>
      <c r="K1228" s="13">
        <v>181</v>
      </c>
      <c r="L1228" s="14" t="s">
        <v>64</v>
      </c>
      <c r="M1228" s="14" t="s">
        <v>115</v>
      </c>
      <c r="N1228" s="14" t="s">
        <v>3204</v>
      </c>
      <c r="O1228" s="14" t="s">
        <v>3205</v>
      </c>
      <c r="P1228" s="14" t="s">
        <v>6</v>
      </c>
      <c r="Q1228" s="13">
        <v>1</v>
      </c>
      <c r="R1228" s="12">
        <v>1</v>
      </c>
      <c r="S1228" s="14" t="s">
        <v>14</v>
      </c>
      <c r="T1228" s="14" t="s">
        <v>15</v>
      </c>
      <c r="U1228" s="14" t="s">
        <v>9</v>
      </c>
      <c r="V1228" s="14" t="s">
        <v>3206</v>
      </c>
      <c r="W1228" s="14">
        <v>-90.091273999999999</v>
      </c>
      <c r="X1228" s="14">
        <v>30.024580400000001</v>
      </c>
      <c r="Y1228" s="14" t="s">
        <v>16</v>
      </c>
      <c r="Z1228" s="14" t="s">
        <v>67</v>
      </c>
      <c r="AA1228" s="14" t="s">
        <v>16</v>
      </c>
      <c r="AB1228" s="16">
        <v>44047</v>
      </c>
      <c r="AC1228" s="17" t="s">
        <v>4</v>
      </c>
      <c r="AD1228" s="17" t="s">
        <v>2625</v>
      </c>
      <c r="AE1228" s="17" t="s">
        <v>2626</v>
      </c>
      <c r="AF1228" s="17" t="s">
        <v>2627</v>
      </c>
      <c r="AG1228" s="17">
        <v>70124</v>
      </c>
      <c r="AH1228" s="25">
        <f t="shared" si="19"/>
        <v>8</v>
      </c>
    </row>
    <row r="1229" spans="1:34" x14ac:dyDescent="0.35">
      <c r="A1229" s="18">
        <v>2020</v>
      </c>
      <c r="B1229" s="19">
        <v>118</v>
      </c>
      <c r="C1229" s="20">
        <v>1336082049</v>
      </c>
      <c r="D1229" s="21" t="s">
        <v>0</v>
      </c>
      <c r="E1229" s="21" t="s">
        <v>1</v>
      </c>
      <c r="F1229" s="21" t="s">
        <v>2</v>
      </c>
      <c r="G1229" s="20">
        <v>156</v>
      </c>
      <c r="H1229" s="22">
        <v>44048.338888888902</v>
      </c>
      <c r="I1229" s="22">
        <v>44048.443055555603</v>
      </c>
      <c r="J1229" s="22">
        <v>44048.447222222203</v>
      </c>
      <c r="K1229" s="20">
        <v>18408</v>
      </c>
      <c r="L1229" s="21" t="s">
        <v>193</v>
      </c>
      <c r="M1229" s="21" t="s">
        <v>3209</v>
      </c>
      <c r="N1229" s="21" t="s">
        <v>3209</v>
      </c>
      <c r="O1229" s="21" t="s">
        <v>98</v>
      </c>
      <c r="P1229" s="21" t="s">
        <v>6</v>
      </c>
      <c r="Q1229" s="20">
        <v>1</v>
      </c>
      <c r="R1229" s="19">
        <v>118</v>
      </c>
      <c r="S1229" s="21" t="s">
        <v>62</v>
      </c>
      <c r="T1229" s="21" t="s">
        <v>63</v>
      </c>
      <c r="U1229" s="21" t="s">
        <v>9</v>
      </c>
      <c r="V1229" s="21" t="s">
        <v>2333</v>
      </c>
      <c r="W1229" s="21">
        <v>-90.132486999999998</v>
      </c>
      <c r="X1229" s="21">
        <v>29.936359800000002</v>
      </c>
      <c r="Y1229" s="21" t="s">
        <v>63</v>
      </c>
      <c r="Z1229" s="21" t="s">
        <v>194</v>
      </c>
      <c r="AA1229" s="21" t="s">
        <v>63</v>
      </c>
      <c r="AB1229" s="23">
        <v>44048</v>
      </c>
      <c r="AC1229" s="24" t="s">
        <v>4</v>
      </c>
      <c r="AD1229" s="24" t="s">
        <v>2628</v>
      </c>
      <c r="AE1229" s="24" t="s">
        <v>2629</v>
      </c>
      <c r="AF1229" s="24" t="s">
        <v>2630</v>
      </c>
      <c r="AG1229" s="24">
        <v>70118</v>
      </c>
      <c r="AH1229" s="25">
        <f t="shared" si="19"/>
        <v>8</v>
      </c>
    </row>
    <row r="1230" spans="1:34" x14ac:dyDescent="0.35">
      <c r="A1230" s="11">
        <v>2020</v>
      </c>
      <c r="B1230" s="12">
        <v>11</v>
      </c>
      <c r="C1230" s="13">
        <v>1336080399</v>
      </c>
      <c r="D1230" s="14" t="s">
        <v>0</v>
      </c>
      <c r="E1230" s="14" t="s">
        <v>12</v>
      </c>
      <c r="F1230" s="14" t="s">
        <v>2</v>
      </c>
      <c r="G1230" s="13">
        <v>97</v>
      </c>
      <c r="H1230" s="15">
        <v>44048.370138888902</v>
      </c>
      <c r="I1230" s="15">
        <v>44048.370138888902</v>
      </c>
      <c r="J1230" s="15">
        <v>44048.4378587963</v>
      </c>
      <c r="K1230" s="13">
        <v>1067</v>
      </c>
      <c r="L1230" s="14" t="s">
        <v>27</v>
      </c>
      <c r="M1230" s="14" t="s">
        <v>3207</v>
      </c>
      <c r="N1230" s="14" t="s">
        <v>3208</v>
      </c>
      <c r="O1230" s="14" t="s">
        <v>45</v>
      </c>
      <c r="P1230" s="14" t="s">
        <v>6</v>
      </c>
      <c r="Q1230" s="13">
        <v>6</v>
      </c>
      <c r="R1230" s="12">
        <v>11</v>
      </c>
      <c r="S1230" s="14" t="s">
        <v>62</v>
      </c>
      <c r="T1230" s="14" t="s">
        <v>63</v>
      </c>
      <c r="U1230" s="14" t="s">
        <v>9</v>
      </c>
      <c r="V1230" s="14" t="s">
        <v>22</v>
      </c>
      <c r="W1230" s="14">
        <v>-90.035940999999994</v>
      </c>
      <c r="X1230" s="14">
        <v>29.976113600000001</v>
      </c>
      <c r="Y1230" s="14" t="s">
        <v>63</v>
      </c>
      <c r="Z1230" s="14" t="s">
        <v>32</v>
      </c>
      <c r="AA1230" s="14" t="s">
        <v>63</v>
      </c>
      <c r="AB1230" s="16">
        <v>44048</v>
      </c>
      <c r="AC1230" s="17" t="s">
        <v>4</v>
      </c>
      <c r="AD1230" s="17" t="s">
        <v>2625</v>
      </c>
      <c r="AE1230" s="17" t="s">
        <v>2626</v>
      </c>
      <c r="AF1230" s="17" t="s">
        <v>2627</v>
      </c>
      <c r="AG1230" s="17">
        <v>70117</v>
      </c>
      <c r="AH1230" s="25">
        <f t="shared" si="19"/>
        <v>8</v>
      </c>
    </row>
    <row r="1231" spans="1:34" x14ac:dyDescent="0.35">
      <c r="A1231" s="18">
        <v>2020</v>
      </c>
      <c r="B1231" s="19">
        <v>65</v>
      </c>
      <c r="C1231" s="20">
        <v>1336163432</v>
      </c>
      <c r="D1231" s="21" t="s">
        <v>0</v>
      </c>
      <c r="E1231" s="21" t="s">
        <v>1</v>
      </c>
      <c r="F1231" s="21" t="s">
        <v>2</v>
      </c>
      <c r="G1231" s="20">
        <v>56</v>
      </c>
      <c r="H1231" s="22">
        <v>44049.2993055556</v>
      </c>
      <c r="I1231" s="22">
        <v>44049.322916666701</v>
      </c>
      <c r="J1231" s="22">
        <v>44049.337986111103</v>
      </c>
      <c r="K1231" s="20">
        <v>3640</v>
      </c>
      <c r="L1231" s="21" t="s">
        <v>3</v>
      </c>
      <c r="M1231" s="21" t="s">
        <v>474</v>
      </c>
      <c r="N1231" s="21" t="s">
        <v>475</v>
      </c>
      <c r="O1231" s="21" t="s">
        <v>66</v>
      </c>
      <c r="P1231" s="21" t="s">
        <v>6</v>
      </c>
      <c r="Q1231" s="20">
        <v>1</v>
      </c>
      <c r="R1231" s="19">
        <v>65</v>
      </c>
      <c r="S1231" s="21" t="s">
        <v>79</v>
      </c>
      <c r="T1231" s="21" t="s">
        <v>80</v>
      </c>
      <c r="U1231" s="21" t="s">
        <v>9</v>
      </c>
      <c r="V1231" s="21" t="s">
        <v>975</v>
      </c>
      <c r="W1231" s="21">
        <v>-90.072799000000003</v>
      </c>
      <c r="X1231" s="21">
        <v>29.987902999999999</v>
      </c>
      <c r="Y1231" s="21" t="s">
        <v>16</v>
      </c>
      <c r="Z1231" s="21" t="s">
        <v>11</v>
      </c>
      <c r="AA1231" s="21" t="s">
        <v>16</v>
      </c>
      <c r="AB1231" s="23">
        <v>44049</v>
      </c>
      <c r="AC1231" s="24" t="s">
        <v>4</v>
      </c>
      <c r="AD1231" s="24" t="s">
        <v>2625</v>
      </c>
      <c r="AE1231" s="24" t="s">
        <v>2626</v>
      </c>
      <c r="AF1231" s="24" t="s">
        <v>2627</v>
      </c>
      <c r="AG1231" s="24">
        <v>70119</v>
      </c>
      <c r="AH1231" s="25">
        <f t="shared" si="19"/>
        <v>8</v>
      </c>
    </row>
    <row r="1232" spans="1:34" x14ac:dyDescent="0.35">
      <c r="A1232" s="11">
        <v>2020</v>
      </c>
      <c r="B1232" s="12">
        <v>11</v>
      </c>
      <c r="C1232" s="13">
        <v>1336164320</v>
      </c>
      <c r="D1232" s="14" t="s">
        <v>0</v>
      </c>
      <c r="E1232" s="14" t="s">
        <v>1</v>
      </c>
      <c r="F1232" s="14" t="s">
        <v>2</v>
      </c>
      <c r="G1232" s="13">
        <v>198</v>
      </c>
      <c r="H1232" s="15">
        <v>44049.3215277778</v>
      </c>
      <c r="I1232" s="15">
        <v>44049.3215277778</v>
      </c>
      <c r="J1232" s="15">
        <v>44049.458749999998</v>
      </c>
      <c r="K1232" s="13">
        <v>2178</v>
      </c>
      <c r="L1232" s="14" t="s">
        <v>27</v>
      </c>
      <c r="M1232" s="14" t="s">
        <v>1729</v>
      </c>
      <c r="N1232" s="14" t="s">
        <v>1730</v>
      </c>
      <c r="O1232" s="14" t="s">
        <v>158</v>
      </c>
      <c r="P1232" s="14" t="s">
        <v>6</v>
      </c>
      <c r="Q1232" s="13">
        <v>1</v>
      </c>
      <c r="R1232" s="12">
        <v>11</v>
      </c>
      <c r="S1232" s="14" t="s">
        <v>62</v>
      </c>
      <c r="T1232" s="14" t="s">
        <v>63</v>
      </c>
      <c r="U1232" s="14" t="s">
        <v>9</v>
      </c>
      <c r="V1232" s="14" t="s">
        <v>3210</v>
      </c>
      <c r="W1232" s="14">
        <v>-90.063854000000006</v>
      </c>
      <c r="X1232" s="14">
        <v>29.9698229</v>
      </c>
      <c r="Y1232" s="14" t="s">
        <v>63</v>
      </c>
      <c r="Z1232" s="14" t="s">
        <v>32</v>
      </c>
      <c r="AA1232" s="14" t="s">
        <v>63</v>
      </c>
      <c r="AB1232" s="16">
        <v>44049</v>
      </c>
      <c r="AC1232" s="17" t="s">
        <v>4</v>
      </c>
      <c r="AD1232" s="17" t="s">
        <v>2631</v>
      </c>
      <c r="AE1232" s="17" t="s">
        <v>2632</v>
      </c>
      <c r="AF1232" s="17" t="s">
        <v>2633</v>
      </c>
      <c r="AG1232" s="17">
        <v>70116</v>
      </c>
      <c r="AH1232" s="25">
        <f t="shared" si="19"/>
        <v>8</v>
      </c>
    </row>
    <row r="1233" spans="1:34" x14ac:dyDescent="0.35">
      <c r="A1233" s="18">
        <v>2020</v>
      </c>
      <c r="B1233" s="19">
        <v>7</v>
      </c>
      <c r="C1233" s="20">
        <v>1336164936</v>
      </c>
      <c r="D1233" s="21" t="s">
        <v>0</v>
      </c>
      <c r="E1233" s="21" t="s">
        <v>1</v>
      </c>
      <c r="F1233" s="21" t="s">
        <v>2</v>
      </c>
      <c r="G1233" s="20">
        <v>144</v>
      </c>
      <c r="H1233" s="22">
        <v>44049.327083333301</v>
      </c>
      <c r="I1233" s="22">
        <v>44049.327083333301</v>
      </c>
      <c r="J1233" s="22">
        <v>44049.4273958333</v>
      </c>
      <c r="K1233" s="20">
        <v>1008</v>
      </c>
      <c r="L1233" s="21" t="s">
        <v>27</v>
      </c>
      <c r="M1233" s="21" t="s">
        <v>3211</v>
      </c>
      <c r="N1233" s="21" t="s">
        <v>3212</v>
      </c>
      <c r="O1233" s="21" t="s">
        <v>98</v>
      </c>
      <c r="P1233" s="21" t="s">
        <v>6</v>
      </c>
      <c r="Q1233" s="20">
        <v>1</v>
      </c>
      <c r="R1233" s="19">
        <v>7</v>
      </c>
      <c r="S1233" s="21" t="s">
        <v>62</v>
      </c>
      <c r="T1233" s="21" t="s">
        <v>63</v>
      </c>
      <c r="U1233" s="21" t="s">
        <v>9</v>
      </c>
      <c r="V1233" s="21" t="s">
        <v>3213</v>
      </c>
      <c r="W1233" s="21">
        <v>-90.130504000000002</v>
      </c>
      <c r="X1233" s="21">
        <v>29.938249899999999</v>
      </c>
      <c r="Y1233" s="21" t="s">
        <v>63</v>
      </c>
      <c r="Z1233" s="21" t="s">
        <v>32</v>
      </c>
      <c r="AA1233" s="21" t="s">
        <v>63</v>
      </c>
      <c r="AB1233" s="23">
        <v>44049</v>
      </c>
      <c r="AC1233" s="24" t="s">
        <v>4</v>
      </c>
      <c r="AD1233" s="24" t="s">
        <v>2628</v>
      </c>
      <c r="AE1233" s="24" t="s">
        <v>2629</v>
      </c>
      <c r="AF1233" s="24" t="s">
        <v>2630</v>
      </c>
      <c r="AG1233" s="24">
        <v>70118</v>
      </c>
      <c r="AH1233" s="25">
        <f t="shared" si="19"/>
        <v>8</v>
      </c>
    </row>
    <row r="1234" spans="1:34" x14ac:dyDescent="0.35">
      <c r="A1234" s="11">
        <v>2020</v>
      </c>
      <c r="B1234" s="12">
        <v>1</v>
      </c>
      <c r="C1234" s="13">
        <v>1336175823</v>
      </c>
      <c r="D1234" s="14" t="s">
        <v>0</v>
      </c>
      <c r="E1234" s="14" t="s">
        <v>1</v>
      </c>
      <c r="F1234" s="14" t="s">
        <v>2</v>
      </c>
      <c r="G1234" s="13">
        <v>61</v>
      </c>
      <c r="H1234" s="15">
        <v>44049.413194444402</v>
      </c>
      <c r="I1234" s="15">
        <v>44049.413194444402</v>
      </c>
      <c r="J1234" s="15">
        <v>44049.455405092602</v>
      </c>
      <c r="K1234" s="13">
        <v>61</v>
      </c>
      <c r="L1234" s="14" t="s">
        <v>27</v>
      </c>
      <c r="M1234" s="14" t="s">
        <v>3214</v>
      </c>
      <c r="N1234" s="14" t="s">
        <v>3215</v>
      </c>
      <c r="O1234" s="14" t="s">
        <v>98</v>
      </c>
      <c r="P1234" s="14" t="s">
        <v>6</v>
      </c>
      <c r="Q1234" s="13">
        <v>1</v>
      </c>
      <c r="R1234" s="12">
        <v>1</v>
      </c>
      <c r="S1234" s="14" t="s">
        <v>62</v>
      </c>
      <c r="T1234" s="14" t="s">
        <v>63</v>
      </c>
      <c r="U1234" s="14" t="s">
        <v>9</v>
      </c>
      <c r="V1234" s="14" t="s">
        <v>63</v>
      </c>
      <c r="W1234" s="14">
        <v>-90.131114999999994</v>
      </c>
      <c r="X1234" s="14">
        <v>29.929041099999999</v>
      </c>
      <c r="Y1234" s="14" t="s">
        <v>63</v>
      </c>
      <c r="Z1234" s="14" t="s">
        <v>32</v>
      </c>
      <c r="AA1234" s="14" t="s">
        <v>63</v>
      </c>
      <c r="AB1234" s="16">
        <v>44049</v>
      </c>
      <c r="AC1234" s="17" t="s">
        <v>4</v>
      </c>
      <c r="AD1234" s="17" t="s">
        <v>2628</v>
      </c>
      <c r="AE1234" s="17" t="s">
        <v>2629</v>
      </c>
      <c r="AF1234" s="17" t="s">
        <v>2630</v>
      </c>
      <c r="AG1234" s="17">
        <v>70118</v>
      </c>
      <c r="AH1234" s="25">
        <f t="shared" si="19"/>
        <v>8</v>
      </c>
    </row>
    <row r="1235" spans="1:34" x14ac:dyDescent="0.35">
      <c r="A1235" s="18">
        <v>2020</v>
      </c>
      <c r="B1235" s="19">
        <v>10</v>
      </c>
      <c r="C1235" s="20">
        <v>1336179858</v>
      </c>
      <c r="D1235" s="21" t="s">
        <v>0</v>
      </c>
      <c r="E1235" s="21" t="s">
        <v>1</v>
      </c>
      <c r="F1235" s="21" t="s">
        <v>2</v>
      </c>
      <c r="G1235" s="20">
        <v>145</v>
      </c>
      <c r="H1235" s="22">
        <v>44049.458333333299</v>
      </c>
      <c r="I1235" s="22">
        <v>44049.458333333299</v>
      </c>
      <c r="J1235" s="22">
        <v>44049.559166666702</v>
      </c>
      <c r="K1235" s="20">
        <v>1450</v>
      </c>
      <c r="L1235" s="21" t="s">
        <v>27</v>
      </c>
      <c r="M1235" s="21" t="s">
        <v>3216</v>
      </c>
      <c r="N1235" s="21" t="s">
        <v>2413</v>
      </c>
      <c r="O1235" s="21" t="s">
        <v>98</v>
      </c>
      <c r="P1235" s="21" t="s">
        <v>6</v>
      </c>
      <c r="Q1235" s="20">
        <v>1</v>
      </c>
      <c r="R1235" s="19">
        <v>10</v>
      </c>
      <c r="S1235" s="21" t="s">
        <v>62</v>
      </c>
      <c r="T1235" s="21" t="s">
        <v>63</v>
      </c>
      <c r="U1235" s="21" t="s">
        <v>9</v>
      </c>
      <c r="V1235" s="21" t="s">
        <v>63</v>
      </c>
      <c r="W1235" s="21">
        <v>-90.130582000000004</v>
      </c>
      <c r="X1235" s="21">
        <v>29.929799299999999</v>
      </c>
      <c r="Y1235" s="21" t="s">
        <v>63</v>
      </c>
      <c r="Z1235" s="21" t="s">
        <v>32</v>
      </c>
      <c r="AA1235" s="21" t="s">
        <v>63</v>
      </c>
      <c r="AB1235" s="23">
        <v>44049</v>
      </c>
      <c r="AC1235" s="24" t="s">
        <v>4</v>
      </c>
      <c r="AD1235" s="24" t="s">
        <v>2628</v>
      </c>
      <c r="AE1235" s="24" t="s">
        <v>2629</v>
      </c>
      <c r="AF1235" s="24" t="s">
        <v>2630</v>
      </c>
      <c r="AG1235" s="24">
        <v>70118</v>
      </c>
      <c r="AH1235" s="25">
        <f t="shared" si="19"/>
        <v>8</v>
      </c>
    </row>
    <row r="1236" spans="1:34" x14ac:dyDescent="0.35">
      <c r="A1236" s="11">
        <v>2020</v>
      </c>
      <c r="B1236" s="12">
        <v>1</v>
      </c>
      <c r="C1236" s="13">
        <v>1336188624</v>
      </c>
      <c r="D1236" s="14" t="s">
        <v>0</v>
      </c>
      <c r="E1236" s="14" t="s">
        <v>1</v>
      </c>
      <c r="F1236" s="14" t="s">
        <v>2</v>
      </c>
      <c r="G1236" s="13">
        <v>293</v>
      </c>
      <c r="H1236" s="15">
        <v>44049.630555555603</v>
      </c>
      <c r="I1236" s="15">
        <v>44049.630555555603</v>
      </c>
      <c r="J1236" s="15">
        <v>44049.833796296298</v>
      </c>
      <c r="K1236" s="13">
        <v>293</v>
      </c>
      <c r="L1236" s="14" t="s">
        <v>27</v>
      </c>
      <c r="M1236" s="14" t="s">
        <v>3217</v>
      </c>
      <c r="N1236" s="14" t="s">
        <v>3218</v>
      </c>
      <c r="O1236" s="14" t="s">
        <v>158</v>
      </c>
      <c r="P1236" s="14" t="s">
        <v>6</v>
      </c>
      <c r="Q1236" s="13">
        <v>1</v>
      </c>
      <c r="R1236" s="12">
        <v>1</v>
      </c>
      <c r="S1236" s="14" t="s">
        <v>117</v>
      </c>
      <c r="T1236" s="14" t="s">
        <v>118</v>
      </c>
      <c r="U1236" s="14" t="s">
        <v>9</v>
      </c>
      <c r="V1236" s="14" t="s">
        <v>22</v>
      </c>
      <c r="W1236" s="14">
        <v>-90.069813999999994</v>
      </c>
      <c r="X1236" s="14">
        <v>29.9633766</v>
      </c>
      <c r="Y1236" s="14" t="s">
        <v>16</v>
      </c>
      <c r="Z1236" s="14" t="s">
        <v>32</v>
      </c>
      <c r="AA1236" s="14" t="s">
        <v>16</v>
      </c>
      <c r="AB1236" s="16">
        <v>44049</v>
      </c>
      <c r="AC1236" s="17" t="s">
        <v>4</v>
      </c>
      <c r="AD1236" s="17" t="s">
        <v>2631</v>
      </c>
      <c r="AE1236" s="17" t="s">
        <v>2632</v>
      </c>
      <c r="AF1236" s="17" t="s">
        <v>2633</v>
      </c>
      <c r="AG1236" s="17">
        <v>70116</v>
      </c>
      <c r="AH1236" s="25">
        <f t="shared" si="19"/>
        <v>8</v>
      </c>
    </row>
    <row r="1237" spans="1:34" x14ac:dyDescent="0.35">
      <c r="A1237" s="18">
        <v>2020</v>
      </c>
      <c r="B1237" s="19">
        <v>39</v>
      </c>
      <c r="C1237" s="20">
        <v>1336221333</v>
      </c>
      <c r="D1237" s="21" t="s">
        <v>0</v>
      </c>
      <c r="E1237" s="21" t="s">
        <v>1</v>
      </c>
      <c r="F1237" s="21" t="s">
        <v>2</v>
      </c>
      <c r="G1237" s="20">
        <v>77</v>
      </c>
      <c r="H1237" s="22">
        <v>44050.322222222203</v>
      </c>
      <c r="I1237" s="22">
        <v>44050.359027777798</v>
      </c>
      <c r="J1237" s="22">
        <v>44050.375648148103</v>
      </c>
      <c r="K1237" s="20">
        <v>3003</v>
      </c>
      <c r="L1237" s="21" t="s">
        <v>3</v>
      </c>
      <c r="M1237" s="21" t="s">
        <v>3008</v>
      </c>
      <c r="N1237" s="21" t="s">
        <v>3009</v>
      </c>
      <c r="O1237" s="21" t="s">
        <v>119</v>
      </c>
      <c r="P1237" s="21" t="s">
        <v>6</v>
      </c>
      <c r="Q1237" s="20">
        <v>1</v>
      </c>
      <c r="R1237" s="19">
        <v>39</v>
      </c>
      <c r="S1237" s="21" t="s">
        <v>62</v>
      </c>
      <c r="T1237" s="21" t="s">
        <v>63</v>
      </c>
      <c r="U1237" s="21" t="s">
        <v>9</v>
      </c>
      <c r="V1237" s="21" t="s">
        <v>63</v>
      </c>
      <c r="W1237" s="21">
        <v>-90.065816999999996</v>
      </c>
      <c r="X1237" s="21">
        <v>30.006696600000001</v>
      </c>
      <c r="Y1237" s="21" t="s">
        <v>63</v>
      </c>
      <c r="Z1237" s="21" t="s">
        <v>11</v>
      </c>
      <c r="AA1237" s="21" t="s">
        <v>63</v>
      </c>
      <c r="AB1237" s="23">
        <v>44050</v>
      </c>
      <c r="AC1237" s="24" t="s">
        <v>4</v>
      </c>
      <c r="AD1237" s="24" t="s">
        <v>2625</v>
      </c>
      <c r="AE1237" s="24" t="s">
        <v>2626</v>
      </c>
      <c r="AF1237" s="24" t="s">
        <v>2627</v>
      </c>
      <c r="AG1237" s="24">
        <v>70122</v>
      </c>
      <c r="AH1237" s="25">
        <f t="shared" si="19"/>
        <v>8</v>
      </c>
    </row>
    <row r="1238" spans="1:34" x14ac:dyDescent="0.35">
      <c r="A1238" s="11">
        <v>2020</v>
      </c>
      <c r="B1238" s="12">
        <v>11</v>
      </c>
      <c r="C1238" s="13">
        <v>1336222526</v>
      </c>
      <c r="D1238" s="14" t="s">
        <v>0</v>
      </c>
      <c r="E1238" s="14" t="s">
        <v>1</v>
      </c>
      <c r="F1238" s="14" t="s">
        <v>2</v>
      </c>
      <c r="G1238" s="13">
        <v>115</v>
      </c>
      <c r="H1238" s="15">
        <v>44050.333333333299</v>
      </c>
      <c r="I1238" s="15">
        <v>44050.333333333299</v>
      </c>
      <c r="J1238" s="15">
        <v>44050.413240740701</v>
      </c>
      <c r="K1238" s="13">
        <v>1265</v>
      </c>
      <c r="L1238" s="14" t="s">
        <v>27</v>
      </c>
      <c r="M1238" s="14" t="s">
        <v>3219</v>
      </c>
      <c r="N1238" s="14" t="s">
        <v>3220</v>
      </c>
      <c r="O1238" s="14" t="s">
        <v>98</v>
      </c>
      <c r="P1238" s="14" t="s">
        <v>6</v>
      </c>
      <c r="Q1238" s="13">
        <v>1</v>
      </c>
      <c r="R1238" s="12">
        <v>11</v>
      </c>
      <c r="S1238" s="14" t="s">
        <v>62</v>
      </c>
      <c r="T1238" s="14" t="s">
        <v>63</v>
      </c>
      <c r="U1238" s="14" t="s">
        <v>9</v>
      </c>
      <c r="V1238" s="14" t="s">
        <v>63</v>
      </c>
      <c r="W1238" s="14">
        <v>-90.129942</v>
      </c>
      <c r="X1238" s="14">
        <v>29.938240700000001</v>
      </c>
      <c r="Y1238" s="14" t="s">
        <v>63</v>
      </c>
      <c r="Z1238" s="14" t="s">
        <v>32</v>
      </c>
      <c r="AA1238" s="14" t="s">
        <v>63</v>
      </c>
      <c r="AB1238" s="16">
        <v>44050</v>
      </c>
      <c r="AC1238" s="17" t="s">
        <v>4</v>
      </c>
      <c r="AD1238" s="17" t="s">
        <v>2628</v>
      </c>
      <c r="AE1238" s="17" t="s">
        <v>2629</v>
      </c>
      <c r="AF1238" s="17" t="s">
        <v>2630</v>
      </c>
      <c r="AG1238" s="17">
        <v>70118</v>
      </c>
      <c r="AH1238" s="25">
        <f t="shared" si="19"/>
        <v>8</v>
      </c>
    </row>
    <row r="1239" spans="1:34" x14ac:dyDescent="0.35">
      <c r="A1239" s="18">
        <v>2020</v>
      </c>
      <c r="B1239" s="19">
        <v>12</v>
      </c>
      <c r="C1239" s="20">
        <v>1336223210</v>
      </c>
      <c r="D1239" s="21" t="s">
        <v>0</v>
      </c>
      <c r="E1239" s="21" t="s">
        <v>1</v>
      </c>
      <c r="F1239" s="21" t="s">
        <v>2</v>
      </c>
      <c r="G1239" s="20">
        <v>342</v>
      </c>
      <c r="H1239" s="22">
        <v>44050.349305555603</v>
      </c>
      <c r="I1239" s="22">
        <v>44050.349305555603</v>
      </c>
      <c r="J1239" s="22">
        <v>44050.587164351899</v>
      </c>
      <c r="K1239" s="20">
        <v>4104</v>
      </c>
      <c r="L1239" s="21" t="s">
        <v>27</v>
      </c>
      <c r="M1239" s="21" t="s">
        <v>3221</v>
      </c>
      <c r="N1239" s="21" t="s">
        <v>3222</v>
      </c>
      <c r="O1239" s="21" t="s">
        <v>98</v>
      </c>
      <c r="P1239" s="21" t="s">
        <v>6</v>
      </c>
      <c r="Q1239" s="20">
        <v>1</v>
      </c>
      <c r="R1239" s="19">
        <v>12</v>
      </c>
      <c r="S1239" s="21" t="s">
        <v>62</v>
      </c>
      <c r="T1239" s="21" t="s">
        <v>63</v>
      </c>
      <c r="U1239" s="21" t="s">
        <v>9</v>
      </c>
      <c r="V1239" s="21" t="s">
        <v>63</v>
      </c>
      <c r="W1239" s="21">
        <v>-90.132108000000002</v>
      </c>
      <c r="X1239" s="21">
        <v>29.927783699999999</v>
      </c>
      <c r="Y1239" s="21" t="s">
        <v>63</v>
      </c>
      <c r="Z1239" s="21" t="s">
        <v>32</v>
      </c>
      <c r="AA1239" s="21" t="s">
        <v>63</v>
      </c>
      <c r="AB1239" s="23">
        <v>44050</v>
      </c>
      <c r="AC1239" s="24" t="s">
        <v>4</v>
      </c>
      <c r="AD1239" s="24" t="s">
        <v>2628</v>
      </c>
      <c r="AE1239" s="24" t="s">
        <v>2629</v>
      </c>
      <c r="AF1239" s="24" t="s">
        <v>2630</v>
      </c>
      <c r="AG1239" s="24">
        <v>70118</v>
      </c>
      <c r="AH1239" s="25">
        <f t="shared" si="19"/>
        <v>8</v>
      </c>
    </row>
    <row r="1240" spans="1:34" x14ac:dyDescent="0.35">
      <c r="A1240" s="11">
        <v>2020</v>
      </c>
      <c r="B1240" s="12">
        <v>13</v>
      </c>
      <c r="C1240" s="13">
        <v>1336228526</v>
      </c>
      <c r="D1240" s="14" t="s">
        <v>0</v>
      </c>
      <c r="E1240" s="14" t="s">
        <v>1</v>
      </c>
      <c r="F1240" s="14" t="s">
        <v>2</v>
      </c>
      <c r="G1240" s="13">
        <v>211</v>
      </c>
      <c r="H1240" s="15">
        <v>44050.413194444402</v>
      </c>
      <c r="I1240" s="15">
        <v>44050.413194444402</v>
      </c>
      <c r="J1240" s="15">
        <v>44050.559675925899</v>
      </c>
      <c r="K1240" s="13">
        <v>2743</v>
      </c>
      <c r="L1240" s="14" t="s">
        <v>27</v>
      </c>
      <c r="M1240" s="14" t="s">
        <v>3223</v>
      </c>
      <c r="N1240" s="14" t="s">
        <v>3224</v>
      </c>
      <c r="O1240" s="14" t="s">
        <v>158</v>
      </c>
      <c r="P1240" s="14" t="s">
        <v>6</v>
      </c>
      <c r="Q1240" s="13">
        <v>1</v>
      </c>
      <c r="R1240" s="12">
        <v>13</v>
      </c>
      <c r="S1240" s="14" t="s">
        <v>62</v>
      </c>
      <c r="T1240" s="14" t="s">
        <v>63</v>
      </c>
      <c r="U1240" s="14" t="s">
        <v>9</v>
      </c>
      <c r="V1240" s="14" t="s">
        <v>63</v>
      </c>
      <c r="W1240" s="14">
        <v>-90.060547999999997</v>
      </c>
      <c r="X1240" s="14">
        <v>29.970673600000001</v>
      </c>
      <c r="Y1240" s="14" t="s">
        <v>63</v>
      </c>
      <c r="Z1240" s="14" t="s">
        <v>32</v>
      </c>
      <c r="AA1240" s="14" t="s">
        <v>63</v>
      </c>
      <c r="AB1240" s="16">
        <v>44050</v>
      </c>
      <c r="AC1240" s="17" t="s">
        <v>4</v>
      </c>
      <c r="AD1240" s="17" t="s">
        <v>2631</v>
      </c>
      <c r="AE1240" s="17" t="s">
        <v>2632</v>
      </c>
      <c r="AF1240" s="17" t="s">
        <v>2633</v>
      </c>
      <c r="AG1240" s="17">
        <v>70116</v>
      </c>
      <c r="AH1240" s="25">
        <f t="shared" si="19"/>
        <v>8</v>
      </c>
    </row>
    <row r="1241" spans="1:34" x14ac:dyDescent="0.35">
      <c r="A1241" s="18">
        <v>2020</v>
      </c>
      <c r="B1241" s="19">
        <v>10</v>
      </c>
      <c r="C1241" s="20">
        <v>1336234145</v>
      </c>
      <c r="D1241" s="21" t="s">
        <v>0</v>
      </c>
      <c r="E1241" s="21" t="s">
        <v>1</v>
      </c>
      <c r="F1241" s="21" t="s">
        <v>2</v>
      </c>
      <c r="G1241" s="20">
        <v>111</v>
      </c>
      <c r="H1241" s="22">
        <v>44050.5</v>
      </c>
      <c r="I1241" s="22">
        <v>44050.538888888899</v>
      </c>
      <c r="J1241" s="22">
        <v>44050.576967592599</v>
      </c>
      <c r="K1241" s="20">
        <v>1110</v>
      </c>
      <c r="L1241" s="21" t="s">
        <v>3</v>
      </c>
      <c r="M1241" s="21" t="s">
        <v>3225</v>
      </c>
      <c r="N1241" s="21" t="s">
        <v>3226</v>
      </c>
      <c r="O1241" s="21" t="s">
        <v>98</v>
      </c>
      <c r="P1241" s="21" t="s">
        <v>6</v>
      </c>
      <c r="Q1241" s="20">
        <v>1</v>
      </c>
      <c r="R1241" s="19">
        <v>10</v>
      </c>
      <c r="S1241" s="21" t="s">
        <v>62</v>
      </c>
      <c r="T1241" s="21" t="s">
        <v>63</v>
      </c>
      <c r="U1241" s="21" t="s">
        <v>9</v>
      </c>
      <c r="V1241" s="21" t="s">
        <v>63</v>
      </c>
      <c r="W1241" s="21">
        <v>-90.130171000000004</v>
      </c>
      <c r="X1241" s="21">
        <v>29.937073900000001</v>
      </c>
      <c r="Y1241" s="21" t="s">
        <v>63</v>
      </c>
      <c r="Z1241" s="21" t="s">
        <v>11</v>
      </c>
      <c r="AA1241" s="21" t="s">
        <v>63</v>
      </c>
      <c r="AB1241" s="23">
        <v>44050</v>
      </c>
      <c r="AC1241" s="24" t="s">
        <v>4</v>
      </c>
      <c r="AD1241" s="24" t="s">
        <v>2628</v>
      </c>
      <c r="AE1241" s="24" t="s">
        <v>2629</v>
      </c>
      <c r="AF1241" s="24" t="s">
        <v>2630</v>
      </c>
      <c r="AG1241" s="24">
        <v>70118</v>
      </c>
      <c r="AH1241" s="25">
        <f t="shared" si="19"/>
        <v>8</v>
      </c>
    </row>
    <row r="1242" spans="1:34" x14ac:dyDescent="0.35">
      <c r="A1242" s="11">
        <v>2020</v>
      </c>
      <c r="B1242" s="12">
        <v>11</v>
      </c>
      <c r="C1242" s="13">
        <v>1336238222</v>
      </c>
      <c r="D1242" s="14" t="s">
        <v>0</v>
      </c>
      <c r="E1242" s="14" t="s">
        <v>1</v>
      </c>
      <c r="F1242" s="14" t="s">
        <v>2</v>
      </c>
      <c r="G1242" s="13">
        <v>96</v>
      </c>
      <c r="H1242" s="15">
        <v>44050.6</v>
      </c>
      <c r="I1242" s="15">
        <v>44050.6</v>
      </c>
      <c r="J1242" s="15">
        <v>44050.667013888902</v>
      </c>
      <c r="K1242" s="13">
        <v>1056</v>
      </c>
      <c r="L1242" s="14" t="s">
        <v>27</v>
      </c>
      <c r="M1242" s="14" t="s">
        <v>3227</v>
      </c>
      <c r="N1242" s="14" t="s">
        <v>3228</v>
      </c>
      <c r="O1242" s="14" t="s">
        <v>158</v>
      </c>
      <c r="P1242" s="14" t="s">
        <v>6</v>
      </c>
      <c r="Q1242" s="13">
        <v>1</v>
      </c>
      <c r="R1242" s="12">
        <v>11</v>
      </c>
      <c r="S1242" s="14" t="s">
        <v>62</v>
      </c>
      <c r="T1242" s="14" t="s">
        <v>63</v>
      </c>
      <c r="U1242" s="14" t="s">
        <v>9</v>
      </c>
      <c r="V1242" s="14" t="s">
        <v>63</v>
      </c>
      <c r="W1242" s="14">
        <v>-90.059771999999995</v>
      </c>
      <c r="X1242" s="14">
        <v>29.970424099999999</v>
      </c>
      <c r="Y1242" s="14" t="s">
        <v>63</v>
      </c>
      <c r="Z1242" s="14" t="s">
        <v>32</v>
      </c>
      <c r="AA1242" s="14" t="s">
        <v>63</v>
      </c>
      <c r="AB1242" s="16">
        <v>44050</v>
      </c>
      <c r="AC1242" s="17" t="s">
        <v>4</v>
      </c>
      <c r="AD1242" s="17" t="s">
        <v>2631</v>
      </c>
      <c r="AE1242" s="17" t="s">
        <v>2632</v>
      </c>
      <c r="AF1242" s="17" t="s">
        <v>2633</v>
      </c>
      <c r="AG1242" s="17">
        <v>70116</v>
      </c>
      <c r="AH1242" s="25">
        <f t="shared" si="19"/>
        <v>8</v>
      </c>
    </row>
    <row r="1243" spans="1:34" x14ac:dyDescent="0.35">
      <c r="A1243" s="18">
        <v>2020</v>
      </c>
      <c r="B1243" s="19">
        <v>400</v>
      </c>
      <c r="C1243" s="20">
        <v>1336249745</v>
      </c>
      <c r="D1243" s="21" t="s">
        <v>0</v>
      </c>
      <c r="E1243" s="21" t="s">
        <v>1</v>
      </c>
      <c r="F1243" s="21" t="s">
        <v>2</v>
      </c>
      <c r="G1243" s="20">
        <v>73</v>
      </c>
      <c r="H1243" s="22">
        <v>44050.877083333296</v>
      </c>
      <c r="I1243" s="22">
        <v>44050.926388888904</v>
      </c>
      <c r="J1243" s="22">
        <v>44050.927777777797</v>
      </c>
      <c r="K1243" s="20">
        <v>29200</v>
      </c>
      <c r="L1243" s="21" t="s">
        <v>252</v>
      </c>
      <c r="M1243" s="21" t="s">
        <v>3229</v>
      </c>
      <c r="N1243" s="21" t="s">
        <v>3230</v>
      </c>
      <c r="O1243" s="21" t="s">
        <v>1024</v>
      </c>
      <c r="P1243" s="21" t="s">
        <v>6</v>
      </c>
      <c r="Q1243" s="20">
        <v>1</v>
      </c>
      <c r="R1243" s="19">
        <v>400</v>
      </c>
      <c r="S1243" s="21" t="s">
        <v>14</v>
      </c>
      <c r="T1243" s="21" t="s">
        <v>15</v>
      </c>
      <c r="U1243" s="21" t="s">
        <v>9</v>
      </c>
      <c r="V1243" s="21" t="s">
        <v>3231</v>
      </c>
      <c r="W1243" s="21">
        <v>-90.108926999999994</v>
      </c>
      <c r="X1243" s="21">
        <v>29.9831322</v>
      </c>
      <c r="Y1243" s="21" t="s">
        <v>16</v>
      </c>
      <c r="Z1243" s="21" t="s">
        <v>256</v>
      </c>
      <c r="AA1243" s="21" t="s">
        <v>16</v>
      </c>
      <c r="AB1243" s="23">
        <v>44050</v>
      </c>
      <c r="AC1243" s="24" t="s">
        <v>4</v>
      </c>
      <c r="AD1243" s="24" t="s">
        <v>2628</v>
      </c>
      <c r="AE1243" s="24" t="s">
        <v>2629</v>
      </c>
      <c r="AF1243" s="24" t="s">
        <v>2630</v>
      </c>
      <c r="AG1243" s="24">
        <v>70124</v>
      </c>
      <c r="AH1243" s="25">
        <f t="shared" si="19"/>
        <v>8</v>
      </c>
    </row>
    <row r="1244" spans="1:34" x14ac:dyDescent="0.35">
      <c r="A1244" s="11">
        <v>2020</v>
      </c>
      <c r="B1244" s="12">
        <v>27</v>
      </c>
      <c r="C1244" s="13">
        <v>1336257523</v>
      </c>
      <c r="D1244" s="14" t="s">
        <v>0</v>
      </c>
      <c r="E1244" s="14" t="s">
        <v>1</v>
      </c>
      <c r="F1244" s="14" t="s">
        <v>2</v>
      </c>
      <c r="G1244" s="13">
        <v>105</v>
      </c>
      <c r="H1244" s="15">
        <v>44051.302083333299</v>
      </c>
      <c r="I1244" s="15">
        <v>44051.340277777803</v>
      </c>
      <c r="J1244" s="15">
        <v>44051.3752662037</v>
      </c>
      <c r="K1244" s="13">
        <v>2835</v>
      </c>
      <c r="L1244" s="14" t="s">
        <v>3</v>
      </c>
      <c r="M1244" s="14" t="s">
        <v>3232</v>
      </c>
      <c r="N1244" s="14" t="s">
        <v>3233</v>
      </c>
      <c r="O1244" s="14" t="s">
        <v>78</v>
      </c>
      <c r="P1244" s="14" t="s">
        <v>6</v>
      </c>
      <c r="Q1244" s="13">
        <v>1</v>
      </c>
      <c r="R1244" s="12">
        <v>27</v>
      </c>
      <c r="S1244" s="14" t="s">
        <v>389</v>
      </c>
      <c r="T1244" s="14" t="s">
        <v>390</v>
      </c>
      <c r="U1244" s="14" t="s">
        <v>9</v>
      </c>
      <c r="V1244" s="14" t="s">
        <v>3234</v>
      </c>
      <c r="W1244" s="14">
        <v>-90.120318999999995</v>
      </c>
      <c r="X1244" s="14">
        <v>29.916417299999999</v>
      </c>
      <c r="Y1244" s="14" t="s">
        <v>31</v>
      </c>
      <c r="Z1244" s="14" t="s">
        <v>11</v>
      </c>
      <c r="AA1244" s="14" t="s">
        <v>31</v>
      </c>
      <c r="AB1244" s="16">
        <v>44051</v>
      </c>
      <c r="AC1244" s="17" t="s">
        <v>4</v>
      </c>
      <c r="AD1244" s="17" t="s">
        <v>2628</v>
      </c>
      <c r="AE1244" s="17" t="s">
        <v>2629</v>
      </c>
      <c r="AF1244" s="17" t="s">
        <v>2630</v>
      </c>
      <c r="AG1244" s="17">
        <v>70115</v>
      </c>
      <c r="AH1244" s="25">
        <f t="shared" si="19"/>
        <v>8</v>
      </c>
    </row>
    <row r="1245" spans="1:34" x14ac:dyDescent="0.35">
      <c r="A1245" s="18">
        <v>2020</v>
      </c>
      <c r="B1245" s="19">
        <v>15</v>
      </c>
      <c r="C1245" s="20">
        <v>1336257898</v>
      </c>
      <c r="D1245" s="21" t="s">
        <v>0</v>
      </c>
      <c r="E1245" s="21" t="s">
        <v>1</v>
      </c>
      <c r="F1245" s="21" t="s">
        <v>2</v>
      </c>
      <c r="G1245" s="20">
        <v>278</v>
      </c>
      <c r="H1245" s="22">
        <v>44051.331250000003</v>
      </c>
      <c r="I1245" s="22">
        <v>44051.331250000003</v>
      </c>
      <c r="J1245" s="22">
        <v>44051.524722222202</v>
      </c>
      <c r="K1245" s="20">
        <v>4170</v>
      </c>
      <c r="L1245" s="21" t="s">
        <v>27</v>
      </c>
      <c r="M1245" s="21" t="s">
        <v>2833</v>
      </c>
      <c r="N1245" s="21" t="s">
        <v>2834</v>
      </c>
      <c r="O1245" s="21" t="s">
        <v>158</v>
      </c>
      <c r="P1245" s="21" t="s">
        <v>6</v>
      </c>
      <c r="Q1245" s="20">
        <v>1</v>
      </c>
      <c r="R1245" s="19">
        <v>15</v>
      </c>
      <c r="S1245" s="21" t="s">
        <v>62</v>
      </c>
      <c r="T1245" s="21" t="s">
        <v>63</v>
      </c>
      <c r="U1245" s="21" t="s">
        <v>9</v>
      </c>
      <c r="V1245" s="21" t="s">
        <v>63</v>
      </c>
      <c r="W1245" s="21">
        <v>-90.060952</v>
      </c>
      <c r="X1245" s="21">
        <v>29.9703564</v>
      </c>
      <c r="Y1245" s="21" t="s">
        <v>63</v>
      </c>
      <c r="Z1245" s="21" t="s">
        <v>32</v>
      </c>
      <c r="AA1245" s="21" t="s">
        <v>63</v>
      </c>
      <c r="AB1245" s="23">
        <v>44051</v>
      </c>
      <c r="AC1245" s="24" t="s">
        <v>4</v>
      </c>
      <c r="AD1245" s="24" t="s">
        <v>2631</v>
      </c>
      <c r="AE1245" s="24" t="s">
        <v>2632</v>
      </c>
      <c r="AF1245" s="24" t="s">
        <v>2633</v>
      </c>
      <c r="AG1245" s="24">
        <v>70116</v>
      </c>
      <c r="AH1245" s="25">
        <f t="shared" si="19"/>
        <v>8</v>
      </c>
    </row>
    <row r="1246" spans="1:34" x14ac:dyDescent="0.35">
      <c r="A1246" s="11">
        <v>2020</v>
      </c>
      <c r="B1246" s="12">
        <v>17</v>
      </c>
      <c r="C1246" s="13">
        <v>1336259357</v>
      </c>
      <c r="D1246" s="14" t="s">
        <v>0</v>
      </c>
      <c r="E1246" s="14" t="s">
        <v>1</v>
      </c>
      <c r="F1246" s="14" t="s">
        <v>2</v>
      </c>
      <c r="G1246" s="13">
        <v>165</v>
      </c>
      <c r="H1246" s="15">
        <v>44051.378472222197</v>
      </c>
      <c r="I1246" s="15">
        <v>44051.378472222197</v>
      </c>
      <c r="J1246" s="15">
        <v>44051.4933101852</v>
      </c>
      <c r="K1246" s="13">
        <v>2805</v>
      </c>
      <c r="L1246" s="14" t="s">
        <v>27</v>
      </c>
      <c r="M1246" s="14" t="s">
        <v>3235</v>
      </c>
      <c r="N1246" s="14" t="s">
        <v>3236</v>
      </c>
      <c r="O1246" s="14" t="s">
        <v>98</v>
      </c>
      <c r="P1246" s="14" t="s">
        <v>6</v>
      </c>
      <c r="Q1246" s="13">
        <v>1</v>
      </c>
      <c r="R1246" s="12">
        <v>17</v>
      </c>
      <c r="S1246" s="14" t="s">
        <v>62</v>
      </c>
      <c r="T1246" s="14" t="s">
        <v>63</v>
      </c>
      <c r="U1246" s="14" t="s">
        <v>9</v>
      </c>
      <c r="V1246" s="14" t="s">
        <v>63</v>
      </c>
      <c r="W1246" s="14">
        <v>-90.132920999999996</v>
      </c>
      <c r="X1246" s="14">
        <v>29.927994099999999</v>
      </c>
      <c r="Y1246" s="14" t="s">
        <v>63</v>
      </c>
      <c r="Z1246" s="14" t="s">
        <v>32</v>
      </c>
      <c r="AA1246" s="14" t="s">
        <v>63</v>
      </c>
      <c r="AB1246" s="16">
        <v>44051</v>
      </c>
      <c r="AC1246" s="17" t="s">
        <v>4</v>
      </c>
      <c r="AD1246" s="17" t="s">
        <v>2628</v>
      </c>
      <c r="AE1246" s="17" t="s">
        <v>2629</v>
      </c>
      <c r="AF1246" s="17" t="s">
        <v>2630</v>
      </c>
      <c r="AG1246" s="17">
        <v>70118</v>
      </c>
      <c r="AH1246" s="25">
        <f t="shared" si="19"/>
        <v>8</v>
      </c>
    </row>
    <row r="1247" spans="1:34" x14ac:dyDescent="0.35">
      <c r="A1247" s="18">
        <v>2020</v>
      </c>
      <c r="B1247" s="19">
        <v>13</v>
      </c>
      <c r="C1247" s="20">
        <v>1336260913</v>
      </c>
      <c r="D1247" s="21" t="s">
        <v>0</v>
      </c>
      <c r="E1247" s="21" t="s">
        <v>12</v>
      </c>
      <c r="F1247" s="21" t="s">
        <v>2</v>
      </c>
      <c r="G1247" s="20">
        <v>332</v>
      </c>
      <c r="H1247" s="22">
        <v>44051.443055555603</v>
      </c>
      <c r="I1247" s="22">
        <v>44051.582638888904</v>
      </c>
      <c r="J1247" s="22">
        <v>44051.673553240696</v>
      </c>
      <c r="K1247" s="20">
        <v>4316</v>
      </c>
      <c r="L1247" s="21" t="s">
        <v>27</v>
      </c>
      <c r="M1247" s="21" t="s">
        <v>3237</v>
      </c>
      <c r="N1247" s="21" t="s">
        <v>3238</v>
      </c>
      <c r="O1247" s="21" t="s">
        <v>90</v>
      </c>
      <c r="P1247" s="21" t="s">
        <v>6</v>
      </c>
      <c r="Q1247" s="20">
        <v>6</v>
      </c>
      <c r="R1247" s="19">
        <v>13</v>
      </c>
      <c r="S1247" s="21" t="s">
        <v>99</v>
      </c>
      <c r="T1247" s="21" t="s">
        <v>100</v>
      </c>
      <c r="U1247" s="21" t="s">
        <v>9</v>
      </c>
      <c r="V1247" s="21" t="s">
        <v>3239</v>
      </c>
      <c r="W1247" s="21">
        <v>-89.943747000000002</v>
      </c>
      <c r="X1247" s="21">
        <v>30.071412299999999</v>
      </c>
      <c r="Y1247" s="21" t="s">
        <v>16</v>
      </c>
      <c r="Z1247" s="21" t="s">
        <v>32</v>
      </c>
      <c r="AA1247" s="21" t="s">
        <v>16</v>
      </c>
      <c r="AB1247" s="23">
        <v>44051</v>
      </c>
      <c r="AC1247" s="24" t="s">
        <v>4</v>
      </c>
      <c r="AD1247" s="24" t="s">
        <v>2622</v>
      </c>
      <c r="AE1247" s="24" t="s">
        <v>2623</v>
      </c>
      <c r="AF1247" s="24" t="s">
        <v>2624</v>
      </c>
      <c r="AG1247" s="24">
        <v>70128</v>
      </c>
      <c r="AH1247" s="25">
        <f t="shared" si="19"/>
        <v>8</v>
      </c>
    </row>
    <row r="1248" spans="1:34" x14ac:dyDescent="0.35">
      <c r="A1248" s="11">
        <v>2020</v>
      </c>
      <c r="B1248" s="12">
        <v>22</v>
      </c>
      <c r="C1248" s="13">
        <v>1336264412</v>
      </c>
      <c r="D1248" s="14" t="s">
        <v>0</v>
      </c>
      <c r="E1248" s="14" t="s">
        <v>1</v>
      </c>
      <c r="F1248" s="14" t="s">
        <v>2</v>
      </c>
      <c r="G1248" s="13">
        <v>172</v>
      </c>
      <c r="H1248" s="15">
        <v>44051.557638888902</v>
      </c>
      <c r="I1248" s="15">
        <v>44051.599305555603</v>
      </c>
      <c r="J1248" s="15">
        <v>44051.676921296297</v>
      </c>
      <c r="K1248" s="13">
        <v>3784</v>
      </c>
      <c r="L1248" s="14" t="s">
        <v>27</v>
      </c>
      <c r="M1248" s="14" t="s">
        <v>3240</v>
      </c>
      <c r="N1248" s="14" t="s">
        <v>3241</v>
      </c>
      <c r="O1248" s="14" t="s">
        <v>263</v>
      </c>
      <c r="P1248" s="14" t="s">
        <v>6</v>
      </c>
      <c r="Q1248" s="13">
        <v>1</v>
      </c>
      <c r="R1248" s="12">
        <v>22</v>
      </c>
      <c r="S1248" s="14" t="s">
        <v>131</v>
      </c>
      <c r="T1248" s="14" t="s">
        <v>132</v>
      </c>
      <c r="U1248" s="14" t="s">
        <v>9</v>
      </c>
      <c r="V1248" s="14" t="s">
        <v>3242</v>
      </c>
      <c r="W1248" s="14">
        <v>-90.120975999999999</v>
      </c>
      <c r="X1248" s="14">
        <v>29.9512167</v>
      </c>
      <c r="Y1248" s="14" t="s">
        <v>36</v>
      </c>
      <c r="Z1248" s="14" t="s">
        <v>32</v>
      </c>
      <c r="AA1248" s="14" t="s">
        <v>36</v>
      </c>
      <c r="AB1248" s="16">
        <v>44051</v>
      </c>
      <c r="AC1248" s="17" t="s">
        <v>4</v>
      </c>
      <c r="AD1248" s="17" t="s">
        <v>2628</v>
      </c>
      <c r="AE1248" s="17" t="s">
        <v>2629</v>
      </c>
      <c r="AF1248" s="17" t="s">
        <v>2630</v>
      </c>
      <c r="AG1248" s="17">
        <v>70118</v>
      </c>
      <c r="AH1248" s="25">
        <f t="shared" si="19"/>
        <v>8</v>
      </c>
    </row>
    <row r="1249" spans="1:34" x14ac:dyDescent="0.35">
      <c r="A1249" s="18">
        <v>2020</v>
      </c>
      <c r="B1249" s="19">
        <v>133</v>
      </c>
      <c r="C1249" s="20">
        <v>1336264741</v>
      </c>
      <c r="D1249" s="21" t="s">
        <v>0</v>
      </c>
      <c r="E1249" s="21" t="s">
        <v>1</v>
      </c>
      <c r="F1249" s="21" t="s">
        <v>2</v>
      </c>
      <c r="G1249" s="20">
        <v>256</v>
      </c>
      <c r="H1249" s="22">
        <v>44051.565277777801</v>
      </c>
      <c r="I1249" s="22">
        <v>44051.735416666699</v>
      </c>
      <c r="J1249" s="22">
        <v>44051.742881944403</v>
      </c>
      <c r="K1249" s="20">
        <v>34048</v>
      </c>
      <c r="L1249" s="21" t="s">
        <v>3</v>
      </c>
      <c r="M1249" s="21" t="s">
        <v>3</v>
      </c>
      <c r="N1249" s="21" t="s">
        <v>537</v>
      </c>
      <c r="O1249" s="21" t="s">
        <v>106</v>
      </c>
      <c r="P1249" s="21" t="s">
        <v>6</v>
      </c>
      <c r="Q1249" s="20">
        <v>1</v>
      </c>
      <c r="R1249" s="19">
        <v>133</v>
      </c>
      <c r="S1249" s="21" t="s">
        <v>85</v>
      </c>
      <c r="T1249" s="21" t="s">
        <v>86</v>
      </c>
      <c r="U1249" s="21" t="s">
        <v>9</v>
      </c>
      <c r="V1249" s="21" t="s">
        <v>3243</v>
      </c>
      <c r="W1249" s="21"/>
      <c r="X1249" s="21"/>
      <c r="Y1249" s="21" t="s">
        <v>39</v>
      </c>
      <c r="Z1249" s="21" t="s">
        <v>11</v>
      </c>
      <c r="AA1249" s="21" t="s">
        <v>39</v>
      </c>
      <c r="AB1249" s="23">
        <v>44051</v>
      </c>
      <c r="AC1249" s="24" t="s">
        <v>4</v>
      </c>
      <c r="AD1249" s="24" t="s">
        <v>2628</v>
      </c>
      <c r="AE1249" s="24" t="s">
        <v>2629</v>
      </c>
      <c r="AF1249" s="24" t="s">
        <v>2630</v>
      </c>
      <c r="AG1249" s="24">
        <v>70118</v>
      </c>
      <c r="AH1249" s="25">
        <f t="shared" si="19"/>
        <v>8</v>
      </c>
    </row>
    <row r="1250" spans="1:34" x14ac:dyDescent="0.35">
      <c r="A1250" s="11">
        <v>2020</v>
      </c>
      <c r="B1250" s="12">
        <v>8</v>
      </c>
      <c r="C1250" s="13">
        <v>1336291430</v>
      </c>
      <c r="D1250" s="14" t="s">
        <v>0</v>
      </c>
      <c r="E1250" s="14" t="s">
        <v>1</v>
      </c>
      <c r="F1250" s="14" t="s">
        <v>2</v>
      </c>
      <c r="G1250" s="13">
        <v>151</v>
      </c>
      <c r="H1250" s="15">
        <v>44052.343055555597</v>
      </c>
      <c r="I1250" s="15">
        <v>44052.343055555597</v>
      </c>
      <c r="J1250" s="15">
        <v>44052.448136574101</v>
      </c>
      <c r="K1250" s="13">
        <v>1208</v>
      </c>
      <c r="L1250" s="14" t="s">
        <v>27</v>
      </c>
      <c r="M1250" s="14" t="s">
        <v>3244</v>
      </c>
      <c r="N1250" s="14" t="s">
        <v>3245</v>
      </c>
      <c r="O1250" s="14" t="s">
        <v>158</v>
      </c>
      <c r="P1250" s="14" t="s">
        <v>6</v>
      </c>
      <c r="Q1250" s="13">
        <v>1</v>
      </c>
      <c r="R1250" s="12">
        <v>8</v>
      </c>
      <c r="S1250" s="14" t="s">
        <v>62</v>
      </c>
      <c r="T1250" s="14" t="s">
        <v>63</v>
      </c>
      <c r="U1250" s="14" t="s">
        <v>9</v>
      </c>
      <c r="V1250" s="14" t="s">
        <v>63</v>
      </c>
      <c r="W1250" s="14">
        <v>-90.061147000000005</v>
      </c>
      <c r="X1250" s="14">
        <v>29.972355499999999</v>
      </c>
      <c r="Y1250" s="14" t="s">
        <v>63</v>
      </c>
      <c r="Z1250" s="14" t="s">
        <v>32</v>
      </c>
      <c r="AA1250" s="14" t="s">
        <v>63</v>
      </c>
      <c r="AB1250" s="16">
        <v>44052</v>
      </c>
      <c r="AC1250" s="17" t="s">
        <v>4</v>
      </c>
      <c r="AD1250" s="17" t="s">
        <v>2631</v>
      </c>
      <c r="AE1250" s="17" t="s">
        <v>2632</v>
      </c>
      <c r="AF1250" s="17" t="s">
        <v>2633</v>
      </c>
      <c r="AG1250" s="17">
        <v>70116</v>
      </c>
      <c r="AH1250" s="25">
        <f t="shared" si="19"/>
        <v>8</v>
      </c>
    </row>
    <row r="1251" spans="1:34" x14ac:dyDescent="0.35">
      <c r="A1251" s="18">
        <v>2020</v>
      </c>
      <c r="B1251" s="19">
        <v>12</v>
      </c>
      <c r="C1251" s="20">
        <v>1336300440</v>
      </c>
      <c r="D1251" s="21" t="s">
        <v>0</v>
      </c>
      <c r="E1251" s="21" t="s">
        <v>1</v>
      </c>
      <c r="F1251" s="21" t="s">
        <v>2</v>
      </c>
      <c r="G1251" s="20">
        <v>163</v>
      </c>
      <c r="H1251" s="22">
        <v>44052.602083333302</v>
      </c>
      <c r="I1251" s="22">
        <v>44052.604166666701</v>
      </c>
      <c r="J1251" s="22">
        <v>44052.715439814798</v>
      </c>
      <c r="K1251" s="20">
        <v>1956</v>
      </c>
      <c r="L1251" s="21" t="s">
        <v>27</v>
      </c>
      <c r="M1251" s="21" t="s">
        <v>1648</v>
      </c>
      <c r="N1251" s="21" t="s">
        <v>1649</v>
      </c>
      <c r="O1251" s="21" t="s">
        <v>119</v>
      </c>
      <c r="P1251" s="21" t="s">
        <v>6</v>
      </c>
      <c r="Q1251" s="20">
        <v>1</v>
      </c>
      <c r="R1251" s="19">
        <v>12</v>
      </c>
      <c r="S1251" s="21" t="s">
        <v>57</v>
      </c>
      <c r="T1251" s="21" t="s">
        <v>58</v>
      </c>
      <c r="U1251" s="21" t="s">
        <v>9</v>
      </c>
      <c r="V1251" s="21" t="s">
        <v>3246</v>
      </c>
      <c r="W1251" s="21">
        <v>-90.062697999999997</v>
      </c>
      <c r="X1251" s="21">
        <v>30.0007263</v>
      </c>
      <c r="Y1251" s="21" t="s">
        <v>36</v>
      </c>
      <c r="Z1251" s="21" t="s">
        <v>32</v>
      </c>
      <c r="AA1251" s="21" t="s">
        <v>36</v>
      </c>
      <c r="AB1251" s="23">
        <v>44052</v>
      </c>
      <c r="AC1251" s="24" t="s">
        <v>4</v>
      </c>
      <c r="AD1251" s="24" t="s">
        <v>2625</v>
      </c>
      <c r="AE1251" s="24" t="s">
        <v>2626</v>
      </c>
      <c r="AF1251" s="24" t="s">
        <v>2627</v>
      </c>
      <c r="AG1251" s="24">
        <v>70122</v>
      </c>
      <c r="AH1251" s="25">
        <f t="shared" si="19"/>
        <v>8</v>
      </c>
    </row>
    <row r="1252" spans="1:34" x14ac:dyDescent="0.35">
      <c r="A1252" s="11">
        <v>2020</v>
      </c>
      <c r="B1252" s="12">
        <v>7</v>
      </c>
      <c r="C1252" s="13">
        <v>1336320377</v>
      </c>
      <c r="D1252" s="14" t="s">
        <v>0</v>
      </c>
      <c r="E1252" s="14" t="s">
        <v>1</v>
      </c>
      <c r="F1252" s="14" t="s">
        <v>135</v>
      </c>
      <c r="G1252" s="13">
        <v>79</v>
      </c>
      <c r="H1252" s="15">
        <v>44052.886111111096</v>
      </c>
      <c r="I1252" s="15">
        <v>44052.907638888901</v>
      </c>
      <c r="J1252" s="15">
        <v>44052.940729166701</v>
      </c>
      <c r="K1252" s="13">
        <v>553</v>
      </c>
      <c r="L1252" s="14" t="s">
        <v>3</v>
      </c>
      <c r="M1252" s="14" t="s">
        <v>3247</v>
      </c>
      <c r="N1252" s="14" t="s">
        <v>3248</v>
      </c>
      <c r="O1252" s="14" t="s">
        <v>506</v>
      </c>
      <c r="P1252" s="14" t="s">
        <v>6</v>
      </c>
      <c r="Q1252" s="13">
        <v>1</v>
      </c>
      <c r="R1252" s="12">
        <v>7</v>
      </c>
      <c r="S1252" s="14" t="s">
        <v>79</v>
      </c>
      <c r="T1252" s="14" t="s">
        <v>80</v>
      </c>
      <c r="U1252" s="14" t="s">
        <v>9</v>
      </c>
      <c r="V1252" s="14" t="s">
        <v>3249</v>
      </c>
      <c r="W1252" s="14">
        <v>-90.091340000000002</v>
      </c>
      <c r="X1252" s="14">
        <v>29.940871099999999</v>
      </c>
      <c r="Y1252" s="14" t="s">
        <v>16</v>
      </c>
      <c r="Z1252" s="14" t="s">
        <v>11</v>
      </c>
      <c r="AA1252" s="14" t="s">
        <v>16</v>
      </c>
      <c r="AB1252" s="16">
        <v>44052</v>
      </c>
      <c r="AC1252" s="17" t="s">
        <v>4</v>
      </c>
      <c r="AD1252" s="17" t="s">
        <v>2619</v>
      </c>
      <c r="AE1252" s="17" t="s">
        <v>2620</v>
      </c>
      <c r="AF1252" s="17" t="s">
        <v>2621</v>
      </c>
      <c r="AG1252" s="17">
        <v>70113</v>
      </c>
      <c r="AH1252" s="25">
        <f t="shared" si="19"/>
        <v>8</v>
      </c>
    </row>
    <row r="1253" spans="1:34" x14ac:dyDescent="0.35">
      <c r="A1253" s="18">
        <v>2020</v>
      </c>
      <c r="B1253" s="19">
        <v>84</v>
      </c>
      <c r="C1253" s="20">
        <v>1336321532</v>
      </c>
      <c r="D1253" s="21" t="s">
        <v>0</v>
      </c>
      <c r="E1253" s="21" t="s">
        <v>12</v>
      </c>
      <c r="F1253" s="21" t="s">
        <v>2</v>
      </c>
      <c r="G1253" s="20">
        <v>104</v>
      </c>
      <c r="H1253" s="22">
        <v>44052.949305555601</v>
      </c>
      <c r="I1253" s="22">
        <v>44053.003472222197</v>
      </c>
      <c r="J1253" s="22">
        <v>44053.0213194444</v>
      </c>
      <c r="K1253" s="20">
        <v>8736</v>
      </c>
      <c r="L1253" s="21" t="s">
        <v>3</v>
      </c>
      <c r="M1253" s="21" t="s">
        <v>3250</v>
      </c>
      <c r="N1253" s="21" t="s">
        <v>3251</v>
      </c>
      <c r="O1253" s="21" t="s">
        <v>13</v>
      </c>
      <c r="P1253" s="21" t="s">
        <v>6</v>
      </c>
      <c r="Q1253" s="20">
        <v>6</v>
      </c>
      <c r="R1253" s="19">
        <v>84</v>
      </c>
      <c r="S1253" s="21" t="s">
        <v>85</v>
      </c>
      <c r="T1253" s="21" t="s">
        <v>86</v>
      </c>
      <c r="U1253" s="21" t="s">
        <v>9</v>
      </c>
      <c r="V1253" s="21" t="s">
        <v>3252</v>
      </c>
      <c r="W1253" s="21">
        <v>-89.991309000000001</v>
      </c>
      <c r="X1253" s="21">
        <v>30.0457991</v>
      </c>
      <c r="Y1253" s="21" t="s">
        <v>39</v>
      </c>
      <c r="Z1253" s="21" t="s">
        <v>11</v>
      </c>
      <c r="AA1253" s="21" t="s">
        <v>39</v>
      </c>
      <c r="AB1253" s="23">
        <v>44052</v>
      </c>
      <c r="AC1253" s="24" t="s">
        <v>4</v>
      </c>
      <c r="AD1253" s="24" t="s">
        <v>2622</v>
      </c>
      <c r="AE1253" s="24" t="s">
        <v>2623</v>
      </c>
      <c r="AF1253" s="24" t="s">
        <v>2624</v>
      </c>
      <c r="AG1253" s="24">
        <v>70127</v>
      </c>
      <c r="AH1253" s="25">
        <f t="shared" si="19"/>
        <v>8</v>
      </c>
    </row>
    <row r="1254" spans="1:34" x14ac:dyDescent="0.35">
      <c r="A1254" s="11">
        <v>2020</v>
      </c>
      <c r="B1254" s="12">
        <v>13</v>
      </c>
      <c r="C1254" s="13">
        <v>1336329456</v>
      </c>
      <c r="D1254" s="14" t="s">
        <v>0</v>
      </c>
      <c r="E1254" s="14" t="s">
        <v>1</v>
      </c>
      <c r="F1254" s="14" t="s">
        <v>2</v>
      </c>
      <c r="G1254" s="13">
        <v>182</v>
      </c>
      <c r="H1254" s="15">
        <v>44053.362500000003</v>
      </c>
      <c r="I1254" s="15">
        <v>44053.362500000003</v>
      </c>
      <c r="J1254" s="15">
        <v>44053.489074074103</v>
      </c>
      <c r="K1254" s="13">
        <v>2366</v>
      </c>
      <c r="L1254" s="14" t="s">
        <v>27</v>
      </c>
      <c r="M1254" s="14" t="s">
        <v>3255</v>
      </c>
      <c r="N1254" s="14" t="s">
        <v>3256</v>
      </c>
      <c r="O1254" s="14" t="s">
        <v>158</v>
      </c>
      <c r="P1254" s="14" t="s">
        <v>6</v>
      </c>
      <c r="Q1254" s="13">
        <v>1</v>
      </c>
      <c r="R1254" s="12">
        <v>13</v>
      </c>
      <c r="S1254" s="14" t="s">
        <v>62</v>
      </c>
      <c r="T1254" s="14" t="s">
        <v>63</v>
      </c>
      <c r="U1254" s="14" t="s">
        <v>9</v>
      </c>
      <c r="V1254" s="14" t="s">
        <v>2099</v>
      </c>
      <c r="W1254" s="14">
        <v>-90.060130999999998</v>
      </c>
      <c r="X1254" s="14">
        <v>29.969347599999999</v>
      </c>
      <c r="Y1254" s="14" t="s">
        <v>63</v>
      </c>
      <c r="Z1254" s="14" t="s">
        <v>32</v>
      </c>
      <c r="AA1254" s="14" t="s">
        <v>63</v>
      </c>
      <c r="AB1254" s="16">
        <v>44053</v>
      </c>
      <c r="AC1254" s="17" t="s">
        <v>4</v>
      </c>
      <c r="AD1254" s="17" t="s">
        <v>2631</v>
      </c>
      <c r="AE1254" s="17" t="s">
        <v>2632</v>
      </c>
      <c r="AF1254" s="17" t="s">
        <v>2633</v>
      </c>
      <c r="AG1254" s="17">
        <v>70116</v>
      </c>
      <c r="AH1254" s="25">
        <f t="shared" si="19"/>
        <v>8</v>
      </c>
    </row>
    <row r="1255" spans="1:34" x14ac:dyDescent="0.35">
      <c r="A1255" s="18">
        <v>2020</v>
      </c>
      <c r="B1255" s="19">
        <v>9</v>
      </c>
      <c r="C1255" s="20">
        <v>1336329446</v>
      </c>
      <c r="D1255" s="21" t="s">
        <v>0</v>
      </c>
      <c r="E1255" s="21" t="s">
        <v>1</v>
      </c>
      <c r="F1255" s="21" t="s">
        <v>2</v>
      </c>
      <c r="G1255" s="20">
        <v>183</v>
      </c>
      <c r="H1255" s="22">
        <v>44053.362500000003</v>
      </c>
      <c r="I1255" s="22">
        <v>44053.362500000003</v>
      </c>
      <c r="J1255" s="22">
        <v>44053.489340277803</v>
      </c>
      <c r="K1255" s="20">
        <v>1647</v>
      </c>
      <c r="L1255" s="21" t="s">
        <v>27</v>
      </c>
      <c r="M1255" s="21" t="s">
        <v>3253</v>
      </c>
      <c r="N1255" s="21" t="s">
        <v>3254</v>
      </c>
      <c r="O1255" s="21" t="s">
        <v>158</v>
      </c>
      <c r="P1255" s="21" t="s">
        <v>6</v>
      </c>
      <c r="Q1255" s="20">
        <v>1</v>
      </c>
      <c r="R1255" s="19">
        <v>9</v>
      </c>
      <c r="S1255" s="21" t="s">
        <v>62</v>
      </c>
      <c r="T1255" s="21" t="s">
        <v>63</v>
      </c>
      <c r="U1255" s="21" t="s">
        <v>9</v>
      </c>
      <c r="V1255" s="21" t="s">
        <v>1544</v>
      </c>
      <c r="W1255" s="21">
        <v>-90.060865000000007</v>
      </c>
      <c r="X1255" s="21">
        <v>29.969318099999999</v>
      </c>
      <c r="Y1255" s="21" t="s">
        <v>63</v>
      </c>
      <c r="Z1255" s="21" t="s">
        <v>32</v>
      </c>
      <c r="AA1255" s="21" t="s">
        <v>63</v>
      </c>
      <c r="AB1255" s="23">
        <v>44053</v>
      </c>
      <c r="AC1255" s="24" t="s">
        <v>4</v>
      </c>
      <c r="AD1255" s="24" t="s">
        <v>2631</v>
      </c>
      <c r="AE1255" s="24" t="s">
        <v>2632</v>
      </c>
      <c r="AF1255" s="24" t="s">
        <v>2633</v>
      </c>
      <c r="AG1255" s="24">
        <v>70116</v>
      </c>
      <c r="AH1255" s="25">
        <f t="shared" si="19"/>
        <v>8</v>
      </c>
    </row>
    <row r="1256" spans="1:34" x14ac:dyDescent="0.35">
      <c r="A1256" s="11">
        <v>2020</v>
      </c>
      <c r="B1256" s="12">
        <v>112</v>
      </c>
      <c r="C1256" s="13">
        <v>1336329411</v>
      </c>
      <c r="D1256" s="14" t="s">
        <v>0</v>
      </c>
      <c r="E1256" s="14" t="s">
        <v>1</v>
      </c>
      <c r="F1256" s="14" t="s">
        <v>2</v>
      </c>
      <c r="G1256" s="13">
        <v>253</v>
      </c>
      <c r="H1256" s="15">
        <v>44053.362500000003</v>
      </c>
      <c r="I1256" s="15">
        <v>44053.362500000003</v>
      </c>
      <c r="J1256" s="15">
        <v>44053.538599537002</v>
      </c>
      <c r="K1256" s="13">
        <v>28336</v>
      </c>
      <c r="L1256" s="14" t="s">
        <v>3</v>
      </c>
      <c r="M1256" s="14" t="s">
        <v>1076</v>
      </c>
      <c r="N1256" s="14" t="s">
        <v>1077</v>
      </c>
      <c r="O1256" s="14" t="s">
        <v>238</v>
      </c>
      <c r="P1256" s="14" t="s">
        <v>6</v>
      </c>
      <c r="Q1256" s="13">
        <v>1</v>
      </c>
      <c r="R1256" s="12">
        <v>112</v>
      </c>
      <c r="S1256" s="14" t="s">
        <v>62</v>
      </c>
      <c r="T1256" s="14" t="s">
        <v>63</v>
      </c>
      <c r="U1256" s="14" t="s">
        <v>9</v>
      </c>
      <c r="V1256" s="14" t="s">
        <v>22</v>
      </c>
      <c r="W1256" s="14">
        <v>-90.078570999999997</v>
      </c>
      <c r="X1256" s="14">
        <v>29.924034899999999</v>
      </c>
      <c r="Y1256" s="14" t="s">
        <v>63</v>
      </c>
      <c r="Z1256" s="14" t="s">
        <v>11</v>
      </c>
      <c r="AA1256" s="14" t="s">
        <v>63</v>
      </c>
      <c r="AB1256" s="16">
        <v>44053</v>
      </c>
      <c r="AC1256" s="17" t="s">
        <v>4</v>
      </c>
      <c r="AD1256" s="17" t="s">
        <v>2619</v>
      </c>
      <c r="AE1256" s="17" t="s">
        <v>2620</v>
      </c>
      <c r="AF1256" s="17" t="s">
        <v>2621</v>
      </c>
      <c r="AG1256" s="17">
        <v>70130</v>
      </c>
      <c r="AH1256" s="25">
        <f t="shared" si="19"/>
        <v>8</v>
      </c>
    </row>
    <row r="1257" spans="1:34" x14ac:dyDescent="0.35">
      <c r="A1257" s="18">
        <v>2020</v>
      </c>
      <c r="B1257" s="19">
        <v>15</v>
      </c>
      <c r="C1257" s="20">
        <v>1336343249</v>
      </c>
      <c r="D1257" s="21" t="s">
        <v>0</v>
      </c>
      <c r="E1257" s="21" t="s">
        <v>1</v>
      </c>
      <c r="F1257" s="21" t="s">
        <v>2</v>
      </c>
      <c r="G1257" s="20">
        <v>117</v>
      </c>
      <c r="H1257" s="22">
        <v>44053.5715277778</v>
      </c>
      <c r="I1257" s="22">
        <v>44053.5715277778</v>
      </c>
      <c r="J1257" s="22">
        <v>44053.652939814798</v>
      </c>
      <c r="K1257" s="20">
        <v>1755</v>
      </c>
      <c r="L1257" s="21" t="s">
        <v>27</v>
      </c>
      <c r="M1257" s="21" t="s">
        <v>2833</v>
      </c>
      <c r="N1257" s="21" t="s">
        <v>2834</v>
      </c>
      <c r="O1257" s="21" t="s">
        <v>158</v>
      </c>
      <c r="P1257" s="21" t="s">
        <v>6</v>
      </c>
      <c r="Q1257" s="20">
        <v>1</v>
      </c>
      <c r="R1257" s="19">
        <v>15</v>
      </c>
      <c r="S1257" s="21" t="s">
        <v>62</v>
      </c>
      <c r="T1257" s="21" t="s">
        <v>63</v>
      </c>
      <c r="U1257" s="21" t="s">
        <v>9</v>
      </c>
      <c r="V1257" s="21" t="s">
        <v>1544</v>
      </c>
      <c r="W1257" s="21">
        <v>-90.060952</v>
      </c>
      <c r="X1257" s="21">
        <v>29.9703564</v>
      </c>
      <c r="Y1257" s="21" t="s">
        <v>63</v>
      </c>
      <c r="Z1257" s="21" t="s">
        <v>32</v>
      </c>
      <c r="AA1257" s="21" t="s">
        <v>63</v>
      </c>
      <c r="AB1257" s="23">
        <v>44053</v>
      </c>
      <c r="AC1257" s="24" t="s">
        <v>4</v>
      </c>
      <c r="AD1257" s="24" t="s">
        <v>2631</v>
      </c>
      <c r="AE1257" s="24" t="s">
        <v>2632</v>
      </c>
      <c r="AF1257" s="24" t="s">
        <v>2633</v>
      </c>
      <c r="AG1257" s="24">
        <v>70116</v>
      </c>
      <c r="AH1257" s="25">
        <f t="shared" si="19"/>
        <v>8</v>
      </c>
    </row>
    <row r="1258" spans="1:34" x14ac:dyDescent="0.35">
      <c r="A1258" s="11">
        <v>2020</v>
      </c>
      <c r="B1258" s="12">
        <v>5</v>
      </c>
      <c r="C1258" s="13">
        <v>1336352672</v>
      </c>
      <c r="D1258" s="14" t="s">
        <v>0</v>
      </c>
      <c r="E1258" s="14" t="s">
        <v>1</v>
      </c>
      <c r="F1258" s="14" t="s">
        <v>2</v>
      </c>
      <c r="G1258" s="13">
        <v>104</v>
      </c>
      <c r="H1258" s="15">
        <v>44053.751388888901</v>
      </c>
      <c r="I1258" s="15">
        <v>44053.751388888901</v>
      </c>
      <c r="J1258" s="15">
        <v>44053.823518518497</v>
      </c>
      <c r="K1258" s="13">
        <v>520</v>
      </c>
      <c r="L1258" s="14" t="s">
        <v>27</v>
      </c>
      <c r="M1258" s="14" t="s">
        <v>3257</v>
      </c>
      <c r="N1258" s="14" t="s">
        <v>3258</v>
      </c>
      <c r="O1258" s="14" t="s">
        <v>2777</v>
      </c>
      <c r="P1258" s="14" t="s">
        <v>6</v>
      </c>
      <c r="Q1258" s="13">
        <v>1</v>
      </c>
      <c r="R1258" s="12">
        <v>5</v>
      </c>
      <c r="S1258" s="14" t="s">
        <v>85</v>
      </c>
      <c r="T1258" s="14" t="s">
        <v>86</v>
      </c>
      <c r="U1258" s="14" t="s">
        <v>9</v>
      </c>
      <c r="V1258" s="14" t="s">
        <v>3259</v>
      </c>
      <c r="W1258" s="14">
        <v>-90.134209999999996</v>
      </c>
      <c r="X1258" s="14">
        <v>29.920468400000001</v>
      </c>
      <c r="Y1258" s="14" t="s">
        <v>39</v>
      </c>
      <c r="Z1258" s="14" t="s">
        <v>32</v>
      </c>
      <c r="AA1258" s="14" t="s">
        <v>39</v>
      </c>
      <c r="AB1258" s="16">
        <v>44053</v>
      </c>
      <c r="AC1258" s="17" t="s">
        <v>4</v>
      </c>
      <c r="AD1258" s="17" t="s">
        <v>2628</v>
      </c>
      <c r="AE1258" s="17" t="s">
        <v>2629</v>
      </c>
      <c r="AF1258" s="17" t="s">
        <v>2630</v>
      </c>
      <c r="AG1258" s="17">
        <v>70118</v>
      </c>
      <c r="AH1258" s="25">
        <f t="shared" si="19"/>
        <v>8</v>
      </c>
    </row>
    <row r="1259" spans="1:34" x14ac:dyDescent="0.35">
      <c r="A1259" s="18">
        <v>2020</v>
      </c>
      <c r="B1259" s="19">
        <v>4</v>
      </c>
      <c r="C1259" s="20">
        <v>1336363213</v>
      </c>
      <c r="D1259" s="21" t="s">
        <v>0</v>
      </c>
      <c r="E1259" s="21" t="s">
        <v>12</v>
      </c>
      <c r="F1259" s="21" t="s">
        <v>2</v>
      </c>
      <c r="G1259" s="20">
        <v>198</v>
      </c>
      <c r="H1259" s="22">
        <v>44054.272916666698</v>
      </c>
      <c r="I1259" s="22">
        <v>44054.272916666698</v>
      </c>
      <c r="J1259" s="22">
        <v>44054.410289351901</v>
      </c>
      <c r="K1259" s="20">
        <v>792</v>
      </c>
      <c r="L1259" s="21" t="s">
        <v>27</v>
      </c>
      <c r="M1259" s="21" t="s">
        <v>3260</v>
      </c>
      <c r="N1259" s="21" t="s">
        <v>3261</v>
      </c>
      <c r="O1259" s="21" t="s">
        <v>188</v>
      </c>
      <c r="P1259" s="21" t="s">
        <v>6</v>
      </c>
      <c r="Q1259" s="20">
        <v>6</v>
      </c>
      <c r="R1259" s="19">
        <v>4</v>
      </c>
      <c r="S1259" s="21" t="s">
        <v>92</v>
      </c>
      <c r="T1259" s="21" t="s">
        <v>93</v>
      </c>
      <c r="U1259" s="21" t="s">
        <v>9</v>
      </c>
      <c r="V1259" s="21" t="s">
        <v>3262</v>
      </c>
      <c r="W1259" s="21">
        <v>-90.027472000000003</v>
      </c>
      <c r="X1259" s="21">
        <v>29.976200800000001</v>
      </c>
      <c r="Y1259" s="21" t="s">
        <v>16</v>
      </c>
      <c r="Z1259" s="21" t="s">
        <v>32</v>
      </c>
      <c r="AA1259" s="21" t="s">
        <v>16</v>
      </c>
      <c r="AB1259" s="23">
        <v>44054</v>
      </c>
      <c r="AC1259" s="24" t="s">
        <v>4</v>
      </c>
      <c r="AD1259" s="24" t="s">
        <v>2625</v>
      </c>
      <c r="AE1259" s="24" t="s">
        <v>2626</v>
      </c>
      <c r="AF1259" s="24" t="s">
        <v>2627</v>
      </c>
      <c r="AG1259" s="24">
        <v>70117</v>
      </c>
      <c r="AH1259" s="25">
        <f t="shared" si="19"/>
        <v>8</v>
      </c>
    </row>
    <row r="1260" spans="1:34" x14ac:dyDescent="0.35">
      <c r="A1260" s="11">
        <v>2020</v>
      </c>
      <c r="B1260" s="12">
        <v>15</v>
      </c>
      <c r="C1260" s="13">
        <v>1336364680</v>
      </c>
      <c r="D1260" s="14" t="s">
        <v>0</v>
      </c>
      <c r="E1260" s="14" t="s">
        <v>1</v>
      </c>
      <c r="F1260" s="14" t="s">
        <v>2</v>
      </c>
      <c r="G1260" s="13">
        <v>180</v>
      </c>
      <c r="H1260" s="15">
        <v>44054.322916666701</v>
      </c>
      <c r="I1260" s="15">
        <v>44054.322916666701</v>
      </c>
      <c r="J1260" s="15">
        <v>44054.448113425897</v>
      </c>
      <c r="K1260" s="13">
        <v>2700</v>
      </c>
      <c r="L1260" s="14" t="s">
        <v>27</v>
      </c>
      <c r="M1260" s="14" t="s">
        <v>3263</v>
      </c>
      <c r="N1260" s="14" t="s">
        <v>3264</v>
      </c>
      <c r="O1260" s="14" t="s">
        <v>204</v>
      </c>
      <c r="P1260" s="14" t="s">
        <v>6</v>
      </c>
      <c r="Q1260" s="13">
        <v>1</v>
      </c>
      <c r="R1260" s="12">
        <v>15</v>
      </c>
      <c r="S1260" s="14" t="s">
        <v>62</v>
      </c>
      <c r="T1260" s="14" t="s">
        <v>63</v>
      </c>
      <c r="U1260" s="14" t="s">
        <v>9</v>
      </c>
      <c r="V1260" s="14" t="s">
        <v>22</v>
      </c>
      <c r="W1260" s="14">
        <v>-90.126266000000001</v>
      </c>
      <c r="X1260" s="14">
        <v>29.943552799999999</v>
      </c>
      <c r="Y1260" s="14" t="s">
        <v>63</v>
      </c>
      <c r="Z1260" s="14" t="s">
        <v>32</v>
      </c>
      <c r="AA1260" s="14" t="s">
        <v>63</v>
      </c>
      <c r="AB1260" s="16">
        <v>44054</v>
      </c>
      <c r="AC1260" s="17" t="s">
        <v>4</v>
      </c>
      <c r="AD1260" s="17" t="s">
        <v>2628</v>
      </c>
      <c r="AE1260" s="17" t="s">
        <v>2629</v>
      </c>
      <c r="AF1260" s="17" t="s">
        <v>2630</v>
      </c>
      <c r="AG1260" s="17">
        <v>70118</v>
      </c>
      <c r="AH1260" s="25">
        <f t="shared" si="19"/>
        <v>8</v>
      </c>
    </row>
    <row r="1261" spans="1:34" x14ac:dyDescent="0.35">
      <c r="A1261" s="18">
        <v>2020</v>
      </c>
      <c r="B1261" s="19">
        <v>1</v>
      </c>
      <c r="C1261" s="20">
        <v>1336364727</v>
      </c>
      <c r="D1261" s="21" t="s">
        <v>0</v>
      </c>
      <c r="E1261" s="21" t="s">
        <v>12</v>
      </c>
      <c r="F1261" s="21" t="s">
        <v>2</v>
      </c>
      <c r="G1261" s="20">
        <v>166</v>
      </c>
      <c r="H1261" s="22">
        <v>44054.3256944444</v>
      </c>
      <c r="I1261" s="22">
        <v>44054.3256944444</v>
      </c>
      <c r="J1261" s="22">
        <v>44054.441018518497</v>
      </c>
      <c r="K1261" s="20">
        <v>166</v>
      </c>
      <c r="L1261" s="21" t="s">
        <v>27</v>
      </c>
      <c r="M1261" s="21" t="s">
        <v>3265</v>
      </c>
      <c r="N1261" s="21" t="s">
        <v>3266</v>
      </c>
      <c r="O1261" s="21" t="s">
        <v>188</v>
      </c>
      <c r="P1261" s="21" t="s">
        <v>6</v>
      </c>
      <c r="Q1261" s="20">
        <v>6</v>
      </c>
      <c r="R1261" s="19">
        <v>1</v>
      </c>
      <c r="S1261" s="21" t="s">
        <v>92</v>
      </c>
      <c r="T1261" s="21" t="s">
        <v>93</v>
      </c>
      <c r="U1261" s="21" t="s">
        <v>9</v>
      </c>
      <c r="V1261" s="21" t="s">
        <v>3267</v>
      </c>
      <c r="W1261" s="21">
        <v>-90.025210999999999</v>
      </c>
      <c r="X1261" s="21">
        <v>29.975581200000001</v>
      </c>
      <c r="Y1261" s="21" t="s">
        <v>16</v>
      </c>
      <c r="Z1261" s="21" t="s">
        <v>32</v>
      </c>
      <c r="AA1261" s="21" t="s">
        <v>16</v>
      </c>
      <c r="AB1261" s="23">
        <v>44054</v>
      </c>
      <c r="AC1261" s="24" t="s">
        <v>4</v>
      </c>
      <c r="AD1261" s="24" t="s">
        <v>2625</v>
      </c>
      <c r="AE1261" s="24" t="s">
        <v>2626</v>
      </c>
      <c r="AF1261" s="24" t="s">
        <v>2627</v>
      </c>
      <c r="AG1261" s="24">
        <v>70117</v>
      </c>
      <c r="AH1261" s="25">
        <f t="shared" si="19"/>
        <v>8</v>
      </c>
    </row>
    <row r="1262" spans="1:34" x14ac:dyDescent="0.35">
      <c r="A1262" s="11">
        <v>2020</v>
      </c>
      <c r="B1262" s="12">
        <v>4</v>
      </c>
      <c r="C1262" s="13">
        <v>1336364857</v>
      </c>
      <c r="D1262" s="14" t="s">
        <v>0</v>
      </c>
      <c r="E1262" s="14" t="s">
        <v>1</v>
      </c>
      <c r="F1262" s="14" t="s">
        <v>2</v>
      </c>
      <c r="G1262" s="13">
        <v>145</v>
      </c>
      <c r="H1262" s="15">
        <v>44054.327083333301</v>
      </c>
      <c r="I1262" s="15">
        <v>44054.327083333301</v>
      </c>
      <c r="J1262" s="15">
        <v>44054.427499999998</v>
      </c>
      <c r="K1262" s="13">
        <v>580</v>
      </c>
      <c r="L1262" s="14" t="s">
        <v>27</v>
      </c>
      <c r="M1262" s="14" t="s">
        <v>3268</v>
      </c>
      <c r="N1262" s="14" t="s">
        <v>3269</v>
      </c>
      <c r="O1262" s="14" t="s">
        <v>345</v>
      </c>
      <c r="P1262" s="14" t="s">
        <v>6</v>
      </c>
      <c r="Q1262" s="13">
        <v>1</v>
      </c>
      <c r="R1262" s="12">
        <v>4</v>
      </c>
      <c r="S1262" s="14" t="s">
        <v>62</v>
      </c>
      <c r="T1262" s="14" t="s">
        <v>63</v>
      </c>
      <c r="U1262" s="14" t="s">
        <v>9</v>
      </c>
      <c r="V1262" s="14" t="s">
        <v>22</v>
      </c>
      <c r="W1262" s="14">
        <v>-90.076121999999998</v>
      </c>
      <c r="X1262" s="14">
        <v>29.942983000000002</v>
      </c>
      <c r="Y1262" s="14" t="s">
        <v>63</v>
      </c>
      <c r="Z1262" s="14" t="s">
        <v>32</v>
      </c>
      <c r="AA1262" s="14" t="s">
        <v>63</v>
      </c>
      <c r="AB1262" s="16">
        <v>44054</v>
      </c>
      <c r="AC1262" s="17" t="s">
        <v>4</v>
      </c>
      <c r="AD1262" s="17" t="s">
        <v>2619</v>
      </c>
      <c r="AE1262" s="17" t="s">
        <v>2620</v>
      </c>
      <c r="AF1262" s="17" t="s">
        <v>2621</v>
      </c>
      <c r="AG1262" s="17">
        <v>70113</v>
      </c>
      <c r="AH1262" s="25">
        <f t="shared" si="19"/>
        <v>8</v>
      </c>
    </row>
    <row r="1263" spans="1:34" x14ac:dyDescent="0.35">
      <c r="A1263" s="18">
        <v>2020</v>
      </c>
      <c r="B1263" s="19">
        <v>4</v>
      </c>
      <c r="C1263" s="20">
        <v>1336366982</v>
      </c>
      <c r="D1263" s="21" t="s">
        <v>0</v>
      </c>
      <c r="E1263" s="21" t="s">
        <v>1</v>
      </c>
      <c r="F1263" s="21" t="s">
        <v>2</v>
      </c>
      <c r="G1263" s="20">
        <v>89</v>
      </c>
      <c r="H1263" s="22">
        <v>44054.372222222199</v>
      </c>
      <c r="I1263" s="22">
        <v>44054.372222222199</v>
      </c>
      <c r="J1263" s="22">
        <v>44054.434374999997</v>
      </c>
      <c r="K1263" s="20">
        <v>356</v>
      </c>
      <c r="L1263" s="21" t="s">
        <v>27</v>
      </c>
      <c r="M1263" s="21" t="s">
        <v>3270</v>
      </c>
      <c r="N1263" s="21" t="s">
        <v>3271</v>
      </c>
      <c r="O1263" s="21" t="s">
        <v>158</v>
      </c>
      <c r="P1263" s="21" t="s">
        <v>6</v>
      </c>
      <c r="Q1263" s="20">
        <v>1</v>
      </c>
      <c r="R1263" s="19">
        <v>4</v>
      </c>
      <c r="S1263" s="21" t="s">
        <v>62</v>
      </c>
      <c r="T1263" s="21" t="s">
        <v>63</v>
      </c>
      <c r="U1263" s="21" t="s">
        <v>9</v>
      </c>
      <c r="V1263" s="21" t="s">
        <v>22</v>
      </c>
      <c r="W1263" s="21">
        <v>-90.061509999999998</v>
      </c>
      <c r="X1263" s="21">
        <v>29.9730107</v>
      </c>
      <c r="Y1263" s="21" t="s">
        <v>63</v>
      </c>
      <c r="Z1263" s="21" t="s">
        <v>32</v>
      </c>
      <c r="AA1263" s="21" t="s">
        <v>63</v>
      </c>
      <c r="AB1263" s="23">
        <v>44054</v>
      </c>
      <c r="AC1263" s="24" t="s">
        <v>4</v>
      </c>
      <c r="AD1263" s="24" t="s">
        <v>2631</v>
      </c>
      <c r="AE1263" s="24" t="s">
        <v>2632</v>
      </c>
      <c r="AF1263" s="24" t="s">
        <v>2633</v>
      </c>
      <c r="AG1263" s="24">
        <v>70116</v>
      </c>
      <c r="AH1263" s="25">
        <f t="shared" si="19"/>
        <v>8</v>
      </c>
    </row>
    <row r="1264" spans="1:34" x14ac:dyDescent="0.35">
      <c r="A1264" s="11">
        <v>2020</v>
      </c>
      <c r="B1264" s="12">
        <v>7</v>
      </c>
      <c r="C1264" s="13">
        <v>1336369997</v>
      </c>
      <c r="D1264" s="14" t="s">
        <v>0</v>
      </c>
      <c r="E1264" s="14" t="s">
        <v>12</v>
      </c>
      <c r="F1264" s="14" t="s">
        <v>2</v>
      </c>
      <c r="G1264" s="13">
        <v>39</v>
      </c>
      <c r="H1264" s="15">
        <v>44054.410416666702</v>
      </c>
      <c r="I1264" s="15">
        <v>44054.410416666702</v>
      </c>
      <c r="J1264" s="15">
        <v>44054.437835648103</v>
      </c>
      <c r="K1264" s="13">
        <v>273</v>
      </c>
      <c r="L1264" s="14" t="s">
        <v>3</v>
      </c>
      <c r="M1264" s="14" t="s">
        <v>186</v>
      </c>
      <c r="N1264" s="14" t="s">
        <v>187</v>
      </c>
      <c r="O1264" s="14" t="s">
        <v>188</v>
      </c>
      <c r="P1264" s="14" t="s">
        <v>6</v>
      </c>
      <c r="Q1264" s="13">
        <v>6</v>
      </c>
      <c r="R1264" s="12">
        <v>7</v>
      </c>
      <c r="S1264" s="14" t="s">
        <v>37</v>
      </c>
      <c r="T1264" s="14" t="s">
        <v>38</v>
      </c>
      <c r="U1264" s="14" t="s">
        <v>9</v>
      </c>
      <c r="V1264" s="14" t="s">
        <v>22</v>
      </c>
      <c r="W1264" s="14">
        <v>-90.029734000000005</v>
      </c>
      <c r="X1264" s="14">
        <v>29.9764436</v>
      </c>
      <c r="Y1264" s="14" t="s">
        <v>39</v>
      </c>
      <c r="Z1264" s="14" t="s">
        <v>11</v>
      </c>
      <c r="AA1264" s="14" t="s">
        <v>38</v>
      </c>
      <c r="AB1264" s="16">
        <v>44054</v>
      </c>
      <c r="AC1264" s="17" t="s">
        <v>4</v>
      </c>
      <c r="AD1264" s="17" t="s">
        <v>2625</v>
      </c>
      <c r="AE1264" s="17" t="s">
        <v>2626</v>
      </c>
      <c r="AF1264" s="17" t="s">
        <v>2627</v>
      </c>
      <c r="AG1264" s="17">
        <v>70117</v>
      </c>
      <c r="AH1264" s="25">
        <f t="shared" si="19"/>
        <v>8</v>
      </c>
    </row>
    <row r="1265" spans="1:34" x14ac:dyDescent="0.35">
      <c r="A1265" s="18">
        <v>2020</v>
      </c>
      <c r="B1265" s="19">
        <v>5</v>
      </c>
      <c r="C1265" s="20">
        <v>1336383881</v>
      </c>
      <c r="D1265" s="21" t="s">
        <v>0</v>
      </c>
      <c r="E1265" s="21" t="s">
        <v>1</v>
      </c>
      <c r="F1265" s="21" t="s">
        <v>2</v>
      </c>
      <c r="G1265" s="20">
        <v>68</v>
      </c>
      <c r="H1265" s="22">
        <v>44054.588194444397</v>
      </c>
      <c r="I1265" s="22">
        <v>44054.588194444397</v>
      </c>
      <c r="J1265" s="22">
        <v>44054.635694444398</v>
      </c>
      <c r="K1265" s="20">
        <v>340</v>
      </c>
      <c r="L1265" s="21" t="s">
        <v>27</v>
      </c>
      <c r="M1265" s="21" t="s">
        <v>3272</v>
      </c>
      <c r="N1265" s="21" t="s">
        <v>3273</v>
      </c>
      <c r="O1265" s="21" t="s">
        <v>158</v>
      </c>
      <c r="P1265" s="21" t="s">
        <v>6</v>
      </c>
      <c r="Q1265" s="20">
        <v>1</v>
      </c>
      <c r="R1265" s="19">
        <v>5</v>
      </c>
      <c r="S1265" s="21" t="s">
        <v>62</v>
      </c>
      <c r="T1265" s="21" t="s">
        <v>63</v>
      </c>
      <c r="U1265" s="21" t="s">
        <v>9</v>
      </c>
      <c r="V1265" s="21" t="s">
        <v>22</v>
      </c>
      <c r="W1265" s="21">
        <v>-90.064324999999997</v>
      </c>
      <c r="X1265" s="21">
        <v>29.9728463</v>
      </c>
      <c r="Y1265" s="21" t="s">
        <v>63</v>
      </c>
      <c r="Z1265" s="21" t="s">
        <v>32</v>
      </c>
      <c r="AA1265" s="21" t="s">
        <v>63</v>
      </c>
      <c r="AB1265" s="23">
        <v>44054</v>
      </c>
      <c r="AC1265" s="24" t="s">
        <v>4</v>
      </c>
      <c r="AD1265" s="24" t="s">
        <v>2631</v>
      </c>
      <c r="AE1265" s="24" t="s">
        <v>2632</v>
      </c>
      <c r="AF1265" s="24" t="s">
        <v>2633</v>
      </c>
      <c r="AG1265" s="24">
        <v>70116</v>
      </c>
      <c r="AH1265" s="25">
        <f t="shared" si="19"/>
        <v>8</v>
      </c>
    </row>
    <row r="1266" spans="1:34" x14ac:dyDescent="0.35">
      <c r="A1266" s="11">
        <v>2020</v>
      </c>
      <c r="B1266" s="12">
        <v>53</v>
      </c>
      <c r="C1266" s="13">
        <v>1336387428</v>
      </c>
      <c r="D1266" s="14" t="s">
        <v>0</v>
      </c>
      <c r="E1266" s="14" t="s">
        <v>1</v>
      </c>
      <c r="F1266" s="14" t="s">
        <v>135</v>
      </c>
      <c r="G1266" s="13">
        <v>95</v>
      </c>
      <c r="H1266" s="15">
        <v>44054.601388888899</v>
      </c>
      <c r="I1266" s="15">
        <v>44054.610416666699</v>
      </c>
      <c r="J1266" s="15">
        <v>44054.667152777802</v>
      </c>
      <c r="K1266" s="13">
        <v>5035</v>
      </c>
      <c r="L1266" s="14" t="s">
        <v>3</v>
      </c>
      <c r="M1266" s="14" t="s">
        <v>3274</v>
      </c>
      <c r="N1266" s="14" t="s">
        <v>3275</v>
      </c>
      <c r="O1266" s="14" t="s">
        <v>200</v>
      </c>
      <c r="P1266" s="14" t="s">
        <v>6</v>
      </c>
      <c r="Q1266" s="13">
        <v>1</v>
      </c>
      <c r="R1266" s="12">
        <v>53</v>
      </c>
      <c r="S1266" s="14" t="s">
        <v>161</v>
      </c>
      <c r="T1266" s="14" t="s">
        <v>162</v>
      </c>
      <c r="U1266" s="14" t="s">
        <v>9</v>
      </c>
      <c r="V1266" s="14" t="s">
        <v>22</v>
      </c>
      <c r="W1266" s="14">
        <v>-90.096807999999996</v>
      </c>
      <c r="X1266" s="14">
        <v>29.9283413</v>
      </c>
      <c r="Y1266" s="14" t="s">
        <v>162</v>
      </c>
      <c r="Z1266" s="14" t="s">
        <v>11</v>
      </c>
      <c r="AA1266" s="14" t="s">
        <v>162</v>
      </c>
      <c r="AB1266" s="16">
        <v>44054</v>
      </c>
      <c r="AC1266" s="17" t="s">
        <v>4</v>
      </c>
      <c r="AD1266" s="17" t="s">
        <v>2619</v>
      </c>
      <c r="AE1266" s="17" t="s">
        <v>2620</v>
      </c>
      <c r="AF1266" s="17" t="s">
        <v>2621</v>
      </c>
      <c r="AG1266" s="17">
        <v>70115</v>
      </c>
      <c r="AH1266" s="25">
        <f t="shared" si="19"/>
        <v>8</v>
      </c>
    </row>
    <row r="1267" spans="1:34" x14ac:dyDescent="0.35">
      <c r="A1267" s="18">
        <v>2020</v>
      </c>
      <c r="B1267" s="19">
        <v>33</v>
      </c>
      <c r="C1267" s="20">
        <v>1336387882</v>
      </c>
      <c r="D1267" s="21" t="s">
        <v>0</v>
      </c>
      <c r="E1267" s="21" t="s">
        <v>1</v>
      </c>
      <c r="F1267" s="21" t="s">
        <v>135</v>
      </c>
      <c r="G1267" s="20">
        <v>275</v>
      </c>
      <c r="H1267" s="22">
        <v>44054.614583333299</v>
      </c>
      <c r="I1267" s="22">
        <v>44054.754166666702</v>
      </c>
      <c r="J1267" s="22">
        <v>44054.8059490741</v>
      </c>
      <c r="K1267" s="20">
        <v>9075</v>
      </c>
      <c r="L1267" s="21" t="s">
        <v>3</v>
      </c>
      <c r="M1267" s="21" t="s">
        <v>3276</v>
      </c>
      <c r="N1267" s="21" t="s">
        <v>3277</v>
      </c>
      <c r="O1267" s="21" t="s">
        <v>106</v>
      </c>
      <c r="P1267" s="21" t="s">
        <v>6</v>
      </c>
      <c r="Q1267" s="20">
        <v>1</v>
      </c>
      <c r="R1267" s="19">
        <v>33</v>
      </c>
      <c r="S1267" s="21" t="s">
        <v>92</v>
      </c>
      <c r="T1267" s="21" t="s">
        <v>93</v>
      </c>
      <c r="U1267" s="21" t="s">
        <v>9</v>
      </c>
      <c r="V1267" s="21" t="s">
        <v>3278</v>
      </c>
      <c r="W1267" s="21">
        <v>-90.108078000000006</v>
      </c>
      <c r="X1267" s="21">
        <v>29.954661399999999</v>
      </c>
      <c r="Y1267" s="21" t="s">
        <v>16</v>
      </c>
      <c r="Z1267" s="21" t="s">
        <v>11</v>
      </c>
      <c r="AA1267" s="21" t="s">
        <v>16</v>
      </c>
      <c r="AB1267" s="23">
        <v>44054</v>
      </c>
      <c r="AC1267" s="24" t="s">
        <v>4</v>
      </c>
      <c r="AD1267" s="24" t="s">
        <v>2619</v>
      </c>
      <c r="AE1267" s="24" t="s">
        <v>2620</v>
      </c>
      <c r="AF1267" s="24" t="s">
        <v>2621</v>
      </c>
      <c r="AG1267" s="24">
        <v>70125</v>
      </c>
      <c r="AH1267" s="25">
        <f t="shared" si="19"/>
        <v>8</v>
      </c>
    </row>
    <row r="1268" spans="1:34" x14ac:dyDescent="0.35">
      <c r="A1268" s="11">
        <v>2020</v>
      </c>
      <c r="B1268" s="12">
        <v>66</v>
      </c>
      <c r="C1268" s="13">
        <v>1336390299</v>
      </c>
      <c r="D1268" s="14" t="s">
        <v>0</v>
      </c>
      <c r="E1268" s="14" t="s">
        <v>1</v>
      </c>
      <c r="F1268" s="14" t="s">
        <v>135</v>
      </c>
      <c r="G1268" s="13">
        <v>94</v>
      </c>
      <c r="H1268" s="15">
        <v>44054.615277777797</v>
      </c>
      <c r="I1268" s="15">
        <v>44054.636111111096</v>
      </c>
      <c r="J1268" s="15">
        <v>44054.680694444403</v>
      </c>
      <c r="K1268" s="13">
        <v>6204</v>
      </c>
      <c r="L1268" s="14" t="s">
        <v>3</v>
      </c>
      <c r="M1268" s="14" t="s">
        <v>3285</v>
      </c>
      <c r="N1268" s="14" t="s">
        <v>3286</v>
      </c>
      <c r="O1268" s="14" t="s">
        <v>106</v>
      </c>
      <c r="P1268" s="14" t="s">
        <v>6</v>
      </c>
      <c r="Q1268" s="13">
        <v>1</v>
      </c>
      <c r="R1268" s="12">
        <v>66</v>
      </c>
      <c r="S1268" s="14" t="s">
        <v>161</v>
      </c>
      <c r="T1268" s="14" t="s">
        <v>162</v>
      </c>
      <c r="U1268" s="14" t="s">
        <v>9</v>
      </c>
      <c r="V1268" s="14" t="s">
        <v>3287</v>
      </c>
      <c r="W1268" s="14">
        <v>-90.106157999999994</v>
      </c>
      <c r="X1268" s="14">
        <v>29.9498912</v>
      </c>
      <c r="Y1268" s="14" t="s">
        <v>162</v>
      </c>
      <c r="Z1268" s="14" t="s">
        <v>11</v>
      </c>
      <c r="AA1268" s="14" t="s">
        <v>162</v>
      </c>
      <c r="AB1268" s="16">
        <v>44054</v>
      </c>
      <c r="AC1268" s="17" t="s">
        <v>4</v>
      </c>
      <c r="AD1268" s="17" t="s">
        <v>2628</v>
      </c>
      <c r="AE1268" s="17" t="s">
        <v>2629</v>
      </c>
      <c r="AF1268" s="17" t="s">
        <v>2630</v>
      </c>
      <c r="AG1268" s="17">
        <v>70125</v>
      </c>
      <c r="AH1268" s="25">
        <f t="shared" si="19"/>
        <v>8</v>
      </c>
    </row>
    <row r="1269" spans="1:34" x14ac:dyDescent="0.35">
      <c r="A1269" s="18">
        <v>2020</v>
      </c>
      <c r="B1269" s="19">
        <v>6</v>
      </c>
      <c r="C1269" s="20">
        <v>1336387947</v>
      </c>
      <c r="D1269" s="21" t="s">
        <v>0</v>
      </c>
      <c r="E1269" s="21" t="s">
        <v>1</v>
      </c>
      <c r="F1269" s="21" t="s">
        <v>135</v>
      </c>
      <c r="G1269" s="20">
        <v>126</v>
      </c>
      <c r="H1269" s="22">
        <v>44054.617361111101</v>
      </c>
      <c r="I1269" s="22">
        <v>44054.617361111101</v>
      </c>
      <c r="J1269" s="22">
        <v>44054.704861111102</v>
      </c>
      <c r="K1269" s="20">
        <v>756</v>
      </c>
      <c r="L1269" s="21" t="s">
        <v>27</v>
      </c>
      <c r="M1269" s="21" t="s">
        <v>3279</v>
      </c>
      <c r="N1269" s="21" t="s">
        <v>3280</v>
      </c>
      <c r="O1269" s="21" t="s">
        <v>24</v>
      </c>
      <c r="P1269" s="21" t="s">
        <v>6</v>
      </c>
      <c r="Q1269" s="20">
        <v>1</v>
      </c>
      <c r="R1269" s="19">
        <v>6</v>
      </c>
      <c r="S1269" s="21" t="s">
        <v>161</v>
      </c>
      <c r="T1269" s="21" t="s">
        <v>162</v>
      </c>
      <c r="U1269" s="21" t="s">
        <v>9</v>
      </c>
      <c r="V1269" s="21" t="s">
        <v>332</v>
      </c>
      <c r="W1269" s="21">
        <v>-90.125747000000004</v>
      </c>
      <c r="X1269" s="21">
        <v>29.920213799999999</v>
      </c>
      <c r="Y1269" s="21" t="s">
        <v>162</v>
      </c>
      <c r="Z1269" s="21" t="s">
        <v>32</v>
      </c>
      <c r="AA1269" s="21" t="s">
        <v>162</v>
      </c>
      <c r="AB1269" s="23">
        <v>44054</v>
      </c>
      <c r="AC1269" s="24" t="s">
        <v>4</v>
      </c>
      <c r="AD1269" s="24" t="s">
        <v>2628</v>
      </c>
      <c r="AE1269" s="24" t="s">
        <v>2629</v>
      </c>
      <c r="AF1269" s="24" t="s">
        <v>2630</v>
      </c>
      <c r="AG1269" s="24">
        <v>70118</v>
      </c>
      <c r="AH1269" s="25">
        <f t="shared" si="19"/>
        <v>8</v>
      </c>
    </row>
    <row r="1270" spans="1:34" x14ac:dyDescent="0.35">
      <c r="A1270" s="11">
        <v>2020</v>
      </c>
      <c r="B1270" s="12">
        <v>59</v>
      </c>
      <c r="C1270" s="13">
        <v>1336388618</v>
      </c>
      <c r="D1270" s="14" t="s">
        <v>0</v>
      </c>
      <c r="E1270" s="14" t="s">
        <v>1</v>
      </c>
      <c r="F1270" s="14" t="s">
        <v>135</v>
      </c>
      <c r="G1270" s="13">
        <v>241</v>
      </c>
      <c r="H1270" s="15">
        <v>44054.624305555597</v>
      </c>
      <c r="I1270" s="15">
        <v>44054.765972222202</v>
      </c>
      <c r="J1270" s="15">
        <v>44054.791817129597</v>
      </c>
      <c r="K1270" s="13">
        <v>14219</v>
      </c>
      <c r="L1270" s="14" t="s">
        <v>3</v>
      </c>
      <c r="M1270" s="14" t="s">
        <v>3281</v>
      </c>
      <c r="N1270" s="14" t="s">
        <v>3282</v>
      </c>
      <c r="O1270" s="14" t="s">
        <v>78</v>
      </c>
      <c r="P1270" s="14" t="s">
        <v>6</v>
      </c>
      <c r="Q1270" s="13">
        <v>1</v>
      </c>
      <c r="R1270" s="12">
        <v>59</v>
      </c>
      <c r="S1270" s="14" t="s">
        <v>92</v>
      </c>
      <c r="T1270" s="14" t="s">
        <v>93</v>
      </c>
      <c r="U1270" s="14" t="s">
        <v>9</v>
      </c>
      <c r="V1270" s="14" t="s">
        <v>3283</v>
      </c>
      <c r="W1270" s="14">
        <v>-90.113162000000003</v>
      </c>
      <c r="X1270" s="14">
        <v>29.924215</v>
      </c>
      <c r="Y1270" s="14" t="s">
        <v>16</v>
      </c>
      <c r="Z1270" s="14" t="s">
        <v>11</v>
      </c>
      <c r="AA1270" s="14" t="s">
        <v>16</v>
      </c>
      <c r="AB1270" s="16">
        <v>44054</v>
      </c>
      <c r="AC1270" s="17" t="s">
        <v>4</v>
      </c>
      <c r="AD1270" s="17" t="s">
        <v>2619</v>
      </c>
      <c r="AE1270" s="17" t="s">
        <v>2620</v>
      </c>
      <c r="AF1270" s="17" t="s">
        <v>2621</v>
      </c>
      <c r="AG1270" s="17">
        <v>70115</v>
      </c>
      <c r="AH1270" s="25">
        <f t="shared" si="19"/>
        <v>8</v>
      </c>
    </row>
    <row r="1271" spans="1:34" x14ac:dyDescent="0.35">
      <c r="A1271" s="18">
        <v>2020</v>
      </c>
      <c r="B1271" s="19">
        <v>2787</v>
      </c>
      <c r="C1271" s="20">
        <v>1336389233</v>
      </c>
      <c r="D1271" s="21" t="s">
        <v>0</v>
      </c>
      <c r="E1271" s="21" t="s">
        <v>1</v>
      </c>
      <c r="F1271" s="21" t="s">
        <v>135</v>
      </c>
      <c r="G1271" s="20">
        <v>11</v>
      </c>
      <c r="H1271" s="22">
        <v>44054.630972222199</v>
      </c>
      <c r="I1271" s="22">
        <v>44054.652083333298</v>
      </c>
      <c r="J1271" s="22">
        <v>44054.6381944444</v>
      </c>
      <c r="K1271" s="20">
        <v>30657</v>
      </c>
      <c r="L1271" s="21" t="s">
        <v>68</v>
      </c>
      <c r="M1271" s="21" t="s">
        <v>238</v>
      </c>
      <c r="N1271" s="21" t="s">
        <v>3143</v>
      </c>
      <c r="O1271" s="21" t="s">
        <v>238</v>
      </c>
      <c r="P1271" s="21" t="s">
        <v>6</v>
      </c>
      <c r="Q1271" s="20">
        <v>1</v>
      </c>
      <c r="R1271" s="19">
        <v>2787</v>
      </c>
      <c r="S1271" s="21" t="s">
        <v>85</v>
      </c>
      <c r="T1271" s="21" t="s">
        <v>86</v>
      </c>
      <c r="U1271" s="21" t="s">
        <v>9</v>
      </c>
      <c r="V1271" s="21" t="s">
        <v>3284</v>
      </c>
      <c r="W1271" s="21">
        <v>-90.066480999999996</v>
      </c>
      <c r="X1271" s="21">
        <v>29.929059800000001</v>
      </c>
      <c r="Y1271" s="21" t="s">
        <v>39</v>
      </c>
      <c r="Z1271" s="21" t="s">
        <v>71</v>
      </c>
      <c r="AA1271" s="21" t="s">
        <v>39</v>
      </c>
      <c r="AB1271" s="23">
        <v>44054</v>
      </c>
      <c r="AC1271" s="24" t="s">
        <v>4</v>
      </c>
      <c r="AD1271" s="24" t="s">
        <v>2619</v>
      </c>
      <c r="AE1271" s="24" t="s">
        <v>2620</v>
      </c>
      <c r="AF1271" s="24" t="s">
        <v>2621</v>
      </c>
      <c r="AG1271" s="24">
        <v>70130</v>
      </c>
      <c r="AH1271" s="25">
        <f t="shared" si="19"/>
        <v>8</v>
      </c>
    </row>
    <row r="1272" spans="1:34" x14ac:dyDescent="0.35">
      <c r="A1272" s="11">
        <v>2020</v>
      </c>
      <c r="B1272" s="12">
        <v>2787</v>
      </c>
      <c r="C1272" s="13">
        <v>1336495346</v>
      </c>
      <c r="D1272" s="14" t="s">
        <v>2636</v>
      </c>
      <c r="E1272" s="14" t="s">
        <v>1</v>
      </c>
      <c r="F1272" s="14" t="s">
        <v>135</v>
      </c>
      <c r="G1272" s="13">
        <v>19</v>
      </c>
      <c r="H1272" s="15">
        <v>44054.6381944444</v>
      </c>
      <c r="I1272" s="15">
        <v>44054.6381944444</v>
      </c>
      <c r="J1272" s="15">
        <v>44054.651226851798</v>
      </c>
      <c r="K1272" s="13">
        <v>52953</v>
      </c>
      <c r="L1272" s="14" t="s">
        <v>68</v>
      </c>
      <c r="M1272" s="14" t="s">
        <v>238</v>
      </c>
      <c r="N1272" s="14" t="s">
        <v>3143</v>
      </c>
      <c r="O1272" s="14" t="s">
        <v>238</v>
      </c>
      <c r="P1272" s="14" t="s">
        <v>6</v>
      </c>
      <c r="Q1272" s="13">
        <v>1</v>
      </c>
      <c r="R1272" s="12">
        <v>2787</v>
      </c>
      <c r="S1272" s="14" t="s">
        <v>3680</v>
      </c>
      <c r="T1272" s="14" t="s">
        <v>3681</v>
      </c>
      <c r="U1272" s="14" t="s">
        <v>9</v>
      </c>
      <c r="V1272" s="14" t="s">
        <v>3682</v>
      </c>
      <c r="W1272" s="14">
        <v>-90.066480999999996</v>
      </c>
      <c r="X1272" s="14">
        <v>29.929059800000001</v>
      </c>
      <c r="Y1272" s="14" t="s">
        <v>16</v>
      </c>
      <c r="Z1272" s="14" t="s">
        <v>71</v>
      </c>
      <c r="AA1272" s="14" t="s">
        <v>16</v>
      </c>
      <c r="AB1272" s="16">
        <v>44054</v>
      </c>
      <c r="AC1272" s="17" t="s">
        <v>3678</v>
      </c>
      <c r="AD1272" s="17" t="s">
        <v>2619</v>
      </c>
      <c r="AE1272" s="17" t="s">
        <v>2620</v>
      </c>
      <c r="AF1272" s="17" t="s">
        <v>2621</v>
      </c>
      <c r="AG1272" s="17">
        <v>70130</v>
      </c>
      <c r="AH1272" s="25">
        <f t="shared" si="19"/>
        <v>8</v>
      </c>
    </row>
    <row r="1273" spans="1:34" x14ac:dyDescent="0.35">
      <c r="A1273" s="18">
        <v>2020</v>
      </c>
      <c r="B1273" s="19">
        <v>21</v>
      </c>
      <c r="C1273" s="20">
        <v>1336398526</v>
      </c>
      <c r="D1273" s="21" t="s">
        <v>0</v>
      </c>
      <c r="E1273" s="21" t="s">
        <v>1</v>
      </c>
      <c r="F1273" s="21" t="s">
        <v>135</v>
      </c>
      <c r="G1273" s="20">
        <v>129</v>
      </c>
      <c r="H1273" s="22">
        <v>44054.702083333301</v>
      </c>
      <c r="I1273" s="22">
        <v>44054.768750000003</v>
      </c>
      <c r="J1273" s="22">
        <v>44054.791817129597</v>
      </c>
      <c r="K1273" s="20">
        <v>2709</v>
      </c>
      <c r="L1273" s="21" t="s">
        <v>3</v>
      </c>
      <c r="M1273" s="21" t="s">
        <v>3288</v>
      </c>
      <c r="N1273" s="21" t="s">
        <v>3289</v>
      </c>
      <c r="O1273" s="21" t="s">
        <v>78</v>
      </c>
      <c r="P1273" s="21" t="s">
        <v>6</v>
      </c>
      <c r="Q1273" s="20">
        <v>1</v>
      </c>
      <c r="R1273" s="19">
        <v>21</v>
      </c>
      <c r="S1273" s="21" t="s">
        <v>92</v>
      </c>
      <c r="T1273" s="21" t="s">
        <v>93</v>
      </c>
      <c r="U1273" s="21" t="s">
        <v>9</v>
      </c>
      <c r="V1273" s="21" t="s">
        <v>3290</v>
      </c>
      <c r="W1273" s="21">
        <v>-90.113110000000006</v>
      </c>
      <c r="X1273" s="21">
        <v>29.924531399999999</v>
      </c>
      <c r="Y1273" s="21" t="s">
        <v>16</v>
      </c>
      <c r="Z1273" s="21" t="s">
        <v>11</v>
      </c>
      <c r="AA1273" s="21" t="s">
        <v>16</v>
      </c>
      <c r="AB1273" s="23">
        <v>44054</v>
      </c>
      <c r="AC1273" s="24" t="s">
        <v>4</v>
      </c>
      <c r="AD1273" s="24" t="s">
        <v>2619</v>
      </c>
      <c r="AE1273" s="24" t="s">
        <v>2620</v>
      </c>
      <c r="AF1273" s="24" t="s">
        <v>2621</v>
      </c>
      <c r="AG1273" s="24">
        <v>70115</v>
      </c>
      <c r="AH1273" s="25">
        <f t="shared" si="19"/>
        <v>8</v>
      </c>
    </row>
    <row r="1274" spans="1:34" x14ac:dyDescent="0.35">
      <c r="A1274" s="11">
        <v>2020</v>
      </c>
      <c r="B1274" s="12">
        <v>1440</v>
      </c>
      <c r="C1274" s="13">
        <v>1336410466</v>
      </c>
      <c r="D1274" s="14" t="s">
        <v>0</v>
      </c>
      <c r="E1274" s="14" t="s">
        <v>1</v>
      </c>
      <c r="F1274" s="14" t="s">
        <v>135</v>
      </c>
      <c r="G1274" s="13">
        <v>7</v>
      </c>
      <c r="H1274" s="15">
        <v>44054.798379629603</v>
      </c>
      <c r="I1274" s="15">
        <v>44054.802777777797</v>
      </c>
      <c r="J1274" s="15">
        <v>44054.803333333301</v>
      </c>
      <c r="K1274" s="13">
        <v>10080</v>
      </c>
      <c r="L1274" s="14" t="s">
        <v>68</v>
      </c>
      <c r="M1274" s="14" t="s">
        <v>279</v>
      </c>
      <c r="N1274" s="14" t="s">
        <v>3291</v>
      </c>
      <c r="O1274" s="14" t="s">
        <v>279</v>
      </c>
      <c r="P1274" s="14" t="s">
        <v>6</v>
      </c>
      <c r="Q1274" s="13">
        <v>1</v>
      </c>
      <c r="R1274" s="12">
        <v>1440</v>
      </c>
      <c r="S1274" s="14" t="s">
        <v>85</v>
      </c>
      <c r="T1274" s="14" t="s">
        <v>86</v>
      </c>
      <c r="U1274" s="14" t="s">
        <v>9</v>
      </c>
      <c r="V1274" s="14" t="s">
        <v>3292</v>
      </c>
      <c r="W1274" s="14">
        <v>-90.086037000000005</v>
      </c>
      <c r="X1274" s="14">
        <v>29.9532408</v>
      </c>
      <c r="Y1274" s="14" t="s">
        <v>39</v>
      </c>
      <c r="Z1274" s="14" t="s">
        <v>71</v>
      </c>
      <c r="AA1274" s="14" t="s">
        <v>39</v>
      </c>
      <c r="AB1274" s="16">
        <v>44054</v>
      </c>
      <c r="AC1274" s="17" t="s">
        <v>4</v>
      </c>
      <c r="AD1274" s="17" t="s">
        <v>2619</v>
      </c>
      <c r="AE1274" s="17" t="s">
        <v>2620</v>
      </c>
      <c r="AF1274" s="17" t="s">
        <v>2621</v>
      </c>
      <c r="AG1274" s="17">
        <v>70113</v>
      </c>
      <c r="AH1274" s="25">
        <f t="shared" si="19"/>
        <v>8</v>
      </c>
    </row>
    <row r="1275" spans="1:34" x14ac:dyDescent="0.35">
      <c r="A1275" s="18">
        <v>2020</v>
      </c>
      <c r="B1275" s="19">
        <v>1</v>
      </c>
      <c r="C1275" s="20">
        <v>1336423684</v>
      </c>
      <c r="D1275" s="21" t="s">
        <v>0</v>
      </c>
      <c r="E1275" s="21" t="s">
        <v>12</v>
      </c>
      <c r="F1275" s="21" t="s">
        <v>135</v>
      </c>
      <c r="G1275" s="20">
        <v>233</v>
      </c>
      <c r="H1275" s="22">
        <v>44054.879861111098</v>
      </c>
      <c r="I1275" s="22">
        <v>44054.8972222222</v>
      </c>
      <c r="J1275" s="22">
        <v>44055.041828703703</v>
      </c>
      <c r="K1275" s="20">
        <v>233</v>
      </c>
      <c r="L1275" s="21" t="s">
        <v>27</v>
      </c>
      <c r="M1275" s="21" t="s">
        <v>3293</v>
      </c>
      <c r="N1275" s="21" t="s">
        <v>3294</v>
      </c>
      <c r="O1275" s="21" t="s">
        <v>919</v>
      </c>
      <c r="P1275" s="21" t="s">
        <v>6</v>
      </c>
      <c r="Q1275" s="20">
        <v>6</v>
      </c>
      <c r="R1275" s="19">
        <v>1</v>
      </c>
      <c r="S1275" s="21" t="s">
        <v>34</v>
      </c>
      <c r="T1275" s="21" t="s">
        <v>35</v>
      </c>
      <c r="U1275" s="21" t="s">
        <v>9</v>
      </c>
      <c r="V1275" s="21" t="s">
        <v>22</v>
      </c>
      <c r="W1275" s="21">
        <v>-90.007876999999993</v>
      </c>
      <c r="X1275" s="21">
        <v>30.016759199999999</v>
      </c>
      <c r="Y1275" s="21" t="s">
        <v>36</v>
      </c>
      <c r="Z1275" s="21" t="s">
        <v>32</v>
      </c>
      <c r="AA1275" s="21" t="s">
        <v>36</v>
      </c>
      <c r="AB1275" s="23">
        <v>44054</v>
      </c>
      <c r="AC1275" s="24" t="s">
        <v>4</v>
      </c>
      <c r="AD1275" s="24" t="s">
        <v>2622</v>
      </c>
      <c r="AE1275" s="24" t="s">
        <v>2623</v>
      </c>
      <c r="AF1275" s="24" t="s">
        <v>2624</v>
      </c>
      <c r="AG1275" s="24">
        <v>70126</v>
      </c>
      <c r="AH1275" s="25">
        <f t="shared" si="19"/>
        <v>8</v>
      </c>
    </row>
    <row r="1276" spans="1:34" x14ac:dyDescent="0.35">
      <c r="A1276" s="11">
        <v>2020</v>
      </c>
      <c r="B1276" s="12">
        <v>6</v>
      </c>
      <c r="C1276" s="13">
        <v>1336438207</v>
      </c>
      <c r="D1276" s="14" t="s">
        <v>0</v>
      </c>
      <c r="E1276" s="14" t="s">
        <v>1</v>
      </c>
      <c r="F1276" s="14" t="s">
        <v>2</v>
      </c>
      <c r="G1276" s="13">
        <v>251</v>
      </c>
      <c r="H1276" s="15">
        <v>44055.336805555598</v>
      </c>
      <c r="I1276" s="15">
        <v>44055.336805555598</v>
      </c>
      <c r="J1276" s="15">
        <v>44055.511076388902</v>
      </c>
      <c r="K1276" s="13">
        <v>1506</v>
      </c>
      <c r="L1276" s="14" t="s">
        <v>27</v>
      </c>
      <c r="M1276" s="14" t="s">
        <v>3295</v>
      </c>
      <c r="N1276" s="14" t="s">
        <v>3296</v>
      </c>
      <c r="O1276" s="14" t="s">
        <v>98</v>
      </c>
      <c r="P1276" s="14" t="s">
        <v>6</v>
      </c>
      <c r="Q1276" s="13">
        <v>1</v>
      </c>
      <c r="R1276" s="12">
        <v>6</v>
      </c>
      <c r="S1276" s="14" t="s">
        <v>62</v>
      </c>
      <c r="T1276" s="14" t="s">
        <v>63</v>
      </c>
      <c r="U1276" s="14" t="s">
        <v>9</v>
      </c>
      <c r="V1276" s="14" t="s">
        <v>22</v>
      </c>
      <c r="W1276" s="14">
        <v>-90.131434999999996</v>
      </c>
      <c r="X1276" s="14">
        <v>29.938155900000002</v>
      </c>
      <c r="Y1276" s="14" t="s">
        <v>63</v>
      </c>
      <c r="Z1276" s="14" t="s">
        <v>32</v>
      </c>
      <c r="AA1276" s="14" t="s">
        <v>63</v>
      </c>
      <c r="AB1276" s="16">
        <v>44055</v>
      </c>
      <c r="AC1276" s="17" t="s">
        <v>4</v>
      </c>
      <c r="AD1276" s="17" t="s">
        <v>2628</v>
      </c>
      <c r="AE1276" s="17" t="s">
        <v>2629</v>
      </c>
      <c r="AF1276" s="17" t="s">
        <v>2630</v>
      </c>
      <c r="AG1276" s="17">
        <v>70118</v>
      </c>
      <c r="AH1276" s="25">
        <f t="shared" si="19"/>
        <v>8</v>
      </c>
    </row>
    <row r="1277" spans="1:34" x14ac:dyDescent="0.35">
      <c r="A1277" s="18">
        <v>2020</v>
      </c>
      <c r="B1277" s="19">
        <v>12</v>
      </c>
      <c r="C1277" s="20">
        <v>1336438575</v>
      </c>
      <c r="D1277" s="21" t="s">
        <v>0</v>
      </c>
      <c r="E1277" s="21" t="s">
        <v>1</v>
      </c>
      <c r="F1277" s="21" t="s">
        <v>2</v>
      </c>
      <c r="G1277" s="20">
        <v>117</v>
      </c>
      <c r="H1277" s="22">
        <v>44055.343055555597</v>
      </c>
      <c r="I1277" s="22">
        <v>44055.3930555556</v>
      </c>
      <c r="J1277" s="22">
        <v>44055.4241203704</v>
      </c>
      <c r="K1277" s="20">
        <v>1404</v>
      </c>
      <c r="L1277" s="21" t="s">
        <v>27</v>
      </c>
      <c r="M1277" s="21" t="s">
        <v>3297</v>
      </c>
      <c r="N1277" s="21" t="s">
        <v>3298</v>
      </c>
      <c r="O1277" s="21" t="s">
        <v>158</v>
      </c>
      <c r="P1277" s="21" t="s">
        <v>6</v>
      </c>
      <c r="Q1277" s="20">
        <v>1</v>
      </c>
      <c r="R1277" s="19">
        <v>12</v>
      </c>
      <c r="S1277" s="21" t="s">
        <v>62</v>
      </c>
      <c r="T1277" s="21" t="s">
        <v>63</v>
      </c>
      <c r="U1277" s="21" t="s">
        <v>9</v>
      </c>
      <c r="V1277" s="21" t="s">
        <v>22</v>
      </c>
      <c r="W1277" s="21">
        <v>-90.063564999999997</v>
      </c>
      <c r="X1277" s="21">
        <v>29.9701807</v>
      </c>
      <c r="Y1277" s="21" t="s">
        <v>63</v>
      </c>
      <c r="Z1277" s="21" t="s">
        <v>32</v>
      </c>
      <c r="AA1277" s="21" t="s">
        <v>63</v>
      </c>
      <c r="AB1277" s="23">
        <v>44055</v>
      </c>
      <c r="AC1277" s="24" t="s">
        <v>4</v>
      </c>
      <c r="AD1277" s="24" t="s">
        <v>2631</v>
      </c>
      <c r="AE1277" s="24" t="s">
        <v>2632</v>
      </c>
      <c r="AF1277" s="24" t="s">
        <v>2633</v>
      </c>
      <c r="AG1277" s="24">
        <v>70116</v>
      </c>
      <c r="AH1277" s="25">
        <f t="shared" si="19"/>
        <v>8</v>
      </c>
    </row>
    <row r="1278" spans="1:34" x14ac:dyDescent="0.35">
      <c r="A1278" s="11">
        <v>2020</v>
      </c>
      <c r="B1278" s="12">
        <v>14</v>
      </c>
      <c r="C1278" s="13">
        <v>1336438626</v>
      </c>
      <c r="D1278" s="14" t="s">
        <v>0</v>
      </c>
      <c r="E1278" s="14" t="s">
        <v>1</v>
      </c>
      <c r="F1278" s="14" t="s">
        <v>2</v>
      </c>
      <c r="G1278" s="13">
        <v>494</v>
      </c>
      <c r="H1278" s="15">
        <v>44055.345138888901</v>
      </c>
      <c r="I1278" s="15">
        <v>44055.345138888901</v>
      </c>
      <c r="J1278" s="15">
        <v>44055.687962962998</v>
      </c>
      <c r="K1278" s="13">
        <v>6916</v>
      </c>
      <c r="L1278" s="14" t="s">
        <v>27</v>
      </c>
      <c r="M1278" s="14" t="s">
        <v>3299</v>
      </c>
      <c r="N1278" s="14" t="s">
        <v>3300</v>
      </c>
      <c r="O1278" s="14" t="s">
        <v>98</v>
      </c>
      <c r="P1278" s="14" t="s">
        <v>6</v>
      </c>
      <c r="Q1278" s="13">
        <v>1</v>
      </c>
      <c r="R1278" s="12">
        <v>14</v>
      </c>
      <c r="S1278" s="14" t="s">
        <v>161</v>
      </c>
      <c r="T1278" s="14" t="s">
        <v>162</v>
      </c>
      <c r="U1278" s="14" t="s">
        <v>9</v>
      </c>
      <c r="V1278" s="14" t="s">
        <v>22</v>
      </c>
      <c r="W1278" s="14">
        <v>-90.124397000000002</v>
      </c>
      <c r="X1278" s="14">
        <v>29.9388945</v>
      </c>
      <c r="Y1278" s="14" t="s">
        <v>162</v>
      </c>
      <c r="Z1278" s="14" t="s">
        <v>32</v>
      </c>
      <c r="AA1278" s="14" t="s">
        <v>162</v>
      </c>
      <c r="AB1278" s="16">
        <v>44055</v>
      </c>
      <c r="AC1278" s="17" t="s">
        <v>4</v>
      </c>
      <c r="AD1278" s="17" t="s">
        <v>2628</v>
      </c>
      <c r="AE1278" s="17" t="s">
        <v>2629</v>
      </c>
      <c r="AF1278" s="17" t="s">
        <v>2630</v>
      </c>
      <c r="AG1278" s="17">
        <v>70118</v>
      </c>
      <c r="AH1278" s="25">
        <f t="shared" si="19"/>
        <v>8</v>
      </c>
    </row>
    <row r="1279" spans="1:34" x14ac:dyDescent="0.35">
      <c r="A1279" s="18">
        <v>2020</v>
      </c>
      <c r="B1279" s="19">
        <v>19</v>
      </c>
      <c r="C1279" s="20">
        <v>1336440009</v>
      </c>
      <c r="D1279" s="21" t="s">
        <v>0</v>
      </c>
      <c r="E1279" s="21" t="s">
        <v>1</v>
      </c>
      <c r="F1279" s="21" t="s">
        <v>2</v>
      </c>
      <c r="G1279" s="20">
        <v>206</v>
      </c>
      <c r="H1279" s="22">
        <v>44055.375</v>
      </c>
      <c r="I1279" s="22">
        <v>44055.383333333302</v>
      </c>
      <c r="J1279" s="22">
        <v>44055.517928240697</v>
      </c>
      <c r="K1279" s="20">
        <v>3914</v>
      </c>
      <c r="L1279" s="21" t="s">
        <v>23</v>
      </c>
      <c r="M1279" s="21" t="s">
        <v>3301</v>
      </c>
      <c r="N1279" s="21" t="s">
        <v>3302</v>
      </c>
      <c r="O1279" s="21" t="s">
        <v>154</v>
      </c>
      <c r="P1279" s="21" t="s">
        <v>6</v>
      </c>
      <c r="Q1279" s="20">
        <v>1</v>
      </c>
      <c r="R1279" s="19">
        <v>19</v>
      </c>
      <c r="S1279" s="21" t="s">
        <v>18</v>
      </c>
      <c r="T1279" s="21" t="s">
        <v>19</v>
      </c>
      <c r="U1279" s="21" t="s">
        <v>9</v>
      </c>
      <c r="V1279" s="21" t="s">
        <v>22</v>
      </c>
      <c r="W1279" s="21">
        <v>-90.114295999999996</v>
      </c>
      <c r="X1279" s="21">
        <v>29.9531356</v>
      </c>
      <c r="Y1279" s="21" t="s">
        <v>16</v>
      </c>
      <c r="Z1279" s="21" t="s">
        <v>26</v>
      </c>
      <c r="AA1279" s="21" t="s">
        <v>16</v>
      </c>
      <c r="AB1279" s="23">
        <v>44055</v>
      </c>
      <c r="AC1279" s="24" t="s">
        <v>4</v>
      </c>
      <c r="AD1279" s="24" t="s">
        <v>2628</v>
      </c>
      <c r="AE1279" s="24" t="s">
        <v>2629</v>
      </c>
      <c r="AF1279" s="24" t="s">
        <v>2630</v>
      </c>
      <c r="AG1279" s="24">
        <v>70125</v>
      </c>
      <c r="AH1279" s="25">
        <f t="shared" si="19"/>
        <v>8</v>
      </c>
    </row>
    <row r="1280" spans="1:34" x14ac:dyDescent="0.35">
      <c r="A1280" s="11">
        <v>2020</v>
      </c>
      <c r="B1280" s="12">
        <v>27</v>
      </c>
      <c r="C1280" s="13">
        <v>1336441193</v>
      </c>
      <c r="D1280" s="14" t="s">
        <v>0</v>
      </c>
      <c r="E1280" s="14" t="s">
        <v>1</v>
      </c>
      <c r="F1280" s="14" t="s">
        <v>2</v>
      </c>
      <c r="G1280" s="13">
        <v>336</v>
      </c>
      <c r="H1280" s="15">
        <v>44055.375</v>
      </c>
      <c r="I1280" s="15">
        <v>44055.483333333301</v>
      </c>
      <c r="J1280" s="15">
        <v>44055.6082060185</v>
      </c>
      <c r="K1280" s="13">
        <v>9072</v>
      </c>
      <c r="L1280" s="14" t="s">
        <v>3</v>
      </c>
      <c r="M1280" s="14" t="s">
        <v>3232</v>
      </c>
      <c r="N1280" s="14" t="s">
        <v>3233</v>
      </c>
      <c r="O1280" s="14" t="s">
        <v>78</v>
      </c>
      <c r="P1280" s="14" t="s">
        <v>6</v>
      </c>
      <c r="Q1280" s="13">
        <v>1</v>
      </c>
      <c r="R1280" s="12">
        <v>27</v>
      </c>
      <c r="S1280" s="14" t="s">
        <v>62</v>
      </c>
      <c r="T1280" s="14" t="s">
        <v>63</v>
      </c>
      <c r="U1280" s="14" t="s">
        <v>9</v>
      </c>
      <c r="V1280" s="14" t="s">
        <v>22</v>
      </c>
      <c r="W1280" s="14">
        <v>-90.120318999999995</v>
      </c>
      <c r="X1280" s="14">
        <v>29.916417299999999</v>
      </c>
      <c r="Y1280" s="14" t="s">
        <v>63</v>
      </c>
      <c r="Z1280" s="14" t="s">
        <v>11</v>
      </c>
      <c r="AA1280" s="14" t="s">
        <v>63</v>
      </c>
      <c r="AB1280" s="16">
        <v>44055</v>
      </c>
      <c r="AC1280" s="17" t="s">
        <v>4</v>
      </c>
      <c r="AD1280" s="17" t="s">
        <v>2628</v>
      </c>
      <c r="AE1280" s="17" t="s">
        <v>2629</v>
      </c>
      <c r="AF1280" s="17" t="s">
        <v>2630</v>
      </c>
      <c r="AG1280" s="17">
        <v>70115</v>
      </c>
      <c r="AH1280" s="25">
        <f t="shared" si="19"/>
        <v>8</v>
      </c>
    </row>
    <row r="1281" spans="1:34" x14ac:dyDescent="0.35">
      <c r="A1281" s="18">
        <v>2020</v>
      </c>
      <c r="B1281" s="19">
        <v>51</v>
      </c>
      <c r="C1281" s="20">
        <v>1336450250</v>
      </c>
      <c r="D1281" s="21" t="s">
        <v>0</v>
      </c>
      <c r="E1281" s="21" t="s">
        <v>1</v>
      </c>
      <c r="F1281" s="21" t="s">
        <v>2</v>
      </c>
      <c r="G1281" s="20">
        <v>129</v>
      </c>
      <c r="H1281" s="22">
        <v>44055.487500000003</v>
      </c>
      <c r="I1281" s="22">
        <v>44055.531944444403</v>
      </c>
      <c r="J1281" s="22">
        <v>44055.5770486111</v>
      </c>
      <c r="K1281" s="20">
        <v>6579</v>
      </c>
      <c r="L1281" s="21" t="s">
        <v>3</v>
      </c>
      <c r="M1281" s="21" t="s">
        <v>1022</v>
      </c>
      <c r="N1281" s="21" t="s">
        <v>1023</v>
      </c>
      <c r="O1281" s="21" t="s">
        <v>1024</v>
      </c>
      <c r="P1281" s="21" t="s">
        <v>6</v>
      </c>
      <c r="Q1281" s="20">
        <v>1</v>
      </c>
      <c r="R1281" s="19">
        <v>51</v>
      </c>
      <c r="S1281" s="21" t="s">
        <v>74</v>
      </c>
      <c r="T1281" s="21" t="s">
        <v>75</v>
      </c>
      <c r="U1281" s="21" t="s">
        <v>9</v>
      </c>
      <c r="V1281" s="21" t="s">
        <v>22</v>
      </c>
      <c r="W1281" s="21">
        <v>-90.100413000000003</v>
      </c>
      <c r="X1281" s="21">
        <v>29.982745300000001</v>
      </c>
      <c r="Y1281" s="21" t="s">
        <v>16</v>
      </c>
      <c r="Z1281" s="21" t="s">
        <v>11</v>
      </c>
      <c r="AA1281" s="21" t="s">
        <v>16</v>
      </c>
      <c r="AB1281" s="23">
        <v>44055</v>
      </c>
      <c r="AC1281" s="24" t="s">
        <v>4</v>
      </c>
      <c r="AD1281" s="24" t="s">
        <v>2628</v>
      </c>
      <c r="AE1281" s="24" t="s">
        <v>2629</v>
      </c>
      <c r="AF1281" s="24" t="s">
        <v>2630</v>
      </c>
      <c r="AG1281" s="24">
        <v>70119</v>
      </c>
      <c r="AH1281" s="25">
        <f t="shared" si="19"/>
        <v>8</v>
      </c>
    </row>
    <row r="1282" spans="1:34" x14ac:dyDescent="0.35">
      <c r="A1282" s="11">
        <v>2020</v>
      </c>
      <c r="B1282" s="12">
        <v>15</v>
      </c>
      <c r="C1282" s="13">
        <v>1336451781</v>
      </c>
      <c r="D1282" s="14" t="s">
        <v>0</v>
      </c>
      <c r="E1282" s="14" t="s">
        <v>1</v>
      </c>
      <c r="F1282" s="14" t="s">
        <v>2</v>
      </c>
      <c r="G1282" s="13">
        <v>266</v>
      </c>
      <c r="H1282" s="15">
        <v>44055.524305555598</v>
      </c>
      <c r="I1282" s="15">
        <v>44055.524305555598</v>
      </c>
      <c r="J1282" s="15">
        <v>44055.708842592598</v>
      </c>
      <c r="K1282" s="13">
        <v>3990</v>
      </c>
      <c r="L1282" s="14" t="s">
        <v>27</v>
      </c>
      <c r="M1282" s="14" t="s">
        <v>3303</v>
      </c>
      <c r="N1282" s="14" t="s">
        <v>3304</v>
      </c>
      <c r="O1282" s="14" t="s">
        <v>144</v>
      </c>
      <c r="P1282" s="14" t="s">
        <v>6</v>
      </c>
      <c r="Q1282" s="13">
        <v>1</v>
      </c>
      <c r="R1282" s="12">
        <v>15</v>
      </c>
      <c r="S1282" s="14" t="s">
        <v>62</v>
      </c>
      <c r="T1282" s="14" t="s">
        <v>63</v>
      </c>
      <c r="U1282" s="14" t="s">
        <v>9</v>
      </c>
      <c r="V1282" s="14" t="s">
        <v>22</v>
      </c>
      <c r="W1282" s="14">
        <v>-90.095229000000003</v>
      </c>
      <c r="X1282" s="14">
        <v>29.923358700000001</v>
      </c>
      <c r="Y1282" s="14" t="s">
        <v>63</v>
      </c>
      <c r="Z1282" s="14" t="s">
        <v>32</v>
      </c>
      <c r="AA1282" s="14" t="s">
        <v>63</v>
      </c>
      <c r="AB1282" s="16">
        <v>44055</v>
      </c>
      <c r="AC1282" s="17" t="s">
        <v>4</v>
      </c>
      <c r="AD1282" s="17" t="s">
        <v>2619</v>
      </c>
      <c r="AE1282" s="17" t="s">
        <v>2620</v>
      </c>
      <c r="AF1282" s="17" t="s">
        <v>2621</v>
      </c>
      <c r="AG1282" s="17">
        <v>70115</v>
      </c>
      <c r="AH1282" s="25">
        <f t="shared" si="19"/>
        <v>8</v>
      </c>
    </row>
    <row r="1283" spans="1:34" x14ac:dyDescent="0.35">
      <c r="A1283" s="18">
        <v>2020</v>
      </c>
      <c r="B1283" s="19">
        <v>52</v>
      </c>
      <c r="C1283" s="20">
        <v>1336468491</v>
      </c>
      <c r="D1283" s="21" t="s">
        <v>0</v>
      </c>
      <c r="E1283" s="21" t="s">
        <v>1</v>
      </c>
      <c r="F1283" s="21" t="s">
        <v>135</v>
      </c>
      <c r="G1283" s="20">
        <v>260</v>
      </c>
      <c r="H1283" s="22">
        <v>44055.579814814802</v>
      </c>
      <c r="I1283" s="22">
        <v>44055.711805555598</v>
      </c>
      <c r="J1283" s="22">
        <v>44055.760416666701</v>
      </c>
      <c r="K1283" s="20">
        <v>13520</v>
      </c>
      <c r="L1283" s="21" t="s">
        <v>146</v>
      </c>
      <c r="M1283" s="21" t="s">
        <v>3318</v>
      </c>
      <c r="N1283" s="21" t="s">
        <v>3319</v>
      </c>
      <c r="O1283" s="21" t="s">
        <v>238</v>
      </c>
      <c r="P1283" s="21" t="s">
        <v>6</v>
      </c>
      <c r="Q1283" s="20">
        <v>1</v>
      </c>
      <c r="R1283" s="19">
        <v>52</v>
      </c>
      <c r="S1283" s="21" t="s">
        <v>37</v>
      </c>
      <c r="T1283" s="21" t="s">
        <v>38</v>
      </c>
      <c r="U1283" s="21" t="s">
        <v>9</v>
      </c>
      <c r="V1283" s="21" t="s">
        <v>38</v>
      </c>
      <c r="W1283" s="21">
        <v>-90.090261999999996</v>
      </c>
      <c r="X1283" s="21">
        <v>29.9229685</v>
      </c>
      <c r="Y1283" s="21" t="s">
        <v>39</v>
      </c>
      <c r="Z1283" s="21" t="s">
        <v>147</v>
      </c>
      <c r="AA1283" s="21" t="s">
        <v>38</v>
      </c>
      <c r="AB1283" s="23">
        <v>44055</v>
      </c>
      <c r="AC1283" s="24" t="s">
        <v>4</v>
      </c>
      <c r="AD1283" s="24" t="s">
        <v>2619</v>
      </c>
      <c r="AE1283" s="24" t="s">
        <v>2620</v>
      </c>
      <c r="AF1283" s="24" t="s">
        <v>2621</v>
      </c>
      <c r="AG1283" s="24">
        <v>70115</v>
      </c>
      <c r="AH1283" s="25">
        <f t="shared" ref="AH1283:AH1346" si="20">MONTH(AB1283)</f>
        <v>8</v>
      </c>
    </row>
    <row r="1284" spans="1:34" x14ac:dyDescent="0.35">
      <c r="A1284" s="11">
        <v>2020</v>
      </c>
      <c r="B1284" s="12">
        <v>2737</v>
      </c>
      <c r="C1284" s="13">
        <v>1336459260</v>
      </c>
      <c r="D1284" s="14" t="s">
        <v>0</v>
      </c>
      <c r="E1284" s="14" t="s">
        <v>1</v>
      </c>
      <c r="F1284" s="14" t="s">
        <v>2</v>
      </c>
      <c r="G1284" s="13">
        <v>47</v>
      </c>
      <c r="H1284" s="15">
        <v>44055.579814814802</v>
      </c>
      <c r="I1284" s="15">
        <v>44055.618055555598</v>
      </c>
      <c r="J1284" s="15">
        <v>44055.612372685202</v>
      </c>
      <c r="K1284" s="13">
        <v>128639</v>
      </c>
      <c r="L1284" s="14" t="s">
        <v>68</v>
      </c>
      <c r="M1284" s="14" t="s">
        <v>238</v>
      </c>
      <c r="N1284" s="14" t="s">
        <v>3143</v>
      </c>
      <c r="O1284" s="14" t="s">
        <v>238</v>
      </c>
      <c r="P1284" s="14" t="s">
        <v>6</v>
      </c>
      <c r="Q1284" s="13">
        <v>1</v>
      </c>
      <c r="R1284" s="12">
        <v>2737</v>
      </c>
      <c r="S1284" s="14" t="s">
        <v>1170</v>
      </c>
      <c r="T1284" s="14" t="s">
        <v>1171</v>
      </c>
      <c r="U1284" s="14" t="s">
        <v>9</v>
      </c>
      <c r="V1284" s="14" t="s">
        <v>22</v>
      </c>
      <c r="W1284" s="14">
        <v>-90.066480999999996</v>
      </c>
      <c r="X1284" s="14">
        <v>29.929059800000001</v>
      </c>
      <c r="Y1284" s="14" t="s">
        <v>16</v>
      </c>
      <c r="Z1284" s="14" t="s">
        <v>71</v>
      </c>
      <c r="AA1284" s="14" t="s">
        <v>16</v>
      </c>
      <c r="AB1284" s="16">
        <v>44055</v>
      </c>
      <c r="AC1284" s="17" t="s">
        <v>4</v>
      </c>
      <c r="AD1284" s="17" t="s">
        <v>2619</v>
      </c>
      <c r="AE1284" s="17" t="s">
        <v>2620</v>
      </c>
      <c r="AF1284" s="17" t="s">
        <v>2621</v>
      </c>
      <c r="AG1284" s="17">
        <v>70130</v>
      </c>
      <c r="AH1284" s="25">
        <f t="shared" si="20"/>
        <v>8</v>
      </c>
    </row>
    <row r="1285" spans="1:34" x14ac:dyDescent="0.35">
      <c r="A1285" s="18">
        <v>2020</v>
      </c>
      <c r="B1285" s="19">
        <v>949</v>
      </c>
      <c r="C1285" s="20">
        <v>1336459167</v>
      </c>
      <c r="D1285" s="21" t="s">
        <v>0</v>
      </c>
      <c r="E1285" s="21" t="s">
        <v>1</v>
      </c>
      <c r="F1285" s="21" t="s">
        <v>2</v>
      </c>
      <c r="G1285" s="20">
        <v>84</v>
      </c>
      <c r="H1285" s="22">
        <v>44055.579814814802</v>
      </c>
      <c r="I1285" s="22">
        <v>44055.659722222197</v>
      </c>
      <c r="J1285" s="22">
        <v>44055.6381944444</v>
      </c>
      <c r="K1285" s="20">
        <v>97258</v>
      </c>
      <c r="L1285" s="21" t="s">
        <v>68</v>
      </c>
      <c r="M1285" s="21" t="s">
        <v>61</v>
      </c>
      <c r="N1285" s="21" t="s">
        <v>2813</v>
      </c>
      <c r="O1285" s="21" t="s">
        <v>61</v>
      </c>
      <c r="P1285" s="21" t="s">
        <v>6</v>
      </c>
      <c r="Q1285" s="20">
        <v>1</v>
      </c>
      <c r="R1285" s="19">
        <v>949</v>
      </c>
      <c r="S1285" s="21" t="s">
        <v>1170</v>
      </c>
      <c r="T1285" s="21" t="s">
        <v>1171</v>
      </c>
      <c r="U1285" s="21" t="s">
        <v>9</v>
      </c>
      <c r="V1285" s="21" t="s">
        <v>3305</v>
      </c>
      <c r="W1285" s="21">
        <v>-90.099270000000004</v>
      </c>
      <c r="X1285" s="21">
        <v>29.917318900000001</v>
      </c>
      <c r="Y1285" s="21" t="s">
        <v>16</v>
      </c>
      <c r="Z1285" s="21" t="s">
        <v>71</v>
      </c>
      <c r="AA1285" s="21" t="s">
        <v>16</v>
      </c>
      <c r="AB1285" s="23">
        <v>44055</v>
      </c>
      <c r="AC1285" s="24" t="s">
        <v>4</v>
      </c>
      <c r="AD1285" s="24" t="s">
        <v>2619</v>
      </c>
      <c r="AE1285" s="24" t="s">
        <v>2620</v>
      </c>
      <c r="AF1285" s="24" t="s">
        <v>2621</v>
      </c>
      <c r="AG1285" s="24">
        <v>70115</v>
      </c>
      <c r="AH1285" s="25">
        <f t="shared" si="20"/>
        <v>8</v>
      </c>
    </row>
    <row r="1286" spans="1:34" x14ac:dyDescent="0.35">
      <c r="A1286" s="11">
        <v>2020</v>
      </c>
      <c r="B1286" s="12">
        <v>101</v>
      </c>
      <c r="C1286" s="13">
        <v>1336480868</v>
      </c>
      <c r="D1286" s="14" t="s">
        <v>0</v>
      </c>
      <c r="E1286" s="14" t="s">
        <v>1</v>
      </c>
      <c r="F1286" s="14" t="s">
        <v>135</v>
      </c>
      <c r="G1286" s="13">
        <v>350</v>
      </c>
      <c r="H1286" s="15">
        <v>44055.5805555556</v>
      </c>
      <c r="I1286" s="15">
        <v>44055.779166666704</v>
      </c>
      <c r="J1286" s="15">
        <v>44055.823449074102</v>
      </c>
      <c r="K1286" s="13">
        <v>30401</v>
      </c>
      <c r="L1286" s="14" t="s">
        <v>193</v>
      </c>
      <c r="M1286" s="14" t="s">
        <v>3333</v>
      </c>
      <c r="N1286" s="14" t="s">
        <v>3333</v>
      </c>
      <c r="O1286" s="14" t="s">
        <v>144</v>
      </c>
      <c r="P1286" s="14" t="s">
        <v>6</v>
      </c>
      <c r="Q1286" s="13">
        <v>1</v>
      </c>
      <c r="R1286" s="12">
        <v>101</v>
      </c>
      <c r="S1286" s="14" t="s">
        <v>1170</v>
      </c>
      <c r="T1286" s="14" t="s">
        <v>1171</v>
      </c>
      <c r="U1286" s="14" t="s">
        <v>9</v>
      </c>
      <c r="V1286" s="14" t="s">
        <v>3334</v>
      </c>
      <c r="W1286" s="14">
        <v>-90.094656999999998</v>
      </c>
      <c r="X1286" s="14">
        <v>29.923458499999999</v>
      </c>
      <c r="Y1286" s="14" t="s">
        <v>16</v>
      </c>
      <c r="Z1286" s="14" t="s">
        <v>194</v>
      </c>
      <c r="AA1286" s="14" t="s">
        <v>16</v>
      </c>
      <c r="AB1286" s="16">
        <v>44055</v>
      </c>
      <c r="AC1286" s="17" t="s">
        <v>4</v>
      </c>
      <c r="AD1286" s="17" t="s">
        <v>2619</v>
      </c>
      <c r="AE1286" s="17" t="s">
        <v>2620</v>
      </c>
      <c r="AF1286" s="17" t="s">
        <v>2621</v>
      </c>
      <c r="AG1286" s="17">
        <v>70115</v>
      </c>
      <c r="AH1286" s="25">
        <f t="shared" si="20"/>
        <v>8</v>
      </c>
    </row>
    <row r="1287" spans="1:34" x14ac:dyDescent="0.35">
      <c r="A1287" s="18">
        <v>2020</v>
      </c>
      <c r="B1287" s="19">
        <v>26</v>
      </c>
      <c r="C1287" s="20">
        <v>1336480800</v>
      </c>
      <c r="D1287" s="21" t="s">
        <v>0</v>
      </c>
      <c r="E1287" s="21" t="s">
        <v>1</v>
      </c>
      <c r="F1287" s="21" t="s">
        <v>135</v>
      </c>
      <c r="G1287" s="20">
        <v>357</v>
      </c>
      <c r="H1287" s="22">
        <v>44055.5805555556</v>
      </c>
      <c r="I1287" s="22">
        <v>44055.780555555597</v>
      </c>
      <c r="J1287" s="22">
        <v>44055.828252314801</v>
      </c>
      <c r="K1287" s="20">
        <v>7826</v>
      </c>
      <c r="L1287" s="21" t="s">
        <v>193</v>
      </c>
      <c r="M1287" s="21" t="s">
        <v>3331</v>
      </c>
      <c r="N1287" s="21" t="s">
        <v>3331</v>
      </c>
      <c r="O1287" s="21" t="s">
        <v>144</v>
      </c>
      <c r="P1287" s="21" t="s">
        <v>6</v>
      </c>
      <c r="Q1287" s="20">
        <v>1</v>
      </c>
      <c r="R1287" s="19">
        <v>26</v>
      </c>
      <c r="S1287" s="21" t="s">
        <v>1170</v>
      </c>
      <c r="T1287" s="21" t="s">
        <v>1171</v>
      </c>
      <c r="U1287" s="21" t="s">
        <v>9</v>
      </c>
      <c r="V1287" s="21" t="s">
        <v>3332</v>
      </c>
      <c r="W1287" s="21">
        <v>-90.094685999999996</v>
      </c>
      <c r="X1287" s="21">
        <v>29.923563699999999</v>
      </c>
      <c r="Y1287" s="21" t="s">
        <v>16</v>
      </c>
      <c r="Z1287" s="21" t="s">
        <v>194</v>
      </c>
      <c r="AA1287" s="21" t="s">
        <v>16</v>
      </c>
      <c r="AB1287" s="23">
        <v>44055</v>
      </c>
      <c r="AC1287" s="24" t="s">
        <v>4</v>
      </c>
      <c r="AD1287" s="24" t="s">
        <v>2619</v>
      </c>
      <c r="AE1287" s="24" t="s">
        <v>2620</v>
      </c>
      <c r="AF1287" s="24" t="s">
        <v>2621</v>
      </c>
      <c r="AG1287" s="24">
        <v>70115</v>
      </c>
      <c r="AH1287" s="25">
        <f t="shared" si="20"/>
        <v>8</v>
      </c>
    </row>
    <row r="1288" spans="1:34" x14ac:dyDescent="0.35">
      <c r="A1288" s="11">
        <v>2020</v>
      </c>
      <c r="B1288" s="12">
        <v>466</v>
      </c>
      <c r="C1288" s="13">
        <v>1336460201</v>
      </c>
      <c r="D1288" s="14" t="s">
        <v>0</v>
      </c>
      <c r="E1288" s="14" t="s">
        <v>1</v>
      </c>
      <c r="F1288" s="14" t="s">
        <v>135</v>
      </c>
      <c r="G1288" s="13">
        <v>214</v>
      </c>
      <c r="H1288" s="15">
        <v>44055.581250000003</v>
      </c>
      <c r="I1288" s="15">
        <v>44055.717361111099</v>
      </c>
      <c r="J1288" s="15">
        <v>44055.729687500003</v>
      </c>
      <c r="K1288" s="13">
        <v>99724</v>
      </c>
      <c r="L1288" s="14" t="s">
        <v>252</v>
      </c>
      <c r="M1288" s="14" t="s">
        <v>318</v>
      </c>
      <c r="N1288" s="14" t="s">
        <v>319</v>
      </c>
      <c r="O1288" s="14" t="s">
        <v>144</v>
      </c>
      <c r="P1288" s="14" t="s">
        <v>6</v>
      </c>
      <c r="Q1288" s="13">
        <v>1</v>
      </c>
      <c r="R1288" s="12">
        <v>466</v>
      </c>
      <c r="S1288" s="14" t="s">
        <v>1170</v>
      </c>
      <c r="T1288" s="14" t="s">
        <v>1171</v>
      </c>
      <c r="U1288" s="14" t="s">
        <v>9</v>
      </c>
      <c r="V1288" s="14" t="s">
        <v>22</v>
      </c>
      <c r="W1288" s="14">
        <v>-90.09657</v>
      </c>
      <c r="X1288" s="14">
        <v>29.923250199999998</v>
      </c>
      <c r="Y1288" s="14" t="s">
        <v>16</v>
      </c>
      <c r="Z1288" s="14" t="s">
        <v>256</v>
      </c>
      <c r="AA1288" s="14" t="s">
        <v>16</v>
      </c>
      <c r="AB1288" s="16">
        <v>44055</v>
      </c>
      <c r="AC1288" s="17" t="s">
        <v>4</v>
      </c>
      <c r="AD1288" s="17" t="s">
        <v>2619</v>
      </c>
      <c r="AE1288" s="17" t="s">
        <v>2620</v>
      </c>
      <c r="AF1288" s="17" t="s">
        <v>2621</v>
      </c>
      <c r="AG1288" s="17">
        <v>70115</v>
      </c>
      <c r="AH1288" s="25">
        <f t="shared" si="20"/>
        <v>8</v>
      </c>
    </row>
    <row r="1289" spans="1:34" x14ac:dyDescent="0.35">
      <c r="A1289" s="18">
        <v>2020</v>
      </c>
      <c r="B1289" s="19">
        <v>375</v>
      </c>
      <c r="C1289" s="20">
        <v>1336473930</v>
      </c>
      <c r="D1289" s="21" t="s">
        <v>0</v>
      </c>
      <c r="E1289" s="21" t="s">
        <v>1</v>
      </c>
      <c r="F1289" s="21" t="s">
        <v>2</v>
      </c>
      <c r="G1289" s="20">
        <v>152</v>
      </c>
      <c r="H1289" s="22">
        <v>44055.581250000003</v>
      </c>
      <c r="I1289" s="22">
        <v>44055.686805555597</v>
      </c>
      <c r="J1289" s="22">
        <v>44055.686805555597</v>
      </c>
      <c r="K1289" s="20">
        <v>57000</v>
      </c>
      <c r="L1289" s="21" t="s">
        <v>146</v>
      </c>
      <c r="M1289" s="21" t="s">
        <v>3326</v>
      </c>
      <c r="N1289" s="21" t="s">
        <v>3327</v>
      </c>
      <c r="O1289" s="21" t="s">
        <v>144</v>
      </c>
      <c r="P1289" s="21" t="s">
        <v>6</v>
      </c>
      <c r="Q1289" s="20">
        <v>1</v>
      </c>
      <c r="R1289" s="19">
        <v>375</v>
      </c>
      <c r="S1289" s="21" t="s">
        <v>161</v>
      </c>
      <c r="T1289" s="21" t="s">
        <v>162</v>
      </c>
      <c r="U1289" s="21" t="s">
        <v>9</v>
      </c>
      <c r="V1289" s="21" t="s">
        <v>3305</v>
      </c>
      <c r="W1289" s="21">
        <v>-90.094313999999997</v>
      </c>
      <c r="X1289" s="21">
        <v>29.923540800000001</v>
      </c>
      <c r="Y1289" s="21" t="s">
        <v>162</v>
      </c>
      <c r="Z1289" s="21" t="s">
        <v>147</v>
      </c>
      <c r="AA1289" s="21" t="s">
        <v>162</v>
      </c>
      <c r="AB1289" s="23">
        <v>44055</v>
      </c>
      <c r="AC1289" s="24" t="s">
        <v>4</v>
      </c>
      <c r="AD1289" s="24" t="s">
        <v>2619</v>
      </c>
      <c r="AE1289" s="24" t="s">
        <v>2620</v>
      </c>
      <c r="AF1289" s="24" t="s">
        <v>2621</v>
      </c>
      <c r="AG1289" s="24">
        <v>70115</v>
      </c>
      <c r="AH1289" s="25">
        <f t="shared" si="20"/>
        <v>8</v>
      </c>
    </row>
    <row r="1290" spans="1:34" x14ac:dyDescent="0.35">
      <c r="A1290" s="11">
        <v>2020</v>
      </c>
      <c r="B1290" s="12">
        <v>6</v>
      </c>
      <c r="C1290" s="13">
        <v>1336462050</v>
      </c>
      <c r="D1290" s="14" t="s">
        <v>0</v>
      </c>
      <c r="E1290" s="14" t="s">
        <v>1</v>
      </c>
      <c r="F1290" s="14" t="s">
        <v>135</v>
      </c>
      <c r="G1290" s="13">
        <v>96</v>
      </c>
      <c r="H1290" s="15">
        <v>44055.594444444403</v>
      </c>
      <c r="I1290" s="15">
        <v>44055.595138888901</v>
      </c>
      <c r="J1290" s="15">
        <v>44055.661087963003</v>
      </c>
      <c r="K1290" s="13">
        <v>576</v>
      </c>
      <c r="L1290" s="14" t="s">
        <v>27</v>
      </c>
      <c r="M1290" s="14" t="s">
        <v>3306</v>
      </c>
      <c r="N1290" s="14" t="s">
        <v>3307</v>
      </c>
      <c r="O1290" s="14" t="s">
        <v>24</v>
      </c>
      <c r="P1290" s="14" t="s">
        <v>6</v>
      </c>
      <c r="Q1290" s="13">
        <v>1</v>
      </c>
      <c r="R1290" s="12">
        <v>6</v>
      </c>
      <c r="S1290" s="14" t="s">
        <v>57</v>
      </c>
      <c r="T1290" s="14" t="s">
        <v>58</v>
      </c>
      <c r="U1290" s="14" t="s">
        <v>9</v>
      </c>
      <c r="V1290" s="14" t="s">
        <v>3308</v>
      </c>
      <c r="W1290" s="14">
        <v>-90.118298999999993</v>
      </c>
      <c r="X1290" s="14">
        <v>29.923963400000002</v>
      </c>
      <c r="Y1290" s="14" t="s">
        <v>36</v>
      </c>
      <c r="Z1290" s="14" t="s">
        <v>32</v>
      </c>
      <c r="AA1290" s="14" t="s">
        <v>36</v>
      </c>
      <c r="AB1290" s="16">
        <v>44055</v>
      </c>
      <c r="AC1290" s="17" t="s">
        <v>4</v>
      </c>
      <c r="AD1290" s="17" t="s">
        <v>2628</v>
      </c>
      <c r="AE1290" s="17" t="s">
        <v>2629</v>
      </c>
      <c r="AF1290" s="17" t="s">
        <v>2630</v>
      </c>
      <c r="AG1290" s="17">
        <v>70115</v>
      </c>
      <c r="AH1290" s="25">
        <f t="shared" si="20"/>
        <v>8</v>
      </c>
    </row>
    <row r="1291" spans="1:34" x14ac:dyDescent="0.35">
      <c r="A1291" s="18">
        <v>2020</v>
      </c>
      <c r="B1291" s="19">
        <v>24</v>
      </c>
      <c r="C1291" s="20">
        <v>1336464576</v>
      </c>
      <c r="D1291" s="21" t="s">
        <v>0</v>
      </c>
      <c r="E1291" s="21" t="s">
        <v>1</v>
      </c>
      <c r="F1291" s="21" t="s">
        <v>135</v>
      </c>
      <c r="G1291" s="20">
        <v>142</v>
      </c>
      <c r="H1291" s="22">
        <v>44055.596527777801</v>
      </c>
      <c r="I1291" s="22">
        <v>44055.615277777797</v>
      </c>
      <c r="J1291" s="22">
        <v>44055.694895833301</v>
      </c>
      <c r="K1291" s="20">
        <v>3408</v>
      </c>
      <c r="L1291" s="21" t="s">
        <v>3</v>
      </c>
      <c r="M1291" s="21" t="s">
        <v>3315</v>
      </c>
      <c r="N1291" s="21" t="s">
        <v>3316</v>
      </c>
      <c r="O1291" s="21" t="s">
        <v>78</v>
      </c>
      <c r="P1291" s="21" t="s">
        <v>6</v>
      </c>
      <c r="Q1291" s="20">
        <v>1</v>
      </c>
      <c r="R1291" s="19">
        <v>24</v>
      </c>
      <c r="S1291" s="21" t="s">
        <v>161</v>
      </c>
      <c r="T1291" s="21" t="s">
        <v>162</v>
      </c>
      <c r="U1291" s="21" t="s">
        <v>9</v>
      </c>
      <c r="V1291" s="21" t="s">
        <v>3317</v>
      </c>
      <c r="W1291" s="21">
        <v>-90.11215</v>
      </c>
      <c r="X1291" s="21">
        <v>29.9240624</v>
      </c>
      <c r="Y1291" s="21" t="s">
        <v>162</v>
      </c>
      <c r="Z1291" s="21" t="s">
        <v>11</v>
      </c>
      <c r="AA1291" s="21" t="s">
        <v>162</v>
      </c>
      <c r="AB1291" s="23">
        <v>44055</v>
      </c>
      <c r="AC1291" s="24" t="s">
        <v>4</v>
      </c>
      <c r="AD1291" s="24" t="s">
        <v>2619</v>
      </c>
      <c r="AE1291" s="24" t="s">
        <v>2620</v>
      </c>
      <c r="AF1291" s="24" t="s">
        <v>2621</v>
      </c>
      <c r="AG1291" s="24">
        <v>70115</v>
      </c>
      <c r="AH1291" s="25">
        <f t="shared" si="20"/>
        <v>8</v>
      </c>
    </row>
    <row r="1292" spans="1:34" x14ac:dyDescent="0.35">
      <c r="A1292" s="11">
        <v>2020</v>
      </c>
      <c r="B1292" s="12">
        <v>12</v>
      </c>
      <c r="C1292" s="13">
        <v>1336462363</v>
      </c>
      <c r="D1292" s="14" t="s">
        <v>0</v>
      </c>
      <c r="E1292" s="14" t="s">
        <v>1</v>
      </c>
      <c r="F1292" s="14" t="s">
        <v>135</v>
      </c>
      <c r="G1292" s="13">
        <v>233</v>
      </c>
      <c r="H1292" s="15">
        <v>44055.598611111098</v>
      </c>
      <c r="I1292" s="15">
        <v>44055.645138888904</v>
      </c>
      <c r="J1292" s="15">
        <v>44055.760810185202</v>
      </c>
      <c r="K1292" s="13">
        <v>2796</v>
      </c>
      <c r="L1292" s="14" t="s">
        <v>27</v>
      </c>
      <c r="M1292" s="14" t="s">
        <v>3309</v>
      </c>
      <c r="N1292" s="14" t="s">
        <v>3310</v>
      </c>
      <c r="O1292" s="14" t="s">
        <v>134</v>
      </c>
      <c r="P1292" s="14" t="s">
        <v>6</v>
      </c>
      <c r="Q1292" s="13">
        <v>1</v>
      </c>
      <c r="R1292" s="12">
        <v>12</v>
      </c>
      <c r="S1292" s="14" t="s">
        <v>92</v>
      </c>
      <c r="T1292" s="14" t="s">
        <v>93</v>
      </c>
      <c r="U1292" s="14" t="s">
        <v>9</v>
      </c>
      <c r="V1292" s="14" t="s">
        <v>3311</v>
      </c>
      <c r="W1292" s="14">
        <v>-90.096661999999995</v>
      </c>
      <c r="X1292" s="14">
        <v>29.919481900000001</v>
      </c>
      <c r="Y1292" s="14" t="s">
        <v>16</v>
      </c>
      <c r="Z1292" s="14" t="s">
        <v>32</v>
      </c>
      <c r="AA1292" s="14" t="s">
        <v>16</v>
      </c>
      <c r="AB1292" s="16">
        <v>44055</v>
      </c>
      <c r="AC1292" s="17" t="s">
        <v>4</v>
      </c>
      <c r="AD1292" s="17" t="s">
        <v>2619</v>
      </c>
      <c r="AE1292" s="17" t="s">
        <v>2620</v>
      </c>
      <c r="AF1292" s="17" t="s">
        <v>2621</v>
      </c>
      <c r="AG1292" s="17">
        <v>70115</v>
      </c>
      <c r="AH1292" s="25">
        <f t="shared" si="20"/>
        <v>8</v>
      </c>
    </row>
    <row r="1293" spans="1:34" x14ac:dyDescent="0.35">
      <c r="A1293" s="18">
        <v>2020</v>
      </c>
      <c r="B1293" s="19">
        <v>43</v>
      </c>
      <c r="C1293" s="20">
        <v>1336462774</v>
      </c>
      <c r="D1293" s="21" t="s">
        <v>0</v>
      </c>
      <c r="E1293" s="21" t="s">
        <v>1</v>
      </c>
      <c r="F1293" s="21" t="s">
        <v>135</v>
      </c>
      <c r="G1293" s="20">
        <v>128</v>
      </c>
      <c r="H1293" s="22">
        <v>44055.604166666701</v>
      </c>
      <c r="I1293" s="22">
        <v>44055.665972222203</v>
      </c>
      <c r="J1293" s="22">
        <v>44055.693055555603</v>
      </c>
      <c r="K1293" s="20">
        <v>5504</v>
      </c>
      <c r="L1293" s="21" t="s">
        <v>3</v>
      </c>
      <c r="M1293" s="21" t="s">
        <v>3312</v>
      </c>
      <c r="N1293" s="21" t="s">
        <v>3313</v>
      </c>
      <c r="O1293" s="21" t="s">
        <v>2714</v>
      </c>
      <c r="P1293" s="21" t="s">
        <v>6</v>
      </c>
      <c r="Q1293" s="20">
        <v>1</v>
      </c>
      <c r="R1293" s="19">
        <v>43</v>
      </c>
      <c r="S1293" s="21" t="s">
        <v>34</v>
      </c>
      <c r="T1293" s="21" t="s">
        <v>35</v>
      </c>
      <c r="U1293" s="21" t="s">
        <v>9</v>
      </c>
      <c r="V1293" s="21" t="s">
        <v>3314</v>
      </c>
      <c r="W1293" s="21">
        <v>-90.117258000000007</v>
      </c>
      <c r="X1293" s="21">
        <v>29.916506200000001</v>
      </c>
      <c r="Y1293" s="21" t="s">
        <v>36</v>
      </c>
      <c r="Z1293" s="21" t="s">
        <v>11</v>
      </c>
      <c r="AA1293" s="21" t="s">
        <v>36</v>
      </c>
      <c r="AB1293" s="23">
        <v>44055</v>
      </c>
      <c r="AC1293" s="24" t="s">
        <v>4</v>
      </c>
      <c r="AD1293" s="24" t="s">
        <v>2628</v>
      </c>
      <c r="AE1293" s="24" t="s">
        <v>2629</v>
      </c>
      <c r="AF1293" s="24" t="s">
        <v>2630</v>
      </c>
      <c r="AG1293" s="24">
        <v>70115</v>
      </c>
      <c r="AH1293" s="25">
        <f t="shared" si="20"/>
        <v>8</v>
      </c>
    </row>
    <row r="1294" spans="1:34" x14ac:dyDescent="0.35">
      <c r="A1294" s="11">
        <v>2020</v>
      </c>
      <c r="B1294" s="12">
        <v>23</v>
      </c>
      <c r="C1294" s="13">
        <v>1336471447</v>
      </c>
      <c r="D1294" s="14" t="s">
        <v>0</v>
      </c>
      <c r="E1294" s="14" t="s">
        <v>1</v>
      </c>
      <c r="F1294" s="14" t="s">
        <v>2</v>
      </c>
      <c r="G1294" s="13">
        <v>141</v>
      </c>
      <c r="H1294" s="15">
        <v>44055.6381944444</v>
      </c>
      <c r="I1294" s="15">
        <v>44055.7097222222</v>
      </c>
      <c r="J1294" s="15">
        <v>44055.736111111102</v>
      </c>
      <c r="K1294" s="13">
        <v>3243</v>
      </c>
      <c r="L1294" s="14" t="s">
        <v>146</v>
      </c>
      <c r="M1294" s="14" t="s">
        <v>3322</v>
      </c>
      <c r="N1294" s="14" t="s">
        <v>3323</v>
      </c>
      <c r="O1294" s="14" t="s">
        <v>296</v>
      </c>
      <c r="P1294" s="14" t="s">
        <v>6</v>
      </c>
      <c r="Q1294" s="13">
        <v>1</v>
      </c>
      <c r="R1294" s="12">
        <v>23</v>
      </c>
      <c r="S1294" s="14" t="s">
        <v>37</v>
      </c>
      <c r="T1294" s="14" t="s">
        <v>38</v>
      </c>
      <c r="U1294" s="14" t="s">
        <v>9</v>
      </c>
      <c r="V1294" s="14" t="s">
        <v>22</v>
      </c>
      <c r="W1294" s="14">
        <v>-90.101348000000002</v>
      </c>
      <c r="X1294" s="14">
        <v>29.931769899999999</v>
      </c>
      <c r="Y1294" s="14" t="s">
        <v>39</v>
      </c>
      <c r="Z1294" s="14" t="s">
        <v>147</v>
      </c>
      <c r="AA1294" s="14" t="s">
        <v>38</v>
      </c>
      <c r="AB1294" s="16">
        <v>44055</v>
      </c>
      <c r="AC1294" s="17" t="s">
        <v>4</v>
      </c>
      <c r="AD1294" s="17" t="s">
        <v>2619</v>
      </c>
      <c r="AE1294" s="17" t="s">
        <v>2620</v>
      </c>
      <c r="AF1294" s="17" t="s">
        <v>2621</v>
      </c>
      <c r="AG1294" s="17">
        <v>70115</v>
      </c>
      <c r="AH1294" s="25">
        <f t="shared" si="20"/>
        <v>8</v>
      </c>
    </row>
    <row r="1295" spans="1:34" x14ac:dyDescent="0.35">
      <c r="A1295" s="18">
        <v>2020</v>
      </c>
      <c r="B1295" s="19">
        <v>17</v>
      </c>
      <c r="C1295" s="20">
        <v>1336471434</v>
      </c>
      <c r="D1295" s="21" t="s">
        <v>0</v>
      </c>
      <c r="E1295" s="21" t="s">
        <v>1</v>
      </c>
      <c r="F1295" s="21" t="s">
        <v>2</v>
      </c>
      <c r="G1295" s="20">
        <v>110</v>
      </c>
      <c r="H1295" s="22">
        <v>44055.663888888899</v>
      </c>
      <c r="I1295" s="22">
        <v>44055.6652777778</v>
      </c>
      <c r="J1295" s="22">
        <v>44055.740243055603</v>
      </c>
      <c r="K1295" s="20">
        <v>1870</v>
      </c>
      <c r="L1295" s="21" t="s">
        <v>27</v>
      </c>
      <c r="M1295" s="21" t="s">
        <v>3320</v>
      </c>
      <c r="N1295" s="21" t="s">
        <v>3321</v>
      </c>
      <c r="O1295" s="21" t="s">
        <v>238</v>
      </c>
      <c r="P1295" s="21" t="s">
        <v>6</v>
      </c>
      <c r="Q1295" s="20">
        <v>1</v>
      </c>
      <c r="R1295" s="19">
        <v>17</v>
      </c>
      <c r="S1295" s="21" t="s">
        <v>37</v>
      </c>
      <c r="T1295" s="21" t="s">
        <v>38</v>
      </c>
      <c r="U1295" s="21" t="s">
        <v>9</v>
      </c>
      <c r="V1295" s="21" t="s">
        <v>22</v>
      </c>
      <c r="W1295" s="21">
        <v>-90.088494999999995</v>
      </c>
      <c r="X1295" s="21">
        <v>29.9249373</v>
      </c>
      <c r="Y1295" s="21" t="s">
        <v>39</v>
      </c>
      <c r="Z1295" s="21" t="s">
        <v>32</v>
      </c>
      <c r="AA1295" s="21" t="s">
        <v>38</v>
      </c>
      <c r="AB1295" s="23">
        <v>44055</v>
      </c>
      <c r="AC1295" s="24" t="s">
        <v>4</v>
      </c>
      <c r="AD1295" s="24" t="s">
        <v>2619</v>
      </c>
      <c r="AE1295" s="24" t="s">
        <v>2620</v>
      </c>
      <c r="AF1295" s="24" t="s">
        <v>2621</v>
      </c>
      <c r="AG1295" s="24">
        <v>70115</v>
      </c>
      <c r="AH1295" s="25">
        <f t="shared" si="20"/>
        <v>8</v>
      </c>
    </row>
    <row r="1296" spans="1:34" x14ac:dyDescent="0.35">
      <c r="A1296" s="11">
        <v>2020</v>
      </c>
      <c r="B1296" s="12">
        <v>9</v>
      </c>
      <c r="C1296" s="13">
        <v>1336472657</v>
      </c>
      <c r="D1296" s="14" t="s">
        <v>0</v>
      </c>
      <c r="E1296" s="14" t="s">
        <v>1</v>
      </c>
      <c r="F1296" s="14" t="s">
        <v>2</v>
      </c>
      <c r="G1296" s="13">
        <v>92</v>
      </c>
      <c r="H1296" s="15">
        <v>44055.675694444399</v>
      </c>
      <c r="I1296" s="15">
        <v>44055.675694444399</v>
      </c>
      <c r="J1296" s="15">
        <v>44055.739918981497</v>
      </c>
      <c r="K1296" s="13">
        <v>828</v>
      </c>
      <c r="L1296" s="14" t="s">
        <v>27</v>
      </c>
      <c r="M1296" s="14" t="s">
        <v>3324</v>
      </c>
      <c r="N1296" s="14" t="s">
        <v>3325</v>
      </c>
      <c r="O1296" s="14" t="s">
        <v>238</v>
      </c>
      <c r="P1296" s="14" t="s">
        <v>6</v>
      </c>
      <c r="Q1296" s="13">
        <v>1</v>
      </c>
      <c r="R1296" s="12">
        <v>9</v>
      </c>
      <c r="S1296" s="14" t="s">
        <v>37</v>
      </c>
      <c r="T1296" s="14" t="s">
        <v>38</v>
      </c>
      <c r="U1296" s="14" t="s">
        <v>9</v>
      </c>
      <c r="V1296" s="14" t="s">
        <v>22</v>
      </c>
      <c r="W1296" s="14">
        <v>-90.088277000000005</v>
      </c>
      <c r="X1296" s="14">
        <v>29.927148899999999</v>
      </c>
      <c r="Y1296" s="14" t="s">
        <v>39</v>
      </c>
      <c r="Z1296" s="14" t="s">
        <v>32</v>
      </c>
      <c r="AA1296" s="14" t="s">
        <v>38</v>
      </c>
      <c r="AB1296" s="16">
        <v>44055</v>
      </c>
      <c r="AC1296" s="17" t="s">
        <v>4</v>
      </c>
      <c r="AD1296" s="17" t="s">
        <v>2619</v>
      </c>
      <c r="AE1296" s="17" t="s">
        <v>2620</v>
      </c>
      <c r="AF1296" s="17" t="s">
        <v>2621</v>
      </c>
      <c r="AG1296" s="17">
        <v>70115</v>
      </c>
      <c r="AH1296" s="25">
        <f t="shared" si="20"/>
        <v>8</v>
      </c>
    </row>
    <row r="1297" spans="1:34" x14ac:dyDescent="0.35">
      <c r="A1297" s="18">
        <v>2020</v>
      </c>
      <c r="B1297" s="19">
        <v>289</v>
      </c>
      <c r="C1297" s="20">
        <v>1336474882</v>
      </c>
      <c r="D1297" s="21" t="s">
        <v>0</v>
      </c>
      <c r="E1297" s="21" t="s">
        <v>1</v>
      </c>
      <c r="F1297" s="21" t="s">
        <v>2</v>
      </c>
      <c r="G1297" s="20">
        <v>43</v>
      </c>
      <c r="H1297" s="22">
        <v>44055.699305555601</v>
      </c>
      <c r="I1297" s="22">
        <v>44055.729861111096</v>
      </c>
      <c r="J1297" s="22">
        <v>44055.729166666701</v>
      </c>
      <c r="K1297" s="20">
        <v>12427</v>
      </c>
      <c r="L1297" s="21" t="s">
        <v>3</v>
      </c>
      <c r="M1297" s="21" t="s">
        <v>499</v>
      </c>
      <c r="N1297" s="21" t="s">
        <v>500</v>
      </c>
      <c r="O1297" s="21" t="s">
        <v>116</v>
      </c>
      <c r="P1297" s="21" t="s">
        <v>6</v>
      </c>
      <c r="Q1297" s="20">
        <v>1</v>
      </c>
      <c r="R1297" s="19">
        <v>289</v>
      </c>
      <c r="S1297" s="21" t="s">
        <v>29</v>
      </c>
      <c r="T1297" s="21" t="s">
        <v>30</v>
      </c>
      <c r="U1297" s="21" t="s">
        <v>9</v>
      </c>
      <c r="V1297" s="21" t="s">
        <v>975</v>
      </c>
      <c r="W1297" s="21">
        <v>-90.076280999999994</v>
      </c>
      <c r="X1297" s="21">
        <v>29.967291400000001</v>
      </c>
      <c r="Y1297" s="21" t="s">
        <v>31</v>
      </c>
      <c r="Z1297" s="21" t="s">
        <v>11</v>
      </c>
      <c r="AA1297" s="21" t="s">
        <v>31</v>
      </c>
      <c r="AB1297" s="23">
        <v>44055</v>
      </c>
      <c r="AC1297" s="24" t="s">
        <v>4</v>
      </c>
      <c r="AD1297" s="24" t="s">
        <v>2625</v>
      </c>
      <c r="AE1297" s="24" t="s">
        <v>2626</v>
      </c>
      <c r="AF1297" s="24" t="s">
        <v>2627</v>
      </c>
      <c r="AG1297" s="24">
        <v>70116</v>
      </c>
      <c r="AH1297" s="25">
        <f t="shared" si="20"/>
        <v>8</v>
      </c>
    </row>
    <row r="1298" spans="1:34" x14ac:dyDescent="0.35">
      <c r="A1298" s="11">
        <v>2020</v>
      </c>
      <c r="B1298" s="12">
        <v>1</v>
      </c>
      <c r="C1298" s="13">
        <v>1336479175</v>
      </c>
      <c r="D1298" s="14" t="s">
        <v>0</v>
      </c>
      <c r="E1298" s="14" t="s">
        <v>1</v>
      </c>
      <c r="F1298" s="14" t="s">
        <v>2</v>
      </c>
      <c r="G1298" s="13">
        <v>611</v>
      </c>
      <c r="H1298" s="15">
        <v>44055.749305555597</v>
      </c>
      <c r="I1298" s="15">
        <v>44055.749305555597</v>
      </c>
      <c r="J1298" s="15">
        <v>44056.173750000002</v>
      </c>
      <c r="K1298" s="13">
        <v>611</v>
      </c>
      <c r="L1298" s="14" t="s">
        <v>27</v>
      </c>
      <c r="M1298" s="14" t="s">
        <v>3328</v>
      </c>
      <c r="N1298" s="14" t="s">
        <v>3329</v>
      </c>
      <c r="O1298" s="14" t="s">
        <v>98</v>
      </c>
      <c r="P1298" s="14" t="s">
        <v>6</v>
      </c>
      <c r="Q1298" s="13">
        <v>1</v>
      </c>
      <c r="R1298" s="12">
        <v>1</v>
      </c>
      <c r="S1298" s="14" t="s">
        <v>46</v>
      </c>
      <c r="T1298" s="14" t="s">
        <v>47</v>
      </c>
      <c r="U1298" s="14" t="s">
        <v>9</v>
      </c>
      <c r="V1298" s="14" t="s">
        <v>3330</v>
      </c>
      <c r="W1298" s="14">
        <v>-90.126081999999997</v>
      </c>
      <c r="X1298" s="14">
        <v>29.934741200000001</v>
      </c>
      <c r="Y1298" s="14" t="s">
        <v>16</v>
      </c>
      <c r="Z1298" s="14" t="s">
        <v>32</v>
      </c>
      <c r="AA1298" s="14" t="s">
        <v>16</v>
      </c>
      <c r="AB1298" s="16">
        <v>44055</v>
      </c>
      <c r="AC1298" s="17" t="s">
        <v>4</v>
      </c>
      <c r="AD1298" s="17" t="s">
        <v>2628</v>
      </c>
      <c r="AE1298" s="17" t="s">
        <v>2629</v>
      </c>
      <c r="AF1298" s="17" t="s">
        <v>2630</v>
      </c>
      <c r="AG1298" s="17">
        <v>70118</v>
      </c>
      <c r="AH1298" s="25">
        <f t="shared" si="20"/>
        <v>8</v>
      </c>
    </row>
    <row r="1299" spans="1:34" x14ac:dyDescent="0.35">
      <c r="A1299" s="18">
        <v>2020</v>
      </c>
      <c r="B1299" s="19">
        <v>431</v>
      </c>
      <c r="C1299" s="20">
        <v>1336481256</v>
      </c>
      <c r="D1299" s="21" t="s">
        <v>0</v>
      </c>
      <c r="E1299" s="21" t="s">
        <v>1</v>
      </c>
      <c r="F1299" s="21" t="s">
        <v>135</v>
      </c>
      <c r="G1299" s="20">
        <v>28</v>
      </c>
      <c r="H1299" s="22">
        <v>44055.789583333302</v>
      </c>
      <c r="I1299" s="22">
        <v>44055.834027777797</v>
      </c>
      <c r="J1299" s="22">
        <v>44055.809050925898</v>
      </c>
      <c r="K1299" s="20">
        <v>12068</v>
      </c>
      <c r="L1299" s="21" t="s">
        <v>252</v>
      </c>
      <c r="M1299" s="21" t="s">
        <v>318</v>
      </c>
      <c r="N1299" s="21" t="s">
        <v>319</v>
      </c>
      <c r="O1299" s="21" t="s">
        <v>144</v>
      </c>
      <c r="P1299" s="21" t="s">
        <v>6</v>
      </c>
      <c r="Q1299" s="20">
        <v>1</v>
      </c>
      <c r="R1299" s="19">
        <v>431</v>
      </c>
      <c r="S1299" s="21" t="s">
        <v>37</v>
      </c>
      <c r="T1299" s="21" t="s">
        <v>38</v>
      </c>
      <c r="U1299" s="21" t="s">
        <v>9</v>
      </c>
      <c r="V1299" s="21" t="s">
        <v>3335</v>
      </c>
      <c r="W1299" s="21">
        <v>-90.09657</v>
      </c>
      <c r="X1299" s="21">
        <v>29.923250199999998</v>
      </c>
      <c r="Y1299" s="21" t="s">
        <v>39</v>
      </c>
      <c r="Z1299" s="21" t="s">
        <v>256</v>
      </c>
      <c r="AA1299" s="21" t="s">
        <v>38</v>
      </c>
      <c r="AB1299" s="23">
        <v>44055</v>
      </c>
      <c r="AC1299" s="24" t="s">
        <v>4</v>
      </c>
      <c r="AD1299" s="24" t="s">
        <v>2619</v>
      </c>
      <c r="AE1299" s="24" t="s">
        <v>2620</v>
      </c>
      <c r="AF1299" s="24" t="s">
        <v>2621</v>
      </c>
      <c r="AG1299" s="24">
        <v>70115</v>
      </c>
      <c r="AH1299" s="25">
        <f t="shared" si="20"/>
        <v>8</v>
      </c>
    </row>
    <row r="1300" spans="1:34" x14ac:dyDescent="0.35">
      <c r="A1300" s="11">
        <v>2020</v>
      </c>
      <c r="B1300" s="12">
        <v>184</v>
      </c>
      <c r="C1300" s="13">
        <v>1336483034</v>
      </c>
      <c r="D1300" s="14" t="s">
        <v>0</v>
      </c>
      <c r="E1300" s="14" t="s">
        <v>12</v>
      </c>
      <c r="F1300" s="14" t="s">
        <v>2</v>
      </c>
      <c r="G1300" s="13">
        <v>144</v>
      </c>
      <c r="H1300" s="15">
        <v>44055.831250000003</v>
      </c>
      <c r="I1300" s="15">
        <v>44055.895138888904</v>
      </c>
      <c r="J1300" s="15">
        <v>44055.931446759299</v>
      </c>
      <c r="K1300" s="13">
        <v>26496</v>
      </c>
      <c r="L1300" s="14" t="s">
        <v>252</v>
      </c>
      <c r="M1300" s="14" t="s">
        <v>574</v>
      </c>
      <c r="N1300" s="14" t="s">
        <v>575</v>
      </c>
      <c r="O1300" s="14" t="s">
        <v>188</v>
      </c>
      <c r="P1300" s="14" t="s">
        <v>6</v>
      </c>
      <c r="Q1300" s="13">
        <v>6</v>
      </c>
      <c r="R1300" s="12">
        <v>184</v>
      </c>
      <c r="S1300" s="14" t="s">
        <v>2492</v>
      </c>
      <c r="T1300" s="14" t="s">
        <v>2493</v>
      </c>
      <c r="U1300" s="14" t="s">
        <v>9</v>
      </c>
      <c r="V1300" s="14" t="s">
        <v>3336</v>
      </c>
      <c r="W1300" s="14">
        <v>-90.031154000000001</v>
      </c>
      <c r="X1300" s="14">
        <v>29.9789469</v>
      </c>
      <c r="Y1300" s="14" t="s">
        <v>10</v>
      </c>
      <c r="Z1300" s="14" t="s">
        <v>256</v>
      </c>
      <c r="AA1300" s="14" t="s">
        <v>10</v>
      </c>
      <c r="AB1300" s="16">
        <v>44055</v>
      </c>
      <c r="AC1300" s="17" t="s">
        <v>4</v>
      </c>
      <c r="AD1300" s="17" t="s">
        <v>2625</v>
      </c>
      <c r="AE1300" s="17" t="s">
        <v>2626</v>
      </c>
      <c r="AF1300" s="17" t="s">
        <v>2627</v>
      </c>
      <c r="AG1300" s="17">
        <v>70117</v>
      </c>
      <c r="AH1300" s="25">
        <f t="shared" si="20"/>
        <v>8</v>
      </c>
    </row>
    <row r="1301" spans="1:34" x14ac:dyDescent="0.35">
      <c r="A1301" s="18">
        <v>2020</v>
      </c>
      <c r="B1301" s="19">
        <v>52</v>
      </c>
      <c r="C1301" s="20">
        <v>1336485595</v>
      </c>
      <c r="D1301" s="21" t="s">
        <v>0</v>
      </c>
      <c r="E1301" s="21" t="s">
        <v>12</v>
      </c>
      <c r="F1301" s="21" t="s">
        <v>2</v>
      </c>
      <c r="G1301" s="20">
        <v>193</v>
      </c>
      <c r="H1301" s="22">
        <v>44055.831250000003</v>
      </c>
      <c r="I1301" s="22">
        <v>44055.922222222202</v>
      </c>
      <c r="J1301" s="22">
        <v>44055.965277777803</v>
      </c>
      <c r="K1301" s="20">
        <v>10296</v>
      </c>
      <c r="L1301" s="21" t="s">
        <v>146</v>
      </c>
      <c r="M1301" s="21" t="s">
        <v>1035</v>
      </c>
      <c r="N1301" s="21" t="s">
        <v>1036</v>
      </c>
      <c r="O1301" s="21" t="s">
        <v>188</v>
      </c>
      <c r="P1301" s="21" t="s">
        <v>6</v>
      </c>
      <c r="Q1301" s="20">
        <v>6</v>
      </c>
      <c r="R1301" s="19">
        <v>52</v>
      </c>
      <c r="S1301" s="21" t="s">
        <v>2492</v>
      </c>
      <c r="T1301" s="21" t="s">
        <v>2493</v>
      </c>
      <c r="U1301" s="21" t="s">
        <v>9</v>
      </c>
      <c r="V1301" s="21" t="s">
        <v>3341</v>
      </c>
      <c r="W1301" s="21">
        <v>-90.030643999999995</v>
      </c>
      <c r="X1301" s="21">
        <v>29.975036100000001</v>
      </c>
      <c r="Y1301" s="21" t="s">
        <v>10</v>
      </c>
      <c r="Z1301" s="21" t="s">
        <v>147</v>
      </c>
      <c r="AA1301" s="21" t="s">
        <v>10</v>
      </c>
      <c r="AB1301" s="23">
        <v>44055</v>
      </c>
      <c r="AC1301" s="24" t="s">
        <v>4</v>
      </c>
      <c r="AD1301" s="24" t="s">
        <v>2625</v>
      </c>
      <c r="AE1301" s="24" t="s">
        <v>2626</v>
      </c>
      <c r="AF1301" s="24" t="s">
        <v>2627</v>
      </c>
      <c r="AG1301" s="24">
        <v>70117</v>
      </c>
      <c r="AH1301" s="25">
        <f t="shared" si="20"/>
        <v>8</v>
      </c>
    </row>
    <row r="1302" spans="1:34" x14ac:dyDescent="0.35">
      <c r="A1302" s="11">
        <v>2020</v>
      </c>
      <c r="B1302" s="12">
        <v>79</v>
      </c>
      <c r="C1302" s="13">
        <v>1336486780</v>
      </c>
      <c r="D1302" s="14" t="s">
        <v>0</v>
      </c>
      <c r="E1302" s="14" t="s">
        <v>12</v>
      </c>
      <c r="F1302" s="14" t="s">
        <v>2</v>
      </c>
      <c r="G1302" s="13">
        <v>248</v>
      </c>
      <c r="H1302" s="15">
        <v>44055.831250000003</v>
      </c>
      <c r="I1302" s="15">
        <v>44056.006249999999</v>
      </c>
      <c r="J1302" s="15">
        <v>44056.003472222197</v>
      </c>
      <c r="K1302" s="13">
        <v>20540</v>
      </c>
      <c r="L1302" s="14" t="s">
        <v>146</v>
      </c>
      <c r="M1302" s="14" t="s">
        <v>3342</v>
      </c>
      <c r="N1302" s="14" t="s">
        <v>3343</v>
      </c>
      <c r="O1302" s="14" t="s">
        <v>188</v>
      </c>
      <c r="P1302" s="14" t="s">
        <v>6</v>
      </c>
      <c r="Q1302" s="13">
        <v>6</v>
      </c>
      <c r="R1302" s="12">
        <v>79</v>
      </c>
      <c r="S1302" s="14" t="s">
        <v>2492</v>
      </c>
      <c r="T1302" s="14" t="s">
        <v>2493</v>
      </c>
      <c r="U1302" s="14" t="s">
        <v>9</v>
      </c>
      <c r="V1302" s="14" t="s">
        <v>3339</v>
      </c>
      <c r="W1302" s="14">
        <v>-90.030691000000004</v>
      </c>
      <c r="X1302" s="14">
        <v>29.972241700000001</v>
      </c>
      <c r="Y1302" s="14" t="s">
        <v>10</v>
      </c>
      <c r="Z1302" s="14" t="s">
        <v>147</v>
      </c>
      <c r="AA1302" s="14" t="s">
        <v>10</v>
      </c>
      <c r="AB1302" s="16">
        <v>44055</v>
      </c>
      <c r="AC1302" s="17" t="s">
        <v>4</v>
      </c>
      <c r="AD1302" s="17" t="s">
        <v>2625</v>
      </c>
      <c r="AE1302" s="17" t="s">
        <v>2626</v>
      </c>
      <c r="AF1302" s="17" t="s">
        <v>2627</v>
      </c>
      <c r="AG1302" s="17">
        <v>70117</v>
      </c>
      <c r="AH1302" s="25">
        <f t="shared" si="20"/>
        <v>8</v>
      </c>
    </row>
    <row r="1303" spans="1:34" x14ac:dyDescent="0.35">
      <c r="A1303" s="18">
        <v>2020</v>
      </c>
      <c r="B1303" s="19">
        <v>68</v>
      </c>
      <c r="C1303" s="20">
        <v>1336486063</v>
      </c>
      <c r="D1303" s="21" t="s">
        <v>0</v>
      </c>
      <c r="E1303" s="21" t="s">
        <v>12</v>
      </c>
      <c r="F1303" s="21" t="s">
        <v>2</v>
      </c>
      <c r="G1303" s="20">
        <v>319</v>
      </c>
      <c r="H1303" s="22">
        <v>44055.831250000003</v>
      </c>
      <c r="I1303" s="22">
        <v>44055.939583333296</v>
      </c>
      <c r="J1303" s="22">
        <v>44056.052777777797</v>
      </c>
      <c r="K1303" s="20">
        <v>21692</v>
      </c>
      <c r="L1303" s="21" t="s">
        <v>146</v>
      </c>
      <c r="M1303" s="21" t="s">
        <v>588</v>
      </c>
      <c r="N1303" s="21" t="s">
        <v>589</v>
      </c>
      <c r="O1303" s="21" t="s">
        <v>188</v>
      </c>
      <c r="P1303" s="21" t="s">
        <v>6</v>
      </c>
      <c r="Q1303" s="20">
        <v>6</v>
      </c>
      <c r="R1303" s="19">
        <v>68</v>
      </c>
      <c r="S1303" s="21" t="s">
        <v>2492</v>
      </c>
      <c r="T1303" s="21" t="s">
        <v>2493</v>
      </c>
      <c r="U1303" s="21" t="s">
        <v>9</v>
      </c>
      <c r="V1303" s="21" t="s">
        <v>3339</v>
      </c>
      <c r="W1303" s="21">
        <v>-90.031069000000002</v>
      </c>
      <c r="X1303" s="21">
        <v>29.974558099999999</v>
      </c>
      <c r="Y1303" s="21" t="s">
        <v>10</v>
      </c>
      <c r="Z1303" s="21" t="s">
        <v>147</v>
      </c>
      <c r="AA1303" s="21" t="s">
        <v>10</v>
      </c>
      <c r="AB1303" s="23">
        <v>44055</v>
      </c>
      <c r="AC1303" s="24" t="s">
        <v>4</v>
      </c>
      <c r="AD1303" s="24" t="s">
        <v>2625</v>
      </c>
      <c r="AE1303" s="24" t="s">
        <v>2626</v>
      </c>
      <c r="AF1303" s="24" t="s">
        <v>2627</v>
      </c>
      <c r="AG1303" s="24">
        <v>70117</v>
      </c>
      <c r="AH1303" s="25">
        <f t="shared" si="20"/>
        <v>8</v>
      </c>
    </row>
    <row r="1304" spans="1:34" x14ac:dyDescent="0.35">
      <c r="A1304" s="11">
        <v>2020</v>
      </c>
      <c r="B1304" s="12">
        <v>37</v>
      </c>
      <c r="C1304" s="13">
        <v>1336483433</v>
      </c>
      <c r="D1304" s="14" t="s">
        <v>0</v>
      </c>
      <c r="E1304" s="14" t="s">
        <v>12</v>
      </c>
      <c r="F1304" s="14" t="s">
        <v>2</v>
      </c>
      <c r="G1304" s="13">
        <v>323</v>
      </c>
      <c r="H1304" s="15">
        <v>44055.838194444397</v>
      </c>
      <c r="I1304" s="15">
        <v>44056.024305555598</v>
      </c>
      <c r="J1304" s="15">
        <v>44056.0622337963</v>
      </c>
      <c r="K1304" s="13">
        <v>11951</v>
      </c>
      <c r="L1304" s="14" t="s">
        <v>3</v>
      </c>
      <c r="M1304" s="14" t="s">
        <v>3337</v>
      </c>
      <c r="N1304" s="14" t="s">
        <v>3338</v>
      </c>
      <c r="O1304" s="14" t="s">
        <v>184</v>
      </c>
      <c r="P1304" s="14" t="s">
        <v>6</v>
      </c>
      <c r="Q1304" s="13">
        <v>6</v>
      </c>
      <c r="R1304" s="12">
        <v>37</v>
      </c>
      <c r="S1304" s="14" t="s">
        <v>37</v>
      </c>
      <c r="T1304" s="14" t="s">
        <v>38</v>
      </c>
      <c r="U1304" s="14" t="s">
        <v>9</v>
      </c>
      <c r="V1304" s="14" t="s">
        <v>3339</v>
      </c>
      <c r="W1304" s="14">
        <v>-90.033241000000004</v>
      </c>
      <c r="X1304" s="14">
        <v>29.9728329</v>
      </c>
      <c r="Y1304" s="14" t="s">
        <v>39</v>
      </c>
      <c r="Z1304" s="14" t="s">
        <v>11</v>
      </c>
      <c r="AA1304" s="14" t="s">
        <v>38</v>
      </c>
      <c r="AB1304" s="16">
        <v>44055</v>
      </c>
      <c r="AC1304" s="17" t="s">
        <v>4</v>
      </c>
      <c r="AD1304" s="17" t="s">
        <v>2625</v>
      </c>
      <c r="AE1304" s="17" t="s">
        <v>2626</v>
      </c>
      <c r="AF1304" s="17" t="s">
        <v>2627</v>
      </c>
      <c r="AG1304" s="17">
        <v>70117</v>
      </c>
      <c r="AH1304" s="25">
        <f t="shared" si="20"/>
        <v>8</v>
      </c>
    </row>
    <row r="1305" spans="1:34" x14ac:dyDescent="0.35">
      <c r="A1305" s="18">
        <v>2020</v>
      </c>
      <c r="B1305" s="19">
        <v>8</v>
      </c>
      <c r="C1305" s="20">
        <v>1336483444</v>
      </c>
      <c r="D1305" s="21" t="s">
        <v>0</v>
      </c>
      <c r="E1305" s="21" t="s">
        <v>12</v>
      </c>
      <c r="F1305" s="21" t="s">
        <v>135</v>
      </c>
      <c r="G1305" s="20">
        <v>502</v>
      </c>
      <c r="H1305" s="22">
        <v>44055.838888888902</v>
      </c>
      <c r="I1305" s="22">
        <v>44055.895833333299</v>
      </c>
      <c r="J1305" s="22">
        <v>44056.1875462963</v>
      </c>
      <c r="K1305" s="20">
        <v>4016</v>
      </c>
      <c r="L1305" s="21" t="s">
        <v>23</v>
      </c>
      <c r="M1305" s="21" t="s">
        <v>1641</v>
      </c>
      <c r="N1305" s="21" t="s">
        <v>1642</v>
      </c>
      <c r="O1305" s="21" t="s">
        <v>188</v>
      </c>
      <c r="P1305" s="21" t="s">
        <v>6</v>
      </c>
      <c r="Q1305" s="20">
        <v>6</v>
      </c>
      <c r="R1305" s="19">
        <v>8</v>
      </c>
      <c r="S1305" s="21" t="s">
        <v>161</v>
      </c>
      <c r="T1305" s="21" t="s">
        <v>162</v>
      </c>
      <c r="U1305" s="21" t="s">
        <v>9</v>
      </c>
      <c r="V1305" s="21" t="s">
        <v>3340</v>
      </c>
      <c r="W1305" s="21">
        <v>-90.037210999999999</v>
      </c>
      <c r="X1305" s="21">
        <v>29.982567800000002</v>
      </c>
      <c r="Y1305" s="21" t="s">
        <v>162</v>
      </c>
      <c r="Z1305" s="21" t="s">
        <v>26</v>
      </c>
      <c r="AA1305" s="21" t="s">
        <v>162</v>
      </c>
      <c r="AB1305" s="23">
        <v>44055</v>
      </c>
      <c r="AC1305" s="24" t="s">
        <v>4</v>
      </c>
      <c r="AD1305" s="24" t="s">
        <v>2625</v>
      </c>
      <c r="AE1305" s="24" t="s">
        <v>2626</v>
      </c>
      <c r="AF1305" s="24" t="s">
        <v>2627</v>
      </c>
      <c r="AG1305" s="24">
        <v>70117</v>
      </c>
      <c r="AH1305" s="25">
        <f t="shared" si="20"/>
        <v>8</v>
      </c>
    </row>
    <row r="1306" spans="1:34" x14ac:dyDescent="0.35">
      <c r="A1306" s="11">
        <v>2020</v>
      </c>
      <c r="B1306" s="12">
        <v>8</v>
      </c>
      <c r="C1306" s="13">
        <v>1336487412</v>
      </c>
      <c r="D1306" s="14" t="s">
        <v>0</v>
      </c>
      <c r="E1306" s="14" t="s">
        <v>12</v>
      </c>
      <c r="F1306" s="14" t="s">
        <v>2</v>
      </c>
      <c r="G1306" s="13">
        <v>118</v>
      </c>
      <c r="H1306" s="15">
        <v>44055.975694444402</v>
      </c>
      <c r="I1306" s="15">
        <v>44056.025694444397</v>
      </c>
      <c r="J1306" s="15">
        <v>44056.057638888902</v>
      </c>
      <c r="K1306" s="13">
        <v>944</v>
      </c>
      <c r="L1306" s="14" t="s">
        <v>146</v>
      </c>
      <c r="M1306" s="14" t="s">
        <v>3344</v>
      </c>
      <c r="N1306" s="14" t="s">
        <v>1036</v>
      </c>
      <c r="O1306" s="14" t="s">
        <v>184</v>
      </c>
      <c r="P1306" s="14" t="s">
        <v>6</v>
      </c>
      <c r="Q1306" s="13">
        <v>6</v>
      </c>
      <c r="R1306" s="12">
        <v>8</v>
      </c>
      <c r="S1306" s="14" t="s">
        <v>37</v>
      </c>
      <c r="T1306" s="14" t="s">
        <v>38</v>
      </c>
      <c r="U1306" s="14" t="s">
        <v>9</v>
      </c>
      <c r="V1306" s="14" t="s">
        <v>3339</v>
      </c>
      <c r="W1306" s="14">
        <v>-90.030619999999999</v>
      </c>
      <c r="X1306" s="14">
        <v>29.975040400000001</v>
      </c>
      <c r="Y1306" s="14" t="s">
        <v>39</v>
      </c>
      <c r="Z1306" s="14" t="s">
        <v>147</v>
      </c>
      <c r="AA1306" s="14" t="s">
        <v>38</v>
      </c>
      <c r="AB1306" s="16">
        <v>44055</v>
      </c>
      <c r="AC1306" s="17" t="s">
        <v>4</v>
      </c>
      <c r="AD1306" s="17" t="s">
        <v>2625</v>
      </c>
      <c r="AE1306" s="17" t="s">
        <v>2626</v>
      </c>
      <c r="AF1306" s="17" t="s">
        <v>2627</v>
      </c>
      <c r="AG1306" s="17">
        <v>70117</v>
      </c>
      <c r="AH1306" s="25">
        <f t="shared" si="20"/>
        <v>8</v>
      </c>
    </row>
    <row r="1307" spans="1:34" x14ac:dyDescent="0.35">
      <c r="A1307" s="18">
        <v>2020</v>
      </c>
      <c r="B1307" s="19">
        <v>10</v>
      </c>
      <c r="C1307" s="20">
        <v>1336492338</v>
      </c>
      <c r="D1307" s="21" t="s">
        <v>0</v>
      </c>
      <c r="E1307" s="21" t="s">
        <v>1</v>
      </c>
      <c r="F1307" s="21" t="s">
        <v>2</v>
      </c>
      <c r="G1307" s="20">
        <v>86</v>
      </c>
      <c r="H1307" s="22">
        <v>44056.277083333298</v>
      </c>
      <c r="I1307" s="22">
        <v>44056.283333333296</v>
      </c>
      <c r="J1307" s="22">
        <v>44056.336574074099</v>
      </c>
      <c r="K1307" s="20">
        <v>860</v>
      </c>
      <c r="L1307" s="21" t="s">
        <v>27</v>
      </c>
      <c r="M1307" s="21" t="s">
        <v>3345</v>
      </c>
      <c r="N1307" s="21" t="s">
        <v>3346</v>
      </c>
      <c r="O1307" s="21" t="s">
        <v>148</v>
      </c>
      <c r="P1307" s="21" t="s">
        <v>6</v>
      </c>
      <c r="Q1307" s="20">
        <v>1</v>
      </c>
      <c r="R1307" s="19">
        <v>10</v>
      </c>
      <c r="S1307" s="21" t="s">
        <v>205</v>
      </c>
      <c r="T1307" s="21" t="s">
        <v>206</v>
      </c>
      <c r="U1307" s="21" t="s">
        <v>9</v>
      </c>
      <c r="V1307" s="21" t="s">
        <v>3347</v>
      </c>
      <c r="W1307" s="21">
        <v>-90.132885000000002</v>
      </c>
      <c r="X1307" s="21">
        <v>29.953219300000001</v>
      </c>
      <c r="Y1307" s="21" t="s">
        <v>16</v>
      </c>
      <c r="Z1307" s="21" t="s">
        <v>32</v>
      </c>
      <c r="AA1307" s="21" t="s">
        <v>16</v>
      </c>
      <c r="AB1307" s="23">
        <v>44056</v>
      </c>
      <c r="AC1307" s="24" t="s">
        <v>4</v>
      </c>
      <c r="AD1307" s="24" t="s">
        <v>2628</v>
      </c>
      <c r="AE1307" s="24" t="s">
        <v>2629</v>
      </c>
      <c r="AF1307" s="24" t="s">
        <v>2630</v>
      </c>
      <c r="AG1307" s="24">
        <v>70118</v>
      </c>
      <c r="AH1307" s="25">
        <f t="shared" si="20"/>
        <v>8</v>
      </c>
    </row>
    <row r="1308" spans="1:34" x14ac:dyDescent="0.35">
      <c r="A1308" s="11">
        <v>2020</v>
      </c>
      <c r="B1308" s="12">
        <v>9</v>
      </c>
      <c r="C1308" s="13">
        <v>1336493890</v>
      </c>
      <c r="D1308" s="14" t="s">
        <v>0</v>
      </c>
      <c r="E1308" s="14" t="s">
        <v>1</v>
      </c>
      <c r="F1308" s="14" t="s">
        <v>2</v>
      </c>
      <c r="G1308" s="13">
        <v>60</v>
      </c>
      <c r="H1308" s="15">
        <v>44056.288194444402</v>
      </c>
      <c r="I1308" s="15">
        <v>44056.293749999997</v>
      </c>
      <c r="J1308" s="15">
        <v>44056.33</v>
      </c>
      <c r="K1308" s="13">
        <v>540</v>
      </c>
      <c r="L1308" s="14" t="s">
        <v>27</v>
      </c>
      <c r="M1308" s="14" t="s">
        <v>3348</v>
      </c>
      <c r="N1308" s="14" t="s">
        <v>3349</v>
      </c>
      <c r="O1308" s="14" t="s">
        <v>98</v>
      </c>
      <c r="P1308" s="14" t="s">
        <v>6</v>
      </c>
      <c r="Q1308" s="13">
        <v>1</v>
      </c>
      <c r="R1308" s="12">
        <v>9</v>
      </c>
      <c r="S1308" s="14" t="s">
        <v>62</v>
      </c>
      <c r="T1308" s="14" t="s">
        <v>63</v>
      </c>
      <c r="U1308" s="14" t="s">
        <v>9</v>
      </c>
      <c r="V1308" s="14" t="s">
        <v>130</v>
      </c>
      <c r="W1308" s="14">
        <v>-90.131940999999998</v>
      </c>
      <c r="X1308" s="14">
        <v>29.937223199999998</v>
      </c>
      <c r="Y1308" s="14" t="s">
        <v>63</v>
      </c>
      <c r="Z1308" s="14" t="s">
        <v>32</v>
      </c>
      <c r="AA1308" s="14" t="s">
        <v>63</v>
      </c>
      <c r="AB1308" s="16">
        <v>44056</v>
      </c>
      <c r="AC1308" s="17" t="s">
        <v>4</v>
      </c>
      <c r="AD1308" s="17" t="s">
        <v>2628</v>
      </c>
      <c r="AE1308" s="17" t="s">
        <v>2629</v>
      </c>
      <c r="AF1308" s="17" t="s">
        <v>2630</v>
      </c>
      <c r="AG1308" s="17">
        <v>70118</v>
      </c>
      <c r="AH1308" s="25">
        <f t="shared" si="20"/>
        <v>8</v>
      </c>
    </row>
    <row r="1309" spans="1:34" x14ac:dyDescent="0.35">
      <c r="A1309" s="18">
        <v>2020</v>
      </c>
      <c r="B1309" s="19">
        <v>22</v>
      </c>
      <c r="C1309" s="20">
        <v>1336499908</v>
      </c>
      <c r="D1309" s="21" t="s">
        <v>0</v>
      </c>
      <c r="E1309" s="21" t="s">
        <v>1</v>
      </c>
      <c r="F1309" s="21" t="s">
        <v>2</v>
      </c>
      <c r="G1309" s="20">
        <v>73</v>
      </c>
      <c r="H1309" s="22">
        <v>44056.350694444402</v>
      </c>
      <c r="I1309" s="22">
        <v>44056.350694444402</v>
      </c>
      <c r="J1309" s="22">
        <v>44056.401099536997</v>
      </c>
      <c r="K1309" s="20">
        <v>1606</v>
      </c>
      <c r="L1309" s="21" t="s">
        <v>3</v>
      </c>
      <c r="M1309" s="21" t="s">
        <v>3350</v>
      </c>
      <c r="N1309" s="21" t="s">
        <v>3351</v>
      </c>
      <c r="O1309" s="21" t="s">
        <v>821</v>
      </c>
      <c r="P1309" s="21" t="s">
        <v>6</v>
      </c>
      <c r="Q1309" s="20">
        <v>1</v>
      </c>
      <c r="R1309" s="19">
        <v>22</v>
      </c>
      <c r="S1309" s="21" t="s">
        <v>62</v>
      </c>
      <c r="T1309" s="21" t="s">
        <v>63</v>
      </c>
      <c r="U1309" s="21" t="s">
        <v>9</v>
      </c>
      <c r="V1309" s="21" t="s">
        <v>22</v>
      </c>
      <c r="W1309" s="21">
        <v>-90.085173999999995</v>
      </c>
      <c r="X1309" s="21">
        <v>29.937242099999999</v>
      </c>
      <c r="Y1309" s="21" t="s">
        <v>63</v>
      </c>
      <c r="Z1309" s="21" t="s">
        <v>11</v>
      </c>
      <c r="AA1309" s="21" t="s">
        <v>63</v>
      </c>
      <c r="AB1309" s="23">
        <v>44056</v>
      </c>
      <c r="AC1309" s="24" t="s">
        <v>4</v>
      </c>
      <c r="AD1309" s="24" t="s">
        <v>2619</v>
      </c>
      <c r="AE1309" s="24" t="s">
        <v>2620</v>
      </c>
      <c r="AF1309" s="24" t="s">
        <v>2621</v>
      </c>
      <c r="AG1309" s="24">
        <v>70113</v>
      </c>
      <c r="AH1309" s="25">
        <f t="shared" si="20"/>
        <v>8</v>
      </c>
    </row>
    <row r="1310" spans="1:34" x14ac:dyDescent="0.35">
      <c r="A1310" s="11">
        <v>2020</v>
      </c>
      <c r="B1310" s="12">
        <v>28</v>
      </c>
      <c r="C1310" s="13">
        <v>1336502608</v>
      </c>
      <c r="D1310" s="14" t="s">
        <v>0</v>
      </c>
      <c r="E1310" s="14" t="s">
        <v>1</v>
      </c>
      <c r="F1310" s="14" t="s">
        <v>2</v>
      </c>
      <c r="G1310" s="13">
        <v>198</v>
      </c>
      <c r="H1310" s="15">
        <v>44056.362500000003</v>
      </c>
      <c r="I1310" s="15">
        <v>44056.362500000003</v>
      </c>
      <c r="J1310" s="15">
        <v>44056.500081018501</v>
      </c>
      <c r="K1310" s="13">
        <v>5544</v>
      </c>
      <c r="L1310" s="14" t="s">
        <v>3</v>
      </c>
      <c r="M1310" s="14" t="s">
        <v>3166</v>
      </c>
      <c r="N1310" s="14" t="s">
        <v>3167</v>
      </c>
      <c r="O1310" s="14" t="s">
        <v>98</v>
      </c>
      <c r="P1310" s="14" t="s">
        <v>6</v>
      </c>
      <c r="Q1310" s="13">
        <v>1</v>
      </c>
      <c r="R1310" s="12">
        <v>28</v>
      </c>
      <c r="S1310" s="14" t="s">
        <v>62</v>
      </c>
      <c r="T1310" s="14" t="s">
        <v>63</v>
      </c>
      <c r="U1310" s="14" t="s">
        <v>9</v>
      </c>
      <c r="V1310" s="14" t="s">
        <v>210</v>
      </c>
      <c r="W1310" s="14">
        <v>-90.121562999999995</v>
      </c>
      <c r="X1310" s="14">
        <v>29.944832900000002</v>
      </c>
      <c r="Y1310" s="14" t="s">
        <v>63</v>
      </c>
      <c r="Z1310" s="14" t="s">
        <v>11</v>
      </c>
      <c r="AA1310" s="14" t="s">
        <v>63</v>
      </c>
      <c r="AB1310" s="16">
        <v>44056</v>
      </c>
      <c r="AC1310" s="17" t="s">
        <v>4</v>
      </c>
      <c r="AD1310" s="17" t="s">
        <v>2628</v>
      </c>
      <c r="AE1310" s="17" t="s">
        <v>2629</v>
      </c>
      <c r="AF1310" s="17" t="s">
        <v>2630</v>
      </c>
      <c r="AG1310" s="17">
        <v>70118</v>
      </c>
      <c r="AH1310" s="25">
        <f t="shared" si="20"/>
        <v>8</v>
      </c>
    </row>
    <row r="1311" spans="1:34" x14ac:dyDescent="0.35">
      <c r="A1311" s="18">
        <v>2020</v>
      </c>
      <c r="B1311" s="19">
        <v>1</v>
      </c>
      <c r="C1311" s="20">
        <v>1336509911</v>
      </c>
      <c r="D1311" s="21" t="s">
        <v>0</v>
      </c>
      <c r="E1311" s="21" t="s">
        <v>1</v>
      </c>
      <c r="F1311" s="21" t="s">
        <v>2</v>
      </c>
      <c r="G1311" s="20">
        <v>114</v>
      </c>
      <c r="H1311" s="22">
        <v>44056.418749999997</v>
      </c>
      <c r="I1311" s="22">
        <v>44056.447916666701</v>
      </c>
      <c r="J1311" s="22">
        <v>44056.498171296298</v>
      </c>
      <c r="K1311" s="20">
        <v>114</v>
      </c>
      <c r="L1311" s="21" t="s">
        <v>64</v>
      </c>
      <c r="M1311" s="21" t="s">
        <v>171</v>
      </c>
      <c r="N1311" s="21" t="s">
        <v>3352</v>
      </c>
      <c r="O1311" s="21" t="s">
        <v>296</v>
      </c>
      <c r="P1311" s="21" t="s">
        <v>6</v>
      </c>
      <c r="Q1311" s="20">
        <v>1</v>
      </c>
      <c r="R1311" s="19">
        <v>1</v>
      </c>
      <c r="S1311" s="21" t="s">
        <v>172</v>
      </c>
      <c r="T1311" s="21" t="s">
        <v>173</v>
      </c>
      <c r="U1311" s="21" t="s">
        <v>9</v>
      </c>
      <c r="V1311" s="21" t="s">
        <v>3353</v>
      </c>
      <c r="W1311" s="21">
        <v>-90.115634</v>
      </c>
      <c r="X1311" s="21">
        <v>29.942736700000001</v>
      </c>
      <c r="Y1311" s="21" t="s">
        <v>16</v>
      </c>
      <c r="Z1311" s="21" t="s">
        <v>67</v>
      </c>
      <c r="AA1311" s="21" t="s">
        <v>16</v>
      </c>
      <c r="AB1311" s="23">
        <v>44056</v>
      </c>
      <c r="AC1311" s="24" t="s">
        <v>4</v>
      </c>
      <c r="AD1311" s="24" t="s">
        <v>2628</v>
      </c>
      <c r="AE1311" s="24" t="s">
        <v>2629</v>
      </c>
      <c r="AF1311" s="24" t="s">
        <v>2630</v>
      </c>
      <c r="AG1311" s="24">
        <v>70118</v>
      </c>
      <c r="AH1311" s="25">
        <f t="shared" si="20"/>
        <v>8</v>
      </c>
    </row>
    <row r="1312" spans="1:34" x14ac:dyDescent="0.35">
      <c r="A1312" s="11">
        <v>2020</v>
      </c>
      <c r="B1312" s="12">
        <v>27</v>
      </c>
      <c r="C1312" s="13">
        <v>1336523310</v>
      </c>
      <c r="D1312" s="14" t="s">
        <v>0</v>
      </c>
      <c r="E1312" s="14" t="s">
        <v>1</v>
      </c>
      <c r="F1312" s="14" t="s">
        <v>135</v>
      </c>
      <c r="G1312" s="13">
        <v>162</v>
      </c>
      <c r="H1312" s="15">
        <v>44056.533333333296</v>
      </c>
      <c r="I1312" s="15">
        <v>44056.5805555556</v>
      </c>
      <c r="J1312" s="15">
        <v>44056.645891203698</v>
      </c>
      <c r="K1312" s="13">
        <v>4374</v>
      </c>
      <c r="L1312" s="14" t="s">
        <v>3</v>
      </c>
      <c r="M1312" s="14" t="s">
        <v>3354</v>
      </c>
      <c r="N1312" s="14" t="s">
        <v>3355</v>
      </c>
      <c r="O1312" s="14" t="s">
        <v>664</v>
      </c>
      <c r="P1312" s="14" t="s">
        <v>6</v>
      </c>
      <c r="Q1312" s="13">
        <v>1</v>
      </c>
      <c r="R1312" s="12">
        <v>27</v>
      </c>
      <c r="S1312" s="14" t="s">
        <v>161</v>
      </c>
      <c r="T1312" s="14" t="s">
        <v>162</v>
      </c>
      <c r="U1312" s="14" t="s">
        <v>9</v>
      </c>
      <c r="V1312" s="14" t="s">
        <v>3356</v>
      </c>
      <c r="W1312" s="14">
        <v>-90.106879000000006</v>
      </c>
      <c r="X1312" s="14">
        <v>29.941967500000001</v>
      </c>
      <c r="Y1312" s="14" t="s">
        <v>162</v>
      </c>
      <c r="Z1312" s="14" t="s">
        <v>11</v>
      </c>
      <c r="AA1312" s="14" t="s">
        <v>162</v>
      </c>
      <c r="AB1312" s="16">
        <v>44056</v>
      </c>
      <c r="AC1312" s="17" t="s">
        <v>4</v>
      </c>
      <c r="AD1312" s="17" t="s">
        <v>2619</v>
      </c>
      <c r="AE1312" s="17" t="s">
        <v>2620</v>
      </c>
      <c r="AF1312" s="17" t="s">
        <v>2621</v>
      </c>
      <c r="AG1312" s="17">
        <v>70125</v>
      </c>
      <c r="AH1312" s="25">
        <f t="shared" si="20"/>
        <v>8</v>
      </c>
    </row>
    <row r="1313" spans="1:34" x14ac:dyDescent="0.35">
      <c r="A1313" s="18">
        <v>2020</v>
      </c>
      <c r="B1313" s="19">
        <v>60</v>
      </c>
      <c r="C1313" s="20">
        <v>1336526642</v>
      </c>
      <c r="D1313" s="21" t="s">
        <v>0</v>
      </c>
      <c r="E1313" s="21" t="s">
        <v>1</v>
      </c>
      <c r="F1313" s="21" t="s">
        <v>135</v>
      </c>
      <c r="G1313" s="20">
        <v>171</v>
      </c>
      <c r="H1313" s="22">
        <v>44056.538194444402</v>
      </c>
      <c r="I1313" s="22">
        <v>44056.6472222222</v>
      </c>
      <c r="J1313" s="22">
        <v>44056.6569212963</v>
      </c>
      <c r="K1313" s="20">
        <v>10260</v>
      </c>
      <c r="L1313" s="21" t="s">
        <v>3</v>
      </c>
      <c r="M1313" s="21" t="s">
        <v>3363</v>
      </c>
      <c r="N1313" s="21" t="s">
        <v>3364</v>
      </c>
      <c r="O1313" s="21" t="s">
        <v>200</v>
      </c>
      <c r="P1313" s="21" t="s">
        <v>6</v>
      </c>
      <c r="Q1313" s="20">
        <v>1</v>
      </c>
      <c r="R1313" s="19">
        <v>60</v>
      </c>
      <c r="S1313" s="21" t="s">
        <v>161</v>
      </c>
      <c r="T1313" s="21" t="s">
        <v>162</v>
      </c>
      <c r="U1313" s="21" t="s">
        <v>9</v>
      </c>
      <c r="V1313" s="21" t="s">
        <v>847</v>
      </c>
      <c r="W1313" s="21">
        <v>-90.095996</v>
      </c>
      <c r="X1313" s="21">
        <v>29.92848</v>
      </c>
      <c r="Y1313" s="21" t="s">
        <v>162</v>
      </c>
      <c r="Z1313" s="21" t="s">
        <v>11</v>
      </c>
      <c r="AA1313" s="21" t="s">
        <v>162</v>
      </c>
      <c r="AB1313" s="23">
        <v>44056</v>
      </c>
      <c r="AC1313" s="24" t="s">
        <v>4</v>
      </c>
      <c r="AD1313" s="24" t="s">
        <v>2619</v>
      </c>
      <c r="AE1313" s="24" t="s">
        <v>2620</v>
      </c>
      <c r="AF1313" s="24" t="s">
        <v>2621</v>
      </c>
      <c r="AG1313" s="24">
        <v>70115</v>
      </c>
      <c r="AH1313" s="25">
        <f t="shared" si="20"/>
        <v>8</v>
      </c>
    </row>
    <row r="1314" spans="1:34" x14ac:dyDescent="0.35">
      <c r="A1314" s="11">
        <v>2020</v>
      </c>
      <c r="B1314" s="12">
        <v>111</v>
      </c>
      <c r="C1314" s="13">
        <v>1336526392</v>
      </c>
      <c r="D1314" s="14" t="s">
        <v>0</v>
      </c>
      <c r="E1314" s="14" t="s">
        <v>1</v>
      </c>
      <c r="F1314" s="14" t="s">
        <v>135</v>
      </c>
      <c r="G1314" s="13">
        <v>121</v>
      </c>
      <c r="H1314" s="15">
        <v>44056.545833333301</v>
      </c>
      <c r="I1314" s="15">
        <v>44056.573611111096</v>
      </c>
      <c r="J1314" s="15">
        <v>44056.629837963003</v>
      </c>
      <c r="K1314" s="13">
        <v>13320</v>
      </c>
      <c r="L1314" s="14" t="s">
        <v>3</v>
      </c>
      <c r="M1314" s="14" t="s">
        <v>3361</v>
      </c>
      <c r="N1314" s="14" t="s">
        <v>3362</v>
      </c>
      <c r="O1314" s="14" t="s">
        <v>821</v>
      </c>
      <c r="P1314" s="14" t="s">
        <v>6</v>
      </c>
      <c r="Q1314" s="13">
        <v>1</v>
      </c>
      <c r="R1314" s="12">
        <v>111</v>
      </c>
      <c r="S1314" s="14" t="s">
        <v>161</v>
      </c>
      <c r="T1314" s="14" t="s">
        <v>162</v>
      </c>
      <c r="U1314" s="14" t="s">
        <v>9</v>
      </c>
      <c r="V1314" s="14" t="s">
        <v>162</v>
      </c>
      <c r="W1314" s="14">
        <v>-90.079164000000006</v>
      </c>
      <c r="X1314" s="14">
        <v>29.928068400000001</v>
      </c>
      <c r="Y1314" s="14" t="s">
        <v>162</v>
      </c>
      <c r="Z1314" s="14" t="s">
        <v>11</v>
      </c>
      <c r="AA1314" s="14" t="s">
        <v>162</v>
      </c>
      <c r="AB1314" s="16">
        <v>44056</v>
      </c>
      <c r="AC1314" s="17" t="s">
        <v>4</v>
      </c>
      <c r="AD1314" s="17" t="s">
        <v>2619</v>
      </c>
      <c r="AE1314" s="17" t="s">
        <v>2620</v>
      </c>
      <c r="AF1314" s="17" t="s">
        <v>2621</v>
      </c>
      <c r="AG1314" s="17">
        <v>70130</v>
      </c>
      <c r="AH1314" s="25">
        <f t="shared" si="20"/>
        <v>8</v>
      </c>
    </row>
    <row r="1315" spans="1:34" x14ac:dyDescent="0.35">
      <c r="A1315" s="18">
        <v>2020</v>
      </c>
      <c r="B1315" s="19">
        <v>534</v>
      </c>
      <c r="C1315" s="20">
        <v>1336530644</v>
      </c>
      <c r="D1315" s="21" t="s">
        <v>0</v>
      </c>
      <c r="E1315" s="21" t="s">
        <v>1</v>
      </c>
      <c r="F1315" s="21" t="s">
        <v>135</v>
      </c>
      <c r="G1315" s="20">
        <v>51</v>
      </c>
      <c r="H1315" s="22">
        <v>44056.5493055556</v>
      </c>
      <c r="I1315" s="22">
        <v>44056.5847222222</v>
      </c>
      <c r="J1315" s="22">
        <v>44056.584999999999</v>
      </c>
      <c r="K1315" s="20">
        <v>27234</v>
      </c>
      <c r="L1315" s="21" t="s">
        <v>252</v>
      </c>
      <c r="M1315" s="21" t="s">
        <v>3365</v>
      </c>
      <c r="N1315" s="21" t="s">
        <v>3366</v>
      </c>
      <c r="O1315" s="21" t="s">
        <v>1217</v>
      </c>
      <c r="P1315" s="21" t="s">
        <v>6</v>
      </c>
      <c r="Q1315" s="20">
        <v>1</v>
      </c>
      <c r="R1315" s="19">
        <v>534</v>
      </c>
      <c r="S1315" s="21" t="s">
        <v>127</v>
      </c>
      <c r="T1315" s="21" t="s">
        <v>128</v>
      </c>
      <c r="U1315" s="21" t="s">
        <v>9</v>
      </c>
      <c r="V1315" s="21" t="s">
        <v>3367</v>
      </c>
      <c r="W1315" s="21">
        <v>-90.075233999999995</v>
      </c>
      <c r="X1315" s="21">
        <v>29.988692700000001</v>
      </c>
      <c r="Y1315" s="21" t="s">
        <v>36</v>
      </c>
      <c r="Z1315" s="21" t="s">
        <v>256</v>
      </c>
      <c r="AA1315" s="21" t="s">
        <v>36</v>
      </c>
      <c r="AB1315" s="23">
        <v>44056</v>
      </c>
      <c r="AC1315" s="24" t="s">
        <v>4</v>
      </c>
      <c r="AD1315" s="24" t="s">
        <v>2625</v>
      </c>
      <c r="AE1315" s="24" t="s">
        <v>2626</v>
      </c>
      <c r="AF1315" s="24" t="s">
        <v>2627</v>
      </c>
      <c r="AG1315" s="24">
        <v>70119</v>
      </c>
      <c r="AH1315" s="25">
        <f t="shared" si="20"/>
        <v>8</v>
      </c>
    </row>
    <row r="1316" spans="1:34" x14ac:dyDescent="0.35">
      <c r="A1316" s="11">
        <v>2020</v>
      </c>
      <c r="B1316" s="12">
        <v>1419</v>
      </c>
      <c r="C1316" s="13">
        <v>1336525912</v>
      </c>
      <c r="D1316" s="14" t="s">
        <v>0</v>
      </c>
      <c r="E1316" s="14" t="s">
        <v>1</v>
      </c>
      <c r="F1316" s="14" t="s">
        <v>135</v>
      </c>
      <c r="G1316" s="13">
        <v>33</v>
      </c>
      <c r="H1316" s="15">
        <v>44056.549953703703</v>
      </c>
      <c r="I1316" s="15">
        <v>44056.574305555601</v>
      </c>
      <c r="J1316" s="15">
        <v>44056.572662036997</v>
      </c>
      <c r="K1316" s="13">
        <v>46827</v>
      </c>
      <c r="L1316" s="14" t="s">
        <v>68</v>
      </c>
      <c r="M1316" s="14" t="s">
        <v>1217</v>
      </c>
      <c r="N1316" s="14" t="s">
        <v>3357</v>
      </c>
      <c r="O1316" s="14" t="s">
        <v>1217</v>
      </c>
      <c r="P1316" s="14" t="s">
        <v>6</v>
      </c>
      <c r="Q1316" s="13">
        <v>1</v>
      </c>
      <c r="R1316" s="12">
        <v>1419</v>
      </c>
      <c r="S1316" s="14" t="s">
        <v>3358</v>
      </c>
      <c r="T1316" s="14" t="s">
        <v>3359</v>
      </c>
      <c r="U1316" s="14" t="s">
        <v>9</v>
      </c>
      <c r="V1316" s="14" t="s">
        <v>3360</v>
      </c>
      <c r="W1316" s="14">
        <v>-90.062149000000005</v>
      </c>
      <c r="X1316" s="14">
        <v>30.000658099999999</v>
      </c>
      <c r="Y1316" s="14" t="s">
        <v>16</v>
      </c>
      <c r="Z1316" s="14" t="s">
        <v>71</v>
      </c>
      <c r="AA1316" s="14" t="s">
        <v>16</v>
      </c>
      <c r="AB1316" s="16">
        <v>44056</v>
      </c>
      <c r="AC1316" s="17" t="s">
        <v>4</v>
      </c>
      <c r="AD1316" s="17" t="s">
        <v>2625</v>
      </c>
      <c r="AE1316" s="17" t="s">
        <v>2626</v>
      </c>
      <c r="AF1316" s="17" t="s">
        <v>2627</v>
      </c>
      <c r="AG1316" s="17">
        <v>70122</v>
      </c>
      <c r="AH1316" s="25">
        <f t="shared" si="20"/>
        <v>8</v>
      </c>
    </row>
    <row r="1317" spans="1:34" x14ac:dyDescent="0.35">
      <c r="A1317" s="18">
        <v>2020</v>
      </c>
      <c r="B1317" s="19">
        <v>1</v>
      </c>
      <c r="C1317" s="20">
        <v>1336536505</v>
      </c>
      <c r="D1317" s="21" t="s">
        <v>0</v>
      </c>
      <c r="E1317" s="21" t="s">
        <v>12</v>
      </c>
      <c r="F1317" s="21" t="s">
        <v>135</v>
      </c>
      <c r="G1317" s="20">
        <v>47</v>
      </c>
      <c r="H1317" s="22">
        <v>44056.620833333298</v>
      </c>
      <c r="I1317" s="22">
        <v>44056.620833333298</v>
      </c>
      <c r="J1317" s="22">
        <v>44056.6538194444</v>
      </c>
      <c r="K1317" s="20">
        <v>47</v>
      </c>
      <c r="L1317" s="21" t="s">
        <v>64</v>
      </c>
      <c r="M1317" s="21" t="s">
        <v>115</v>
      </c>
      <c r="N1317" s="21" t="s">
        <v>3368</v>
      </c>
      <c r="O1317" s="21" t="s">
        <v>56</v>
      </c>
      <c r="P1317" s="21" t="s">
        <v>6</v>
      </c>
      <c r="Q1317" s="20">
        <v>6</v>
      </c>
      <c r="R1317" s="19">
        <v>1</v>
      </c>
      <c r="S1317" s="21" t="s">
        <v>14</v>
      </c>
      <c r="T1317" s="21" t="s">
        <v>15</v>
      </c>
      <c r="U1317" s="21" t="s">
        <v>9</v>
      </c>
      <c r="V1317" s="21" t="s">
        <v>3369</v>
      </c>
      <c r="W1317" s="21">
        <v>-90.053400999999994</v>
      </c>
      <c r="X1317" s="21">
        <v>29.997148200000002</v>
      </c>
      <c r="Y1317" s="21" t="s">
        <v>16</v>
      </c>
      <c r="Z1317" s="21" t="s">
        <v>67</v>
      </c>
      <c r="AA1317" s="21" t="s">
        <v>16</v>
      </c>
      <c r="AB1317" s="23">
        <v>44056</v>
      </c>
      <c r="AC1317" s="24" t="s">
        <v>4</v>
      </c>
      <c r="AD1317" s="24" t="s">
        <v>2625</v>
      </c>
      <c r="AE1317" s="24" t="s">
        <v>2626</v>
      </c>
      <c r="AF1317" s="24" t="s">
        <v>2627</v>
      </c>
      <c r="AG1317" s="24">
        <v>70122</v>
      </c>
      <c r="AH1317" s="25">
        <f t="shared" si="20"/>
        <v>8</v>
      </c>
    </row>
    <row r="1318" spans="1:34" x14ac:dyDescent="0.35">
      <c r="A1318" s="11">
        <v>2020</v>
      </c>
      <c r="B1318" s="12">
        <v>10</v>
      </c>
      <c r="C1318" s="13">
        <v>1336570939</v>
      </c>
      <c r="D1318" s="14" t="s">
        <v>0</v>
      </c>
      <c r="E1318" s="14" t="s">
        <v>1</v>
      </c>
      <c r="F1318" s="14" t="s">
        <v>2</v>
      </c>
      <c r="G1318" s="13">
        <v>121</v>
      </c>
      <c r="H1318" s="15">
        <v>44056.842361111099</v>
      </c>
      <c r="I1318" s="15">
        <v>44056.872222222199</v>
      </c>
      <c r="J1318" s="15">
        <v>44056.926377314798</v>
      </c>
      <c r="K1318" s="13">
        <v>1210</v>
      </c>
      <c r="L1318" s="14" t="s">
        <v>3</v>
      </c>
      <c r="M1318" s="14" t="s">
        <v>3370</v>
      </c>
      <c r="N1318" s="14" t="s">
        <v>3371</v>
      </c>
      <c r="O1318" s="14" t="s">
        <v>435</v>
      </c>
      <c r="P1318" s="14" t="s">
        <v>6</v>
      </c>
      <c r="Q1318" s="13">
        <v>1</v>
      </c>
      <c r="R1318" s="12">
        <v>10</v>
      </c>
      <c r="S1318" s="14" t="s">
        <v>57</v>
      </c>
      <c r="T1318" s="14" t="s">
        <v>58</v>
      </c>
      <c r="U1318" s="14" t="s">
        <v>9</v>
      </c>
      <c r="V1318" s="14" t="s">
        <v>3372</v>
      </c>
      <c r="W1318" s="14">
        <v>-90.111416000000006</v>
      </c>
      <c r="X1318" s="14">
        <v>29.9619395</v>
      </c>
      <c r="Y1318" s="14" t="s">
        <v>36</v>
      </c>
      <c r="Z1318" s="14" t="s">
        <v>11</v>
      </c>
      <c r="AA1318" s="14" t="s">
        <v>36</v>
      </c>
      <c r="AB1318" s="16">
        <v>44056</v>
      </c>
      <c r="AC1318" s="17" t="s">
        <v>4</v>
      </c>
      <c r="AD1318" s="17" t="s">
        <v>2619</v>
      </c>
      <c r="AE1318" s="17" t="s">
        <v>2620</v>
      </c>
      <c r="AF1318" s="17" t="s">
        <v>2621</v>
      </c>
      <c r="AG1318" s="17">
        <v>70125</v>
      </c>
      <c r="AH1318" s="25">
        <f t="shared" si="20"/>
        <v>8</v>
      </c>
    </row>
    <row r="1319" spans="1:34" x14ac:dyDescent="0.35">
      <c r="A1319" s="18">
        <v>2020</v>
      </c>
      <c r="B1319" s="19">
        <v>4</v>
      </c>
      <c r="C1319" s="20">
        <v>1336608182</v>
      </c>
      <c r="D1319" s="21" t="s">
        <v>0</v>
      </c>
      <c r="E1319" s="21" t="s">
        <v>1</v>
      </c>
      <c r="F1319" s="21" t="s">
        <v>2</v>
      </c>
      <c r="G1319" s="20">
        <v>250</v>
      </c>
      <c r="H1319" s="22">
        <v>44057.368055555598</v>
      </c>
      <c r="I1319" s="22">
        <v>44057.368055555598</v>
      </c>
      <c r="J1319" s="22">
        <v>44057.541724536997</v>
      </c>
      <c r="K1319" s="20">
        <v>1000</v>
      </c>
      <c r="L1319" s="21" t="s">
        <v>27</v>
      </c>
      <c r="M1319" s="21" t="s">
        <v>3373</v>
      </c>
      <c r="N1319" s="21" t="s">
        <v>3374</v>
      </c>
      <c r="O1319" s="21" t="s">
        <v>98</v>
      </c>
      <c r="P1319" s="21" t="s">
        <v>6</v>
      </c>
      <c r="Q1319" s="20">
        <v>1</v>
      </c>
      <c r="R1319" s="19">
        <v>4</v>
      </c>
      <c r="S1319" s="21" t="s">
        <v>62</v>
      </c>
      <c r="T1319" s="21" t="s">
        <v>63</v>
      </c>
      <c r="U1319" s="21" t="s">
        <v>9</v>
      </c>
      <c r="V1319" s="21" t="s">
        <v>63</v>
      </c>
      <c r="W1319" s="21">
        <v>-90.129367000000002</v>
      </c>
      <c r="X1319" s="21">
        <v>29.933320200000001</v>
      </c>
      <c r="Y1319" s="21" t="s">
        <v>63</v>
      </c>
      <c r="Z1319" s="21" t="s">
        <v>32</v>
      </c>
      <c r="AA1319" s="21" t="s">
        <v>63</v>
      </c>
      <c r="AB1319" s="23">
        <v>44057</v>
      </c>
      <c r="AC1319" s="24" t="s">
        <v>4</v>
      </c>
      <c r="AD1319" s="24" t="s">
        <v>2628</v>
      </c>
      <c r="AE1319" s="24" t="s">
        <v>2629</v>
      </c>
      <c r="AF1319" s="24" t="s">
        <v>2630</v>
      </c>
      <c r="AG1319" s="24">
        <v>70118</v>
      </c>
      <c r="AH1319" s="25">
        <f t="shared" si="20"/>
        <v>8</v>
      </c>
    </row>
    <row r="1320" spans="1:34" x14ac:dyDescent="0.35">
      <c r="A1320" s="11">
        <v>2020</v>
      </c>
      <c r="B1320" s="12">
        <v>4</v>
      </c>
      <c r="C1320" s="13">
        <v>1336637785</v>
      </c>
      <c r="D1320" s="14" t="s">
        <v>0</v>
      </c>
      <c r="E1320" s="14" t="s">
        <v>1</v>
      </c>
      <c r="F1320" s="14" t="s">
        <v>135</v>
      </c>
      <c r="G1320" s="13">
        <v>230</v>
      </c>
      <c r="H1320" s="15">
        <v>44057.495833333298</v>
      </c>
      <c r="I1320" s="15">
        <v>44057.495833333298</v>
      </c>
      <c r="J1320" s="15">
        <v>44057.655509259297</v>
      </c>
      <c r="K1320" s="13">
        <v>920</v>
      </c>
      <c r="L1320" s="14" t="s">
        <v>23</v>
      </c>
      <c r="M1320" s="14" t="s">
        <v>3375</v>
      </c>
      <c r="N1320" s="14" t="s">
        <v>3376</v>
      </c>
      <c r="O1320" s="14" t="s">
        <v>157</v>
      </c>
      <c r="P1320" s="14" t="s">
        <v>6</v>
      </c>
      <c r="Q1320" s="13">
        <v>1</v>
      </c>
      <c r="R1320" s="12">
        <v>4</v>
      </c>
      <c r="S1320" s="14" t="s">
        <v>18</v>
      </c>
      <c r="T1320" s="14" t="s">
        <v>19</v>
      </c>
      <c r="U1320" s="14" t="s">
        <v>9</v>
      </c>
      <c r="V1320" s="14" t="s">
        <v>3377</v>
      </c>
      <c r="W1320" s="14">
        <v>-90.093361000000002</v>
      </c>
      <c r="X1320" s="14">
        <v>29.944007299999999</v>
      </c>
      <c r="Y1320" s="14" t="s">
        <v>16</v>
      </c>
      <c r="Z1320" s="14" t="s">
        <v>26</v>
      </c>
      <c r="AA1320" s="14" t="s">
        <v>16</v>
      </c>
      <c r="AB1320" s="16">
        <v>44057</v>
      </c>
      <c r="AC1320" s="17" t="s">
        <v>4</v>
      </c>
      <c r="AD1320" s="17" t="s">
        <v>2619</v>
      </c>
      <c r="AE1320" s="17" t="s">
        <v>2620</v>
      </c>
      <c r="AF1320" s="17" t="s">
        <v>2621</v>
      </c>
      <c r="AG1320" s="17">
        <v>70125</v>
      </c>
      <c r="AH1320" s="25">
        <f t="shared" si="20"/>
        <v>8</v>
      </c>
    </row>
    <row r="1321" spans="1:34" x14ac:dyDescent="0.35">
      <c r="A1321" s="18">
        <v>2020</v>
      </c>
      <c r="B1321" s="19">
        <v>1</v>
      </c>
      <c r="C1321" s="20">
        <v>1336640583</v>
      </c>
      <c r="D1321" s="21" t="s">
        <v>0</v>
      </c>
      <c r="E1321" s="21" t="s">
        <v>12</v>
      </c>
      <c r="F1321" s="21" t="s">
        <v>2</v>
      </c>
      <c r="G1321" s="20">
        <v>48</v>
      </c>
      <c r="H1321" s="22">
        <v>44057.607638888898</v>
      </c>
      <c r="I1321" s="22">
        <v>44057.607638888898</v>
      </c>
      <c r="J1321" s="22">
        <v>44057.641203703701</v>
      </c>
      <c r="K1321" s="20">
        <v>48</v>
      </c>
      <c r="L1321" s="21" t="s">
        <v>27</v>
      </c>
      <c r="M1321" s="21" t="s">
        <v>3378</v>
      </c>
      <c r="N1321" s="21" t="s">
        <v>3379</v>
      </c>
      <c r="O1321" s="21" t="s">
        <v>858</v>
      </c>
      <c r="P1321" s="21" t="s">
        <v>6</v>
      </c>
      <c r="Q1321" s="20">
        <v>6</v>
      </c>
      <c r="R1321" s="19">
        <v>1</v>
      </c>
      <c r="S1321" s="21" t="s">
        <v>161</v>
      </c>
      <c r="T1321" s="21" t="s">
        <v>162</v>
      </c>
      <c r="U1321" s="21" t="s">
        <v>9</v>
      </c>
      <c r="V1321" s="21" t="s">
        <v>3380</v>
      </c>
      <c r="W1321" s="21">
        <v>-89.868564000000006</v>
      </c>
      <c r="X1321" s="21">
        <v>30.030128300000001</v>
      </c>
      <c r="Y1321" s="21" t="s">
        <v>162</v>
      </c>
      <c r="Z1321" s="21" t="s">
        <v>32</v>
      </c>
      <c r="AA1321" s="21" t="s">
        <v>162</v>
      </c>
      <c r="AB1321" s="23">
        <v>44057</v>
      </c>
      <c r="AC1321" s="24" t="s">
        <v>4</v>
      </c>
      <c r="AD1321" s="24" t="s">
        <v>2622</v>
      </c>
      <c r="AE1321" s="24" t="s">
        <v>2623</v>
      </c>
      <c r="AF1321" s="24" t="s">
        <v>2624</v>
      </c>
      <c r="AG1321" s="24">
        <v>70129</v>
      </c>
      <c r="AH1321" s="25">
        <f t="shared" si="20"/>
        <v>8</v>
      </c>
    </row>
    <row r="1322" spans="1:34" x14ac:dyDescent="0.35">
      <c r="A1322" s="11">
        <v>2020</v>
      </c>
      <c r="B1322" s="12">
        <v>142</v>
      </c>
      <c r="C1322" s="13">
        <v>1336650485</v>
      </c>
      <c r="D1322" s="14" t="s">
        <v>0</v>
      </c>
      <c r="E1322" s="14" t="s">
        <v>12</v>
      </c>
      <c r="F1322" s="14" t="s">
        <v>135</v>
      </c>
      <c r="G1322" s="13">
        <v>162</v>
      </c>
      <c r="H1322" s="15">
        <v>44057.631944444402</v>
      </c>
      <c r="I1322" s="15">
        <v>44057.695138888899</v>
      </c>
      <c r="J1322" s="15">
        <v>44057.744282407402</v>
      </c>
      <c r="K1322" s="13">
        <v>23004</v>
      </c>
      <c r="L1322" s="14" t="s">
        <v>3</v>
      </c>
      <c r="M1322" s="14" t="s">
        <v>3383</v>
      </c>
      <c r="N1322" s="14" t="s">
        <v>3384</v>
      </c>
      <c r="O1322" s="14" t="s">
        <v>158</v>
      </c>
      <c r="P1322" s="14" t="s">
        <v>6</v>
      </c>
      <c r="Q1322" s="13">
        <v>6</v>
      </c>
      <c r="R1322" s="12">
        <v>142</v>
      </c>
      <c r="S1322" s="14" t="s">
        <v>161</v>
      </c>
      <c r="T1322" s="14" t="s">
        <v>162</v>
      </c>
      <c r="U1322" s="14" t="s">
        <v>9</v>
      </c>
      <c r="V1322" s="14" t="s">
        <v>2519</v>
      </c>
      <c r="W1322" s="14">
        <v>-90.055297999999993</v>
      </c>
      <c r="X1322" s="14">
        <v>29.970752999999998</v>
      </c>
      <c r="Y1322" s="14" t="s">
        <v>162</v>
      </c>
      <c r="Z1322" s="14" t="s">
        <v>11</v>
      </c>
      <c r="AA1322" s="14" t="s">
        <v>162</v>
      </c>
      <c r="AB1322" s="16">
        <v>44057</v>
      </c>
      <c r="AC1322" s="17" t="s">
        <v>4</v>
      </c>
      <c r="AD1322" s="17" t="s">
        <v>2631</v>
      </c>
      <c r="AE1322" s="17" t="s">
        <v>2632</v>
      </c>
      <c r="AF1322" s="17" t="s">
        <v>2633</v>
      </c>
      <c r="AG1322" s="17">
        <v>70117</v>
      </c>
      <c r="AH1322" s="25">
        <f t="shared" si="20"/>
        <v>8</v>
      </c>
    </row>
    <row r="1323" spans="1:34" x14ac:dyDescent="0.35">
      <c r="A1323" s="18">
        <v>2020</v>
      </c>
      <c r="B1323" s="19">
        <v>4</v>
      </c>
      <c r="C1323" s="20">
        <v>1336643791</v>
      </c>
      <c r="D1323" s="21" t="s">
        <v>0</v>
      </c>
      <c r="E1323" s="21" t="s">
        <v>1</v>
      </c>
      <c r="F1323" s="21" t="s">
        <v>135</v>
      </c>
      <c r="G1323" s="20">
        <v>25</v>
      </c>
      <c r="H1323" s="22">
        <v>44057.636111111096</v>
      </c>
      <c r="I1323" s="22">
        <v>44057.636111111096</v>
      </c>
      <c r="J1323" s="22">
        <v>44057.653240740699</v>
      </c>
      <c r="K1323" s="20">
        <v>100</v>
      </c>
      <c r="L1323" s="21" t="s">
        <v>27</v>
      </c>
      <c r="M1323" s="21" t="s">
        <v>3381</v>
      </c>
      <c r="N1323" s="21" t="s">
        <v>3382</v>
      </c>
      <c r="O1323" s="21" t="s">
        <v>157</v>
      </c>
      <c r="P1323" s="21" t="s">
        <v>6</v>
      </c>
      <c r="Q1323" s="20">
        <v>1</v>
      </c>
      <c r="R1323" s="19">
        <v>4</v>
      </c>
      <c r="S1323" s="21" t="s">
        <v>161</v>
      </c>
      <c r="T1323" s="21" t="s">
        <v>162</v>
      </c>
      <c r="U1323" s="21" t="s">
        <v>9</v>
      </c>
      <c r="V1323" s="21" t="s">
        <v>2519</v>
      </c>
      <c r="W1323" s="21">
        <v>-90.096633999999995</v>
      </c>
      <c r="X1323" s="21">
        <v>29.948401499999999</v>
      </c>
      <c r="Y1323" s="21" t="s">
        <v>162</v>
      </c>
      <c r="Z1323" s="21" t="s">
        <v>32</v>
      </c>
      <c r="AA1323" s="21" t="s">
        <v>162</v>
      </c>
      <c r="AB1323" s="23">
        <v>44057</v>
      </c>
      <c r="AC1323" s="24" t="s">
        <v>4</v>
      </c>
      <c r="AD1323" s="24" t="s">
        <v>2619</v>
      </c>
      <c r="AE1323" s="24" t="s">
        <v>2620</v>
      </c>
      <c r="AF1323" s="24" t="s">
        <v>2621</v>
      </c>
      <c r="AG1323" s="24">
        <v>70125</v>
      </c>
      <c r="AH1323" s="25">
        <f t="shared" si="20"/>
        <v>8</v>
      </c>
    </row>
    <row r="1324" spans="1:34" x14ac:dyDescent="0.35">
      <c r="A1324" s="11">
        <v>2020</v>
      </c>
      <c r="B1324" s="12">
        <v>13</v>
      </c>
      <c r="C1324" s="13">
        <v>1336660963</v>
      </c>
      <c r="D1324" s="14" t="s">
        <v>0</v>
      </c>
      <c r="E1324" s="14" t="s">
        <v>12</v>
      </c>
      <c r="F1324" s="14" t="s">
        <v>135</v>
      </c>
      <c r="G1324" s="13">
        <v>126</v>
      </c>
      <c r="H1324" s="15">
        <v>44057.773611111101</v>
      </c>
      <c r="I1324" s="15">
        <v>44057.818749999999</v>
      </c>
      <c r="J1324" s="15">
        <v>44057.861203703702</v>
      </c>
      <c r="K1324" s="13">
        <v>1638</v>
      </c>
      <c r="L1324" s="14" t="s">
        <v>3</v>
      </c>
      <c r="M1324" s="14" t="s">
        <v>3385</v>
      </c>
      <c r="N1324" s="14" t="s">
        <v>3386</v>
      </c>
      <c r="O1324" s="14" t="s">
        <v>48</v>
      </c>
      <c r="P1324" s="14" t="s">
        <v>6</v>
      </c>
      <c r="Q1324" s="13">
        <v>6</v>
      </c>
      <c r="R1324" s="12">
        <v>13</v>
      </c>
      <c r="S1324" s="14" t="s">
        <v>161</v>
      </c>
      <c r="T1324" s="14" t="s">
        <v>162</v>
      </c>
      <c r="U1324" s="14" t="s">
        <v>9</v>
      </c>
      <c r="V1324" s="14" t="s">
        <v>3387</v>
      </c>
      <c r="W1324" s="14">
        <v>-90.008945999999995</v>
      </c>
      <c r="X1324" s="14">
        <v>30.011716400000001</v>
      </c>
      <c r="Y1324" s="14" t="s">
        <v>162</v>
      </c>
      <c r="Z1324" s="14" t="s">
        <v>11</v>
      </c>
      <c r="AA1324" s="14" t="s">
        <v>162</v>
      </c>
      <c r="AB1324" s="16">
        <v>44057</v>
      </c>
      <c r="AC1324" s="17" t="s">
        <v>4</v>
      </c>
      <c r="AD1324" s="17" t="s">
        <v>2622</v>
      </c>
      <c r="AE1324" s="17" t="s">
        <v>2623</v>
      </c>
      <c r="AF1324" s="17" t="s">
        <v>2624</v>
      </c>
      <c r="AG1324" s="17">
        <v>70126</v>
      </c>
      <c r="AH1324" s="25">
        <f t="shared" si="20"/>
        <v>8</v>
      </c>
    </row>
    <row r="1325" spans="1:34" x14ac:dyDescent="0.35">
      <c r="A1325" s="18">
        <v>2020</v>
      </c>
      <c r="B1325" s="19">
        <v>391</v>
      </c>
      <c r="C1325" s="20">
        <v>1336666061</v>
      </c>
      <c r="D1325" s="21" t="s">
        <v>0</v>
      </c>
      <c r="E1325" s="21" t="s">
        <v>1</v>
      </c>
      <c r="F1325" s="21" t="s">
        <v>2</v>
      </c>
      <c r="G1325" s="20">
        <v>90</v>
      </c>
      <c r="H1325" s="22">
        <v>44057.837500000001</v>
      </c>
      <c r="I1325" s="22">
        <v>44057.8930555556</v>
      </c>
      <c r="J1325" s="22">
        <v>44057.900347222203</v>
      </c>
      <c r="K1325" s="20">
        <v>35190</v>
      </c>
      <c r="L1325" s="21" t="s">
        <v>146</v>
      </c>
      <c r="M1325" s="21" t="s">
        <v>3391</v>
      </c>
      <c r="N1325" s="21" t="s">
        <v>3392</v>
      </c>
      <c r="O1325" s="21" t="s">
        <v>3205</v>
      </c>
      <c r="P1325" s="21" t="s">
        <v>6</v>
      </c>
      <c r="Q1325" s="20">
        <v>1</v>
      </c>
      <c r="R1325" s="19">
        <v>391</v>
      </c>
      <c r="S1325" s="21" t="s">
        <v>92</v>
      </c>
      <c r="T1325" s="21" t="s">
        <v>93</v>
      </c>
      <c r="U1325" s="21" t="s">
        <v>9</v>
      </c>
      <c r="V1325" s="21" t="s">
        <v>3390</v>
      </c>
      <c r="W1325" s="21">
        <v>-90.084568000000004</v>
      </c>
      <c r="X1325" s="21">
        <v>30.018691700000002</v>
      </c>
      <c r="Y1325" s="21" t="s">
        <v>16</v>
      </c>
      <c r="Z1325" s="21" t="s">
        <v>147</v>
      </c>
      <c r="AA1325" s="21" t="s">
        <v>16</v>
      </c>
      <c r="AB1325" s="23">
        <v>44057</v>
      </c>
      <c r="AC1325" s="24" t="s">
        <v>4</v>
      </c>
      <c r="AD1325" s="24" t="s">
        <v>2628</v>
      </c>
      <c r="AE1325" s="24" t="s">
        <v>2629</v>
      </c>
      <c r="AF1325" s="24" t="s">
        <v>2630</v>
      </c>
      <c r="AG1325" s="24">
        <v>70124</v>
      </c>
      <c r="AH1325" s="25">
        <f t="shared" si="20"/>
        <v>8</v>
      </c>
    </row>
    <row r="1326" spans="1:34" x14ac:dyDescent="0.35">
      <c r="A1326" s="11">
        <v>2020</v>
      </c>
      <c r="B1326" s="12">
        <v>1</v>
      </c>
      <c r="C1326" s="13">
        <v>1336664905</v>
      </c>
      <c r="D1326" s="14" t="s">
        <v>0</v>
      </c>
      <c r="E1326" s="14" t="s">
        <v>1</v>
      </c>
      <c r="F1326" s="14" t="s">
        <v>2</v>
      </c>
      <c r="G1326" s="13">
        <v>110</v>
      </c>
      <c r="H1326" s="15">
        <v>44057.837500000001</v>
      </c>
      <c r="I1326" s="15">
        <v>44057.870833333298</v>
      </c>
      <c r="J1326" s="15">
        <v>44057.914039351897</v>
      </c>
      <c r="K1326" s="13">
        <v>110</v>
      </c>
      <c r="L1326" s="14" t="s">
        <v>252</v>
      </c>
      <c r="M1326" s="14" t="s">
        <v>3388</v>
      </c>
      <c r="N1326" s="14" t="s">
        <v>3389</v>
      </c>
      <c r="O1326" s="14" t="s">
        <v>3205</v>
      </c>
      <c r="P1326" s="14" t="s">
        <v>6</v>
      </c>
      <c r="Q1326" s="13">
        <v>1</v>
      </c>
      <c r="R1326" s="12">
        <v>1</v>
      </c>
      <c r="S1326" s="14" t="s">
        <v>92</v>
      </c>
      <c r="T1326" s="14" t="s">
        <v>93</v>
      </c>
      <c r="U1326" s="14" t="s">
        <v>9</v>
      </c>
      <c r="V1326" s="14" t="s">
        <v>3390</v>
      </c>
      <c r="W1326" s="14">
        <v>-90.097897000000003</v>
      </c>
      <c r="X1326" s="14">
        <v>30.0114263</v>
      </c>
      <c r="Y1326" s="14" t="s">
        <v>16</v>
      </c>
      <c r="Z1326" s="14" t="s">
        <v>256</v>
      </c>
      <c r="AA1326" s="14" t="s">
        <v>16</v>
      </c>
      <c r="AB1326" s="16">
        <v>44057</v>
      </c>
      <c r="AC1326" s="17" t="s">
        <v>4</v>
      </c>
      <c r="AD1326" s="17" t="s">
        <v>2628</v>
      </c>
      <c r="AE1326" s="17" t="s">
        <v>2629</v>
      </c>
      <c r="AF1326" s="17" t="s">
        <v>2630</v>
      </c>
      <c r="AG1326" s="17">
        <v>70124</v>
      </c>
      <c r="AH1326" s="25">
        <f t="shared" si="20"/>
        <v>8</v>
      </c>
    </row>
    <row r="1327" spans="1:34" x14ac:dyDescent="0.35">
      <c r="A1327" s="18">
        <v>2020</v>
      </c>
      <c r="B1327" s="19">
        <v>16</v>
      </c>
      <c r="C1327" s="20">
        <v>1336667610</v>
      </c>
      <c r="D1327" s="21" t="s">
        <v>0</v>
      </c>
      <c r="E1327" s="21" t="s">
        <v>1</v>
      </c>
      <c r="F1327" s="21" t="s">
        <v>2</v>
      </c>
      <c r="G1327" s="20">
        <v>259</v>
      </c>
      <c r="H1327" s="22">
        <v>44057.837500000001</v>
      </c>
      <c r="I1327" s="22">
        <v>44057.837500000001</v>
      </c>
      <c r="J1327" s="22">
        <v>44058.017361111102</v>
      </c>
      <c r="K1327" s="20">
        <v>4144</v>
      </c>
      <c r="L1327" s="21" t="s">
        <v>146</v>
      </c>
      <c r="M1327" s="21" t="s">
        <v>3393</v>
      </c>
      <c r="N1327" s="21" t="s">
        <v>3394</v>
      </c>
      <c r="O1327" s="21" t="s">
        <v>107</v>
      </c>
      <c r="P1327" s="21" t="s">
        <v>6</v>
      </c>
      <c r="Q1327" s="20">
        <v>1</v>
      </c>
      <c r="R1327" s="19">
        <v>16</v>
      </c>
      <c r="S1327" s="21" t="s">
        <v>92</v>
      </c>
      <c r="T1327" s="21" t="s">
        <v>93</v>
      </c>
      <c r="U1327" s="21" t="s">
        <v>9</v>
      </c>
      <c r="V1327" s="21" t="s">
        <v>3395</v>
      </c>
      <c r="W1327" s="21">
        <v>-90.085442</v>
      </c>
      <c r="X1327" s="21">
        <v>30.015909400000002</v>
      </c>
      <c r="Y1327" s="21" t="s">
        <v>16</v>
      </c>
      <c r="Z1327" s="21" t="s">
        <v>147</v>
      </c>
      <c r="AA1327" s="21" t="s">
        <v>16</v>
      </c>
      <c r="AB1327" s="23">
        <v>44057</v>
      </c>
      <c r="AC1327" s="24" t="s">
        <v>4</v>
      </c>
      <c r="AD1327" s="24" t="s">
        <v>2628</v>
      </c>
      <c r="AE1327" s="24" t="s">
        <v>2629</v>
      </c>
      <c r="AF1327" s="24" t="s">
        <v>2630</v>
      </c>
      <c r="AG1327" s="24">
        <v>70124</v>
      </c>
      <c r="AH1327" s="25">
        <f t="shared" si="20"/>
        <v>8</v>
      </c>
    </row>
    <row r="1328" spans="1:34" x14ac:dyDescent="0.35">
      <c r="A1328" s="11">
        <v>2020</v>
      </c>
      <c r="B1328" s="12">
        <v>11</v>
      </c>
      <c r="C1328" s="13">
        <v>1336677639</v>
      </c>
      <c r="D1328" s="14" t="s">
        <v>0</v>
      </c>
      <c r="E1328" s="14" t="s">
        <v>12</v>
      </c>
      <c r="F1328" s="14" t="s">
        <v>2</v>
      </c>
      <c r="G1328" s="13">
        <v>210</v>
      </c>
      <c r="H1328" s="15">
        <v>44058.396527777797</v>
      </c>
      <c r="I1328" s="15">
        <v>44058.396527777797</v>
      </c>
      <c r="J1328" s="15">
        <v>44058.542349536998</v>
      </c>
      <c r="K1328" s="13">
        <v>2310</v>
      </c>
      <c r="L1328" s="14" t="s">
        <v>23</v>
      </c>
      <c r="M1328" s="14" t="s">
        <v>3396</v>
      </c>
      <c r="N1328" s="14" t="s">
        <v>3397</v>
      </c>
      <c r="O1328" s="14" t="s">
        <v>45</v>
      </c>
      <c r="P1328" s="14" t="s">
        <v>6</v>
      </c>
      <c r="Q1328" s="13">
        <v>6</v>
      </c>
      <c r="R1328" s="12">
        <v>11</v>
      </c>
      <c r="S1328" s="14" t="s">
        <v>161</v>
      </c>
      <c r="T1328" s="14" t="s">
        <v>162</v>
      </c>
      <c r="U1328" s="14" t="s">
        <v>9</v>
      </c>
      <c r="V1328" s="14" t="s">
        <v>3398</v>
      </c>
      <c r="W1328" s="14">
        <v>-90.038512999999995</v>
      </c>
      <c r="X1328" s="14">
        <v>29.973448699999999</v>
      </c>
      <c r="Y1328" s="14" t="s">
        <v>162</v>
      </c>
      <c r="Z1328" s="14" t="s">
        <v>26</v>
      </c>
      <c r="AA1328" s="14" t="s">
        <v>162</v>
      </c>
      <c r="AB1328" s="16">
        <v>44058</v>
      </c>
      <c r="AC1328" s="17" t="s">
        <v>4</v>
      </c>
      <c r="AD1328" s="17" t="s">
        <v>2625</v>
      </c>
      <c r="AE1328" s="17" t="s">
        <v>2626</v>
      </c>
      <c r="AF1328" s="17" t="s">
        <v>2627</v>
      </c>
      <c r="AG1328" s="17">
        <v>70117</v>
      </c>
      <c r="AH1328" s="25">
        <f t="shared" si="20"/>
        <v>8</v>
      </c>
    </row>
    <row r="1329" spans="1:34" x14ac:dyDescent="0.35">
      <c r="A1329" s="18">
        <v>2020</v>
      </c>
      <c r="B1329" s="19">
        <v>63</v>
      </c>
      <c r="C1329" s="20">
        <v>1336688785</v>
      </c>
      <c r="D1329" s="21" t="s">
        <v>0</v>
      </c>
      <c r="E1329" s="21" t="s">
        <v>12</v>
      </c>
      <c r="F1329" s="21" t="s">
        <v>2</v>
      </c>
      <c r="G1329" s="20">
        <v>339</v>
      </c>
      <c r="H1329" s="22">
        <v>44058.418749999997</v>
      </c>
      <c r="I1329" s="22">
        <v>44058.559027777803</v>
      </c>
      <c r="J1329" s="22">
        <v>44058.654537037</v>
      </c>
      <c r="K1329" s="20">
        <v>21357</v>
      </c>
      <c r="L1329" s="21" t="s">
        <v>3</v>
      </c>
      <c r="M1329" s="21" t="s">
        <v>1008</v>
      </c>
      <c r="N1329" s="21" t="s">
        <v>1009</v>
      </c>
      <c r="O1329" s="21" t="s">
        <v>69</v>
      </c>
      <c r="P1329" s="21" t="s">
        <v>6</v>
      </c>
      <c r="Q1329" s="20">
        <v>6</v>
      </c>
      <c r="R1329" s="19">
        <v>63</v>
      </c>
      <c r="S1329" s="21" t="s">
        <v>18</v>
      </c>
      <c r="T1329" s="21" t="s">
        <v>19</v>
      </c>
      <c r="U1329" s="21" t="s">
        <v>9</v>
      </c>
      <c r="V1329" s="21" t="s">
        <v>1944</v>
      </c>
      <c r="W1329" s="21">
        <v>-89.993178</v>
      </c>
      <c r="X1329" s="21">
        <v>30.041089700000001</v>
      </c>
      <c r="Y1329" s="21" t="s">
        <v>16</v>
      </c>
      <c r="Z1329" s="21" t="s">
        <v>11</v>
      </c>
      <c r="AA1329" s="21" t="s">
        <v>16</v>
      </c>
      <c r="AB1329" s="23">
        <v>44058</v>
      </c>
      <c r="AC1329" s="24" t="s">
        <v>4</v>
      </c>
      <c r="AD1329" s="24" t="s">
        <v>2622</v>
      </c>
      <c r="AE1329" s="24" t="s">
        <v>2623</v>
      </c>
      <c r="AF1329" s="24" t="s">
        <v>2624</v>
      </c>
      <c r="AG1329" s="24">
        <v>70127</v>
      </c>
      <c r="AH1329" s="25">
        <f t="shared" si="20"/>
        <v>8</v>
      </c>
    </row>
    <row r="1330" spans="1:34" x14ac:dyDescent="0.35">
      <c r="A1330" s="11">
        <v>2020</v>
      </c>
      <c r="B1330" s="12">
        <v>10</v>
      </c>
      <c r="C1330" s="13">
        <v>1336698487</v>
      </c>
      <c r="D1330" s="14" t="s">
        <v>0</v>
      </c>
      <c r="E1330" s="14" t="s">
        <v>1</v>
      </c>
      <c r="F1330" s="14" t="s">
        <v>2</v>
      </c>
      <c r="G1330" s="13">
        <v>168</v>
      </c>
      <c r="H1330" s="15">
        <v>44058.651388888902</v>
      </c>
      <c r="I1330" s="15">
        <v>44058.651388888902</v>
      </c>
      <c r="J1330" s="15">
        <v>44058.768229166701</v>
      </c>
      <c r="K1330" s="13">
        <v>1680</v>
      </c>
      <c r="L1330" s="14" t="s">
        <v>23</v>
      </c>
      <c r="M1330" s="14" t="s">
        <v>3399</v>
      </c>
      <c r="N1330" s="14" t="s">
        <v>3400</v>
      </c>
      <c r="O1330" s="14" t="s">
        <v>238</v>
      </c>
      <c r="P1330" s="14" t="s">
        <v>6</v>
      </c>
      <c r="Q1330" s="13">
        <v>1</v>
      </c>
      <c r="R1330" s="12">
        <v>10</v>
      </c>
      <c r="S1330" s="14" t="s">
        <v>161</v>
      </c>
      <c r="T1330" s="14" t="s">
        <v>162</v>
      </c>
      <c r="U1330" s="14" t="s">
        <v>9</v>
      </c>
      <c r="V1330" s="14" t="s">
        <v>1428</v>
      </c>
      <c r="W1330" s="14">
        <v>-90.088784000000004</v>
      </c>
      <c r="X1330" s="14">
        <v>29.920808099999999</v>
      </c>
      <c r="Y1330" s="14" t="s">
        <v>162</v>
      </c>
      <c r="Z1330" s="14" t="s">
        <v>26</v>
      </c>
      <c r="AA1330" s="14" t="s">
        <v>162</v>
      </c>
      <c r="AB1330" s="16">
        <v>44058</v>
      </c>
      <c r="AC1330" s="17" t="s">
        <v>4</v>
      </c>
      <c r="AD1330" s="17" t="s">
        <v>2619</v>
      </c>
      <c r="AE1330" s="17" t="s">
        <v>2620</v>
      </c>
      <c r="AF1330" s="17" t="s">
        <v>2621</v>
      </c>
      <c r="AG1330" s="17">
        <v>70115</v>
      </c>
      <c r="AH1330" s="25">
        <f t="shared" si="20"/>
        <v>8</v>
      </c>
    </row>
    <row r="1331" spans="1:34" x14ac:dyDescent="0.35">
      <c r="A1331" s="18">
        <v>2020</v>
      </c>
      <c r="B1331" s="19">
        <v>352</v>
      </c>
      <c r="C1331" s="20">
        <v>1336718763</v>
      </c>
      <c r="D1331" s="21" t="s">
        <v>0</v>
      </c>
      <c r="E1331" s="21" t="s">
        <v>12</v>
      </c>
      <c r="F1331" s="21" t="s">
        <v>2</v>
      </c>
      <c r="G1331" s="20">
        <v>144</v>
      </c>
      <c r="H1331" s="22">
        <v>44059.0444444444</v>
      </c>
      <c r="I1331" s="22">
        <v>44059.094444444403</v>
      </c>
      <c r="J1331" s="22">
        <v>44059.144652777803</v>
      </c>
      <c r="K1331" s="20">
        <v>50688</v>
      </c>
      <c r="L1331" s="21" t="s">
        <v>252</v>
      </c>
      <c r="M1331" s="21" t="s">
        <v>3401</v>
      </c>
      <c r="N1331" s="21" t="s">
        <v>3402</v>
      </c>
      <c r="O1331" s="21" t="s">
        <v>90</v>
      </c>
      <c r="P1331" s="21" t="s">
        <v>6</v>
      </c>
      <c r="Q1331" s="20">
        <v>6</v>
      </c>
      <c r="R1331" s="19">
        <v>352</v>
      </c>
      <c r="S1331" s="21" t="s">
        <v>3403</v>
      </c>
      <c r="T1331" s="21" t="s">
        <v>3404</v>
      </c>
      <c r="U1331" s="21" t="s">
        <v>9</v>
      </c>
      <c r="V1331" s="21" t="s">
        <v>3405</v>
      </c>
      <c r="W1331" s="21">
        <v>-89.940084999999996</v>
      </c>
      <c r="X1331" s="21">
        <v>30.066035200000002</v>
      </c>
      <c r="Y1331" s="21" t="s">
        <v>16</v>
      </c>
      <c r="Z1331" s="21" t="s">
        <v>256</v>
      </c>
      <c r="AA1331" s="21" t="s">
        <v>16</v>
      </c>
      <c r="AB1331" s="23">
        <v>44059</v>
      </c>
      <c r="AC1331" s="24" t="s">
        <v>4</v>
      </c>
      <c r="AD1331" s="24" t="s">
        <v>2622</v>
      </c>
      <c r="AE1331" s="24" t="s">
        <v>2623</v>
      </c>
      <c r="AF1331" s="24" t="s">
        <v>2624</v>
      </c>
      <c r="AG1331" s="24">
        <v>70128</v>
      </c>
      <c r="AH1331" s="25">
        <f t="shared" si="20"/>
        <v>8</v>
      </c>
    </row>
    <row r="1332" spans="1:34" x14ac:dyDescent="0.35">
      <c r="A1332" s="11">
        <v>2020</v>
      </c>
      <c r="B1332" s="12">
        <v>5</v>
      </c>
      <c r="C1332" s="13">
        <v>1336722056</v>
      </c>
      <c r="D1332" s="14" t="s">
        <v>0</v>
      </c>
      <c r="E1332" s="14" t="s">
        <v>1</v>
      </c>
      <c r="F1332" s="14" t="s">
        <v>2</v>
      </c>
      <c r="G1332" s="13">
        <v>162</v>
      </c>
      <c r="H1332" s="15">
        <v>44059.249305555597</v>
      </c>
      <c r="I1332" s="15">
        <v>44059.254861111098</v>
      </c>
      <c r="J1332" s="15">
        <v>44059.361597222203</v>
      </c>
      <c r="K1332" s="13">
        <v>810</v>
      </c>
      <c r="L1332" s="14" t="s">
        <v>27</v>
      </c>
      <c r="M1332" s="14" t="s">
        <v>2156</v>
      </c>
      <c r="N1332" s="14" t="s">
        <v>2157</v>
      </c>
      <c r="O1332" s="14" t="s">
        <v>136</v>
      </c>
      <c r="P1332" s="14" t="s">
        <v>6</v>
      </c>
      <c r="Q1332" s="13">
        <v>1</v>
      </c>
      <c r="R1332" s="12">
        <v>5</v>
      </c>
      <c r="S1332" s="14" t="s">
        <v>34</v>
      </c>
      <c r="T1332" s="14" t="s">
        <v>35</v>
      </c>
      <c r="U1332" s="14" t="s">
        <v>9</v>
      </c>
      <c r="V1332" s="14" t="s">
        <v>3406</v>
      </c>
      <c r="W1332" s="14">
        <v>-90.103902000000005</v>
      </c>
      <c r="X1332" s="14">
        <v>30.007101200000001</v>
      </c>
      <c r="Y1332" s="14" t="s">
        <v>36</v>
      </c>
      <c r="Z1332" s="14" t="s">
        <v>32</v>
      </c>
      <c r="AA1332" s="14" t="s">
        <v>36</v>
      </c>
      <c r="AB1332" s="16">
        <v>44059</v>
      </c>
      <c r="AC1332" s="17" t="s">
        <v>4</v>
      </c>
      <c r="AD1332" s="17" t="s">
        <v>2628</v>
      </c>
      <c r="AE1332" s="17" t="s">
        <v>2629</v>
      </c>
      <c r="AF1332" s="17" t="s">
        <v>2630</v>
      </c>
      <c r="AG1332" s="17">
        <v>70124</v>
      </c>
      <c r="AH1332" s="25">
        <f t="shared" si="20"/>
        <v>8</v>
      </c>
    </row>
    <row r="1333" spans="1:34" x14ac:dyDescent="0.35">
      <c r="A1333" s="18">
        <v>2020</v>
      </c>
      <c r="B1333" s="19">
        <v>17</v>
      </c>
      <c r="C1333" s="20">
        <v>1336723192</v>
      </c>
      <c r="D1333" s="21" t="s">
        <v>0</v>
      </c>
      <c r="E1333" s="21" t="s">
        <v>1</v>
      </c>
      <c r="F1333" s="21" t="s">
        <v>2</v>
      </c>
      <c r="G1333" s="20">
        <v>106</v>
      </c>
      <c r="H1333" s="22">
        <v>44059.291666666701</v>
      </c>
      <c r="I1333" s="22">
        <v>44059.291666666701</v>
      </c>
      <c r="J1333" s="22">
        <v>44059.365231481497</v>
      </c>
      <c r="K1333" s="20">
        <v>1802</v>
      </c>
      <c r="L1333" s="21" t="s">
        <v>3</v>
      </c>
      <c r="M1333" s="21" t="s">
        <v>3407</v>
      </c>
      <c r="N1333" s="21" t="s">
        <v>3408</v>
      </c>
      <c r="O1333" s="21" t="s">
        <v>24</v>
      </c>
      <c r="P1333" s="21" t="s">
        <v>6</v>
      </c>
      <c r="Q1333" s="20">
        <v>1</v>
      </c>
      <c r="R1333" s="19">
        <v>17</v>
      </c>
      <c r="S1333" s="21" t="s">
        <v>62</v>
      </c>
      <c r="T1333" s="21" t="s">
        <v>63</v>
      </c>
      <c r="U1333" s="21" t="s">
        <v>9</v>
      </c>
      <c r="V1333" s="21" t="s">
        <v>1632</v>
      </c>
      <c r="W1333" s="21">
        <v>-90.121187000000006</v>
      </c>
      <c r="X1333" s="21">
        <v>29.923003399999999</v>
      </c>
      <c r="Y1333" s="21" t="s">
        <v>63</v>
      </c>
      <c r="Z1333" s="21" t="s">
        <v>11</v>
      </c>
      <c r="AA1333" s="21" t="s">
        <v>63</v>
      </c>
      <c r="AB1333" s="23">
        <v>44059</v>
      </c>
      <c r="AC1333" s="24" t="s">
        <v>4</v>
      </c>
      <c r="AD1333" s="24" t="s">
        <v>2628</v>
      </c>
      <c r="AE1333" s="24" t="s">
        <v>2629</v>
      </c>
      <c r="AF1333" s="24" t="s">
        <v>2630</v>
      </c>
      <c r="AG1333" s="24">
        <v>70115</v>
      </c>
      <c r="AH1333" s="25">
        <f t="shared" si="20"/>
        <v>8</v>
      </c>
    </row>
    <row r="1334" spans="1:34" x14ac:dyDescent="0.35">
      <c r="A1334" s="11">
        <v>2020</v>
      </c>
      <c r="B1334" s="12">
        <v>3</v>
      </c>
      <c r="C1334" s="13">
        <v>1336728760</v>
      </c>
      <c r="D1334" s="14" t="s">
        <v>0</v>
      </c>
      <c r="E1334" s="14" t="s">
        <v>1</v>
      </c>
      <c r="F1334" s="14" t="s">
        <v>2</v>
      </c>
      <c r="G1334" s="13">
        <v>138</v>
      </c>
      <c r="H1334" s="15">
        <v>44059.431944444397</v>
      </c>
      <c r="I1334" s="15">
        <v>44059.431944444397</v>
      </c>
      <c r="J1334" s="15">
        <v>44059.528124999997</v>
      </c>
      <c r="K1334" s="13">
        <v>414</v>
      </c>
      <c r="L1334" s="14" t="s">
        <v>3</v>
      </c>
      <c r="M1334" s="14" t="s">
        <v>3409</v>
      </c>
      <c r="N1334" s="14" t="s">
        <v>3410</v>
      </c>
      <c r="O1334" s="14" t="s">
        <v>807</v>
      </c>
      <c r="P1334" s="14" t="s">
        <v>6</v>
      </c>
      <c r="Q1334" s="13">
        <v>1</v>
      </c>
      <c r="R1334" s="12">
        <v>3</v>
      </c>
      <c r="S1334" s="14" t="s">
        <v>62</v>
      </c>
      <c r="T1334" s="14" t="s">
        <v>63</v>
      </c>
      <c r="U1334" s="14" t="s">
        <v>9</v>
      </c>
      <c r="V1334" s="14" t="s">
        <v>1632</v>
      </c>
      <c r="W1334" s="14">
        <v>-90.076629999999994</v>
      </c>
      <c r="X1334" s="14">
        <v>29.959748399999999</v>
      </c>
      <c r="Y1334" s="14" t="s">
        <v>63</v>
      </c>
      <c r="Z1334" s="14" t="s">
        <v>11</v>
      </c>
      <c r="AA1334" s="14" t="s">
        <v>63</v>
      </c>
      <c r="AB1334" s="16">
        <v>44059</v>
      </c>
      <c r="AC1334" s="17" t="s">
        <v>4</v>
      </c>
      <c r="AD1334" s="17" t="s">
        <v>2619</v>
      </c>
      <c r="AE1334" s="17" t="s">
        <v>2620</v>
      </c>
      <c r="AF1334" s="17" t="s">
        <v>2621</v>
      </c>
      <c r="AG1334" s="17">
        <v>70112</v>
      </c>
      <c r="AH1334" s="25">
        <f t="shared" si="20"/>
        <v>8</v>
      </c>
    </row>
    <row r="1335" spans="1:34" x14ac:dyDescent="0.35">
      <c r="A1335" s="18">
        <v>2020</v>
      </c>
      <c r="B1335" s="19">
        <v>76</v>
      </c>
      <c r="C1335" s="20">
        <v>1336729167</v>
      </c>
      <c r="D1335" s="21" t="s">
        <v>0</v>
      </c>
      <c r="E1335" s="21" t="s">
        <v>12</v>
      </c>
      <c r="F1335" s="21" t="s">
        <v>2</v>
      </c>
      <c r="G1335" s="20">
        <v>299</v>
      </c>
      <c r="H1335" s="22">
        <v>44059.445833333302</v>
      </c>
      <c r="I1335" s="22">
        <v>44059.564583333296</v>
      </c>
      <c r="J1335" s="22">
        <v>44059.653379629599</v>
      </c>
      <c r="K1335" s="20">
        <v>22724</v>
      </c>
      <c r="L1335" s="21" t="s">
        <v>3</v>
      </c>
      <c r="M1335" s="21" t="s">
        <v>3411</v>
      </c>
      <c r="N1335" s="21" t="s">
        <v>3412</v>
      </c>
      <c r="O1335" s="21" t="s">
        <v>176</v>
      </c>
      <c r="P1335" s="21" t="s">
        <v>6</v>
      </c>
      <c r="Q1335" s="20">
        <v>6</v>
      </c>
      <c r="R1335" s="19">
        <v>76</v>
      </c>
      <c r="S1335" s="21" t="s">
        <v>18</v>
      </c>
      <c r="T1335" s="21" t="s">
        <v>19</v>
      </c>
      <c r="U1335" s="21" t="s">
        <v>9</v>
      </c>
      <c r="V1335" s="21" t="s">
        <v>25</v>
      </c>
      <c r="W1335" s="21">
        <v>-97.075811999999999</v>
      </c>
      <c r="X1335" s="21">
        <v>27.906599700000001</v>
      </c>
      <c r="Y1335" s="21" t="s">
        <v>16</v>
      </c>
      <c r="Z1335" s="21" t="s">
        <v>11</v>
      </c>
      <c r="AA1335" s="21" t="s">
        <v>16</v>
      </c>
      <c r="AB1335" s="23">
        <v>44059</v>
      </c>
      <c r="AC1335" s="24" t="s">
        <v>4</v>
      </c>
      <c r="AD1335" s="24" t="s">
        <v>2622</v>
      </c>
      <c r="AE1335" s="24" t="s">
        <v>2623</v>
      </c>
      <c r="AF1335" s="24" t="s">
        <v>2624</v>
      </c>
      <c r="AG1335" s="24">
        <v>70128</v>
      </c>
      <c r="AH1335" s="25">
        <f t="shared" si="20"/>
        <v>8</v>
      </c>
    </row>
    <row r="1336" spans="1:34" x14ac:dyDescent="0.35">
      <c r="A1336" s="11">
        <v>2020</v>
      </c>
      <c r="B1336" s="12">
        <v>1</v>
      </c>
      <c r="C1336" s="13">
        <v>1336731477</v>
      </c>
      <c r="D1336" s="14" t="s">
        <v>0</v>
      </c>
      <c r="E1336" s="14" t="s">
        <v>1</v>
      </c>
      <c r="F1336" s="14" t="s">
        <v>2</v>
      </c>
      <c r="G1336" s="13">
        <v>106</v>
      </c>
      <c r="H1336" s="15">
        <v>44059.540972222203</v>
      </c>
      <c r="I1336" s="15">
        <v>44059.540972222203</v>
      </c>
      <c r="J1336" s="15">
        <v>44059.614814814799</v>
      </c>
      <c r="K1336" s="13">
        <v>106</v>
      </c>
      <c r="L1336" s="14" t="s">
        <v>64</v>
      </c>
      <c r="M1336" s="14" t="s">
        <v>115</v>
      </c>
      <c r="N1336" s="14" t="s">
        <v>3413</v>
      </c>
      <c r="O1336" s="14" t="s">
        <v>1217</v>
      </c>
      <c r="P1336" s="14" t="s">
        <v>6</v>
      </c>
      <c r="Q1336" s="13">
        <v>1</v>
      </c>
      <c r="R1336" s="12">
        <v>1</v>
      </c>
      <c r="S1336" s="14" t="s">
        <v>117</v>
      </c>
      <c r="T1336" s="14" t="s">
        <v>118</v>
      </c>
      <c r="U1336" s="14" t="s">
        <v>9</v>
      </c>
      <c r="V1336" s="14" t="s">
        <v>3414</v>
      </c>
      <c r="W1336" s="14">
        <v>-90.078211999999994</v>
      </c>
      <c r="X1336" s="14">
        <v>29.988805500000002</v>
      </c>
      <c r="Y1336" s="14" t="s">
        <v>16</v>
      </c>
      <c r="Z1336" s="14" t="s">
        <v>67</v>
      </c>
      <c r="AA1336" s="14" t="s">
        <v>16</v>
      </c>
      <c r="AB1336" s="16">
        <v>44059</v>
      </c>
      <c r="AC1336" s="17" t="s">
        <v>4</v>
      </c>
      <c r="AD1336" s="17" t="s">
        <v>2625</v>
      </c>
      <c r="AE1336" s="17" t="s">
        <v>2626</v>
      </c>
      <c r="AF1336" s="17" t="s">
        <v>2627</v>
      </c>
      <c r="AG1336" s="17">
        <v>70119</v>
      </c>
      <c r="AH1336" s="25">
        <f t="shared" si="20"/>
        <v>8</v>
      </c>
    </row>
    <row r="1337" spans="1:34" x14ac:dyDescent="0.35">
      <c r="A1337" s="18">
        <v>2020</v>
      </c>
      <c r="B1337" s="19">
        <v>1</v>
      </c>
      <c r="C1337" s="20">
        <v>1336766246</v>
      </c>
      <c r="D1337" s="21" t="s">
        <v>0</v>
      </c>
      <c r="E1337" s="21" t="s">
        <v>1</v>
      </c>
      <c r="F1337" s="21" t="s">
        <v>2</v>
      </c>
      <c r="G1337" s="20">
        <v>51</v>
      </c>
      <c r="H1337" s="22">
        <v>44059.8305555556</v>
      </c>
      <c r="I1337" s="22">
        <v>44059.8305555556</v>
      </c>
      <c r="J1337" s="22">
        <v>44059.865914351903</v>
      </c>
      <c r="K1337" s="20">
        <v>51</v>
      </c>
      <c r="L1337" s="21" t="s">
        <v>64</v>
      </c>
      <c r="M1337" s="21" t="s">
        <v>115</v>
      </c>
      <c r="N1337" s="21" t="s">
        <v>3415</v>
      </c>
      <c r="O1337" s="21" t="s">
        <v>125</v>
      </c>
      <c r="P1337" s="21" t="s">
        <v>6</v>
      </c>
      <c r="Q1337" s="20">
        <v>1</v>
      </c>
      <c r="R1337" s="19">
        <v>1</v>
      </c>
      <c r="S1337" s="21" t="s">
        <v>14</v>
      </c>
      <c r="T1337" s="21" t="s">
        <v>15</v>
      </c>
      <c r="U1337" s="21" t="s">
        <v>9</v>
      </c>
      <c r="V1337" s="21" t="s">
        <v>3416</v>
      </c>
      <c r="W1337" s="21">
        <v>-90.120394000000005</v>
      </c>
      <c r="X1337" s="21">
        <v>30.0115157</v>
      </c>
      <c r="Y1337" s="21" t="s">
        <v>16</v>
      </c>
      <c r="Z1337" s="21" t="s">
        <v>67</v>
      </c>
      <c r="AA1337" s="21" t="s">
        <v>16</v>
      </c>
      <c r="AB1337" s="23">
        <v>44059</v>
      </c>
      <c r="AC1337" s="24" t="s">
        <v>4</v>
      </c>
      <c r="AD1337" s="24" t="s">
        <v>2628</v>
      </c>
      <c r="AE1337" s="24" t="s">
        <v>2629</v>
      </c>
      <c r="AF1337" s="24" t="s">
        <v>2630</v>
      </c>
      <c r="AG1337" s="24">
        <v>70124</v>
      </c>
      <c r="AH1337" s="25">
        <f t="shared" si="20"/>
        <v>8</v>
      </c>
    </row>
    <row r="1338" spans="1:34" x14ac:dyDescent="0.35">
      <c r="A1338" s="11">
        <v>2020</v>
      </c>
      <c r="B1338" s="12">
        <v>60</v>
      </c>
      <c r="C1338" s="13">
        <v>1336780572</v>
      </c>
      <c r="D1338" s="14" t="s">
        <v>0</v>
      </c>
      <c r="E1338" s="14" t="s">
        <v>1</v>
      </c>
      <c r="F1338" s="14" t="s">
        <v>135</v>
      </c>
      <c r="G1338" s="13">
        <v>175</v>
      </c>
      <c r="H1338" s="15">
        <v>44059.902777777803</v>
      </c>
      <c r="I1338" s="15">
        <v>44060.015972222202</v>
      </c>
      <c r="J1338" s="15">
        <v>44060.024629629603</v>
      </c>
      <c r="K1338" s="13">
        <v>10500</v>
      </c>
      <c r="L1338" s="14" t="s">
        <v>3</v>
      </c>
      <c r="M1338" s="14" t="s">
        <v>3417</v>
      </c>
      <c r="N1338" s="14" t="s">
        <v>3418</v>
      </c>
      <c r="O1338" s="14" t="s">
        <v>196</v>
      </c>
      <c r="P1338" s="14" t="s">
        <v>6</v>
      </c>
      <c r="Q1338" s="13">
        <v>1</v>
      </c>
      <c r="R1338" s="12">
        <v>60</v>
      </c>
      <c r="S1338" s="14" t="s">
        <v>161</v>
      </c>
      <c r="T1338" s="14" t="s">
        <v>162</v>
      </c>
      <c r="U1338" s="14" t="s">
        <v>9</v>
      </c>
      <c r="V1338" s="14" t="s">
        <v>3419</v>
      </c>
      <c r="W1338" s="14">
        <v>-90.077005</v>
      </c>
      <c r="X1338" s="14">
        <v>30.008924400000001</v>
      </c>
      <c r="Y1338" s="14" t="s">
        <v>162</v>
      </c>
      <c r="Z1338" s="14" t="s">
        <v>11</v>
      </c>
      <c r="AA1338" s="14" t="s">
        <v>162</v>
      </c>
      <c r="AB1338" s="16">
        <v>44059</v>
      </c>
      <c r="AC1338" s="17" t="s">
        <v>4</v>
      </c>
      <c r="AD1338" s="17" t="s">
        <v>2625</v>
      </c>
      <c r="AE1338" s="17" t="s">
        <v>2626</v>
      </c>
      <c r="AF1338" s="17" t="s">
        <v>2627</v>
      </c>
      <c r="AG1338" s="17">
        <v>70122</v>
      </c>
      <c r="AH1338" s="25">
        <f t="shared" si="20"/>
        <v>8</v>
      </c>
    </row>
    <row r="1339" spans="1:34" x14ac:dyDescent="0.35">
      <c r="A1339" s="18">
        <v>2020</v>
      </c>
      <c r="B1339" s="19">
        <v>44</v>
      </c>
      <c r="C1339" s="20">
        <v>1336782104</v>
      </c>
      <c r="D1339" s="21" t="s">
        <v>0</v>
      </c>
      <c r="E1339" s="21" t="s">
        <v>1</v>
      </c>
      <c r="F1339" s="21" t="s">
        <v>135</v>
      </c>
      <c r="G1339" s="20">
        <v>100</v>
      </c>
      <c r="H1339" s="22">
        <v>44059.90625</v>
      </c>
      <c r="I1339" s="22">
        <v>44059.943055555603</v>
      </c>
      <c r="J1339" s="22">
        <v>44059.975578703699</v>
      </c>
      <c r="K1339" s="20">
        <v>4400</v>
      </c>
      <c r="L1339" s="21" t="s">
        <v>3</v>
      </c>
      <c r="M1339" s="21" t="s">
        <v>1045</v>
      </c>
      <c r="N1339" s="21" t="s">
        <v>1046</v>
      </c>
      <c r="O1339" s="21" t="s">
        <v>407</v>
      </c>
      <c r="P1339" s="21" t="s">
        <v>6</v>
      </c>
      <c r="Q1339" s="20">
        <v>1</v>
      </c>
      <c r="R1339" s="19">
        <v>44</v>
      </c>
      <c r="S1339" s="21" t="s">
        <v>161</v>
      </c>
      <c r="T1339" s="21" t="s">
        <v>162</v>
      </c>
      <c r="U1339" s="21" t="s">
        <v>9</v>
      </c>
      <c r="V1339" s="21" t="s">
        <v>3420</v>
      </c>
      <c r="W1339" s="21">
        <v>-90.115944999999996</v>
      </c>
      <c r="X1339" s="21">
        <v>30.0035287</v>
      </c>
      <c r="Y1339" s="21" t="s">
        <v>162</v>
      </c>
      <c r="Z1339" s="21" t="s">
        <v>11</v>
      </c>
      <c r="AA1339" s="21" t="s">
        <v>162</v>
      </c>
      <c r="AB1339" s="23">
        <v>44059</v>
      </c>
      <c r="AC1339" s="24" t="s">
        <v>4</v>
      </c>
      <c r="AD1339" s="24" t="s">
        <v>2628</v>
      </c>
      <c r="AE1339" s="24" t="s">
        <v>2629</v>
      </c>
      <c r="AF1339" s="24" t="s">
        <v>2630</v>
      </c>
      <c r="AG1339" s="24">
        <v>70124</v>
      </c>
      <c r="AH1339" s="25">
        <f t="shared" si="20"/>
        <v>8</v>
      </c>
    </row>
    <row r="1340" spans="1:34" x14ac:dyDescent="0.35">
      <c r="A1340" s="11">
        <v>2020</v>
      </c>
      <c r="B1340" s="12">
        <v>5</v>
      </c>
      <c r="C1340" s="13">
        <v>1336781903</v>
      </c>
      <c r="D1340" s="14" t="s">
        <v>0</v>
      </c>
      <c r="E1340" s="14" t="s">
        <v>1</v>
      </c>
      <c r="F1340" s="14" t="s">
        <v>135</v>
      </c>
      <c r="G1340" s="13">
        <v>124</v>
      </c>
      <c r="H1340" s="15">
        <v>44059.908333333296</v>
      </c>
      <c r="I1340" s="15">
        <v>44059.954861111102</v>
      </c>
      <c r="J1340" s="15">
        <v>44059.994386574101</v>
      </c>
      <c r="K1340" s="13">
        <v>620</v>
      </c>
      <c r="L1340" s="14" t="s">
        <v>27</v>
      </c>
      <c r="M1340" s="14" t="s">
        <v>2106</v>
      </c>
      <c r="N1340" s="14" t="s">
        <v>2107</v>
      </c>
      <c r="O1340" s="14" t="s">
        <v>119</v>
      </c>
      <c r="P1340" s="14" t="s">
        <v>6</v>
      </c>
      <c r="Q1340" s="13">
        <v>1</v>
      </c>
      <c r="R1340" s="12">
        <v>5</v>
      </c>
      <c r="S1340" s="14" t="s">
        <v>161</v>
      </c>
      <c r="T1340" s="14" t="s">
        <v>162</v>
      </c>
      <c r="U1340" s="14" t="s">
        <v>9</v>
      </c>
      <c r="V1340" s="14" t="s">
        <v>968</v>
      </c>
      <c r="W1340" s="14">
        <v>-90.079013000000003</v>
      </c>
      <c r="X1340" s="14">
        <v>30.0063943</v>
      </c>
      <c r="Y1340" s="14" t="s">
        <v>162</v>
      </c>
      <c r="Z1340" s="14" t="s">
        <v>32</v>
      </c>
      <c r="AA1340" s="14" t="s">
        <v>162</v>
      </c>
      <c r="AB1340" s="16">
        <v>44059</v>
      </c>
      <c r="AC1340" s="17" t="s">
        <v>4</v>
      </c>
      <c r="AD1340" s="17" t="s">
        <v>2625</v>
      </c>
      <c r="AE1340" s="17" t="s">
        <v>2626</v>
      </c>
      <c r="AF1340" s="17" t="s">
        <v>2627</v>
      </c>
      <c r="AG1340" s="17">
        <v>70122</v>
      </c>
      <c r="AH1340" s="25">
        <f t="shared" si="20"/>
        <v>8</v>
      </c>
    </row>
    <row r="1341" spans="1:34" x14ac:dyDescent="0.35">
      <c r="A1341" s="18">
        <v>2020</v>
      </c>
      <c r="B1341" s="19">
        <v>37</v>
      </c>
      <c r="C1341" s="20">
        <v>1336786489</v>
      </c>
      <c r="D1341" s="21" t="s">
        <v>0</v>
      </c>
      <c r="E1341" s="21" t="s">
        <v>12</v>
      </c>
      <c r="F1341" s="21" t="s">
        <v>135</v>
      </c>
      <c r="G1341" s="20">
        <v>337</v>
      </c>
      <c r="H1341" s="22">
        <v>44059.916666666701</v>
      </c>
      <c r="I1341" s="22">
        <v>44060.064583333296</v>
      </c>
      <c r="J1341" s="22">
        <v>44060.150578703702</v>
      </c>
      <c r="K1341" s="20">
        <v>12469</v>
      </c>
      <c r="L1341" s="21" t="s">
        <v>3</v>
      </c>
      <c r="M1341" s="21" t="s">
        <v>3337</v>
      </c>
      <c r="N1341" s="21" t="s">
        <v>3338</v>
      </c>
      <c r="O1341" s="21" t="s">
        <v>184</v>
      </c>
      <c r="P1341" s="21" t="s">
        <v>6</v>
      </c>
      <c r="Q1341" s="20">
        <v>6</v>
      </c>
      <c r="R1341" s="19">
        <v>37</v>
      </c>
      <c r="S1341" s="21" t="s">
        <v>14</v>
      </c>
      <c r="T1341" s="21" t="s">
        <v>15</v>
      </c>
      <c r="U1341" s="21" t="s">
        <v>9</v>
      </c>
      <c r="V1341" s="21" t="s">
        <v>3421</v>
      </c>
      <c r="W1341" s="21">
        <v>-90.033241000000004</v>
      </c>
      <c r="X1341" s="21">
        <v>29.9728329</v>
      </c>
      <c r="Y1341" s="21" t="s">
        <v>16</v>
      </c>
      <c r="Z1341" s="21" t="s">
        <v>11</v>
      </c>
      <c r="AA1341" s="21" t="s">
        <v>16</v>
      </c>
      <c r="AB1341" s="23">
        <v>44059</v>
      </c>
      <c r="AC1341" s="24" t="s">
        <v>4</v>
      </c>
      <c r="AD1341" s="24" t="s">
        <v>2625</v>
      </c>
      <c r="AE1341" s="24" t="s">
        <v>2626</v>
      </c>
      <c r="AF1341" s="24" t="s">
        <v>2627</v>
      </c>
      <c r="AG1341" s="24">
        <v>70117</v>
      </c>
      <c r="AH1341" s="25">
        <f t="shared" si="20"/>
        <v>8</v>
      </c>
    </row>
    <row r="1342" spans="1:34" x14ac:dyDescent="0.35">
      <c r="A1342" s="11">
        <v>2020</v>
      </c>
      <c r="B1342" s="12">
        <v>5</v>
      </c>
      <c r="C1342" s="13">
        <v>1336787282</v>
      </c>
      <c r="D1342" s="14" t="s">
        <v>0</v>
      </c>
      <c r="E1342" s="14" t="s">
        <v>12</v>
      </c>
      <c r="F1342" s="14" t="s">
        <v>135</v>
      </c>
      <c r="G1342" s="13">
        <v>264</v>
      </c>
      <c r="H1342" s="15">
        <v>44059.920138888898</v>
      </c>
      <c r="I1342" s="15">
        <v>44059.920138888898</v>
      </c>
      <c r="J1342" s="15">
        <v>44060.1034490741</v>
      </c>
      <c r="K1342" s="13">
        <v>1320</v>
      </c>
      <c r="L1342" s="14" t="s">
        <v>27</v>
      </c>
      <c r="M1342" s="14" t="s">
        <v>3422</v>
      </c>
      <c r="N1342" s="14" t="s">
        <v>3423</v>
      </c>
      <c r="O1342" s="14" t="s">
        <v>13</v>
      </c>
      <c r="P1342" s="14" t="s">
        <v>6</v>
      </c>
      <c r="Q1342" s="13">
        <v>6</v>
      </c>
      <c r="R1342" s="12">
        <v>5</v>
      </c>
      <c r="S1342" s="14" t="s">
        <v>79</v>
      </c>
      <c r="T1342" s="14" t="s">
        <v>80</v>
      </c>
      <c r="U1342" s="14" t="s">
        <v>9</v>
      </c>
      <c r="V1342" s="14" t="s">
        <v>3097</v>
      </c>
      <c r="W1342" s="14">
        <v>-89.985004000000004</v>
      </c>
      <c r="X1342" s="14">
        <v>30.0478554</v>
      </c>
      <c r="Y1342" s="14" t="s">
        <v>16</v>
      </c>
      <c r="Z1342" s="14" t="s">
        <v>32</v>
      </c>
      <c r="AA1342" s="14" t="s">
        <v>16</v>
      </c>
      <c r="AB1342" s="16">
        <v>44059</v>
      </c>
      <c r="AC1342" s="17" t="s">
        <v>4</v>
      </c>
      <c r="AD1342" s="17" t="s">
        <v>2622</v>
      </c>
      <c r="AE1342" s="17" t="s">
        <v>2623</v>
      </c>
      <c r="AF1342" s="17" t="s">
        <v>2624</v>
      </c>
      <c r="AG1342" s="17">
        <v>70127</v>
      </c>
      <c r="AH1342" s="25">
        <f t="shared" si="20"/>
        <v>8</v>
      </c>
    </row>
    <row r="1343" spans="1:34" x14ac:dyDescent="0.35">
      <c r="A1343" s="18">
        <v>2020</v>
      </c>
      <c r="B1343" s="19">
        <v>181</v>
      </c>
      <c r="C1343" s="20">
        <v>1336797530</v>
      </c>
      <c r="D1343" s="21" t="s">
        <v>0</v>
      </c>
      <c r="E1343" s="21" t="s">
        <v>12</v>
      </c>
      <c r="F1343" s="21" t="s">
        <v>135</v>
      </c>
      <c r="G1343" s="20">
        <v>224</v>
      </c>
      <c r="H1343" s="22">
        <v>44059.948611111096</v>
      </c>
      <c r="I1343" s="22">
        <v>44059.974999999999</v>
      </c>
      <c r="J1343" s="22">
        <v>44060.104537036997</v>
      </c>
      <c r="K1343" s="20">
        <v>40544</v>
      </c>
      <c r="L1343" s="21" t="s">
        <v>3</v>
      </c>
      <c r="M1343" s="21" t="s">
        <v>448</v>
      </c>
      <c r="N1343" s="21" t="s">
        <v>449</v>
      </c>
      <c r="O1343" s="21" t="s">
        <v>45</v>
      </c>
      <c r="P1343" s="21" t="s">
        <v>6</v>
      </c>
      <c r="Q1343" s="20">
        <v>6</v>
      </c>
      <c r="R1343" s="19">
        <v>181</v>
      </c>
      <c r="S1343" s="21" t="s">
        <v>14</v>
      </c>
      <c r="T1343" s="21" t="s">
        <v>15</v>
      </c>
      <c r="U1343" s="21" t="s">
        <v>9</v>
      </c>
      <c r="V1343" s="21" t="s">
        <v>3429</v>
      </c>
      <c r="W1343" s="21">
        <v>-90.033535999999998</v>
      </c>
      <c r="X1343" s="21">
        <v>29.9717789</v>
      </c>
      <c r="Y1343" s="21" t="s">
        <v>16</v>
      </c>
      <c r="Z1343" s="21" t="s">
        <v>11</v>
      </c>
      <c r="AA1343" s="21" t="s">
        <v>16</v>
      </c>
      <c r="AB1343" s="23">
        <v>44059</v>
      </c>
      <c r="AC1343" s="24" t="s">
        <v>4</v>
      </c>
      <c r="AD1343" s="24" t="s">
        <v>2625</v>
      </c>
      <c r="AE1343" s="24" t="s">
        <v>2626</v>
      </c>
      <c r="AF1343" s="24" t="s">
        <v>2627</v>
      </c>
      <c r="AG1343" s="24">
        <v>70117</v>
      </c>
      <c r="AH1343" s="25">
        <f t="shared" si="20"/>
        <v>8</v>
      </c>
    </row>
    <row r="1344" spans="1:34" x14ac:dyDescent="0.35">
      <c r="A1344" s="11">
        <v>2020</v>
      </c>
      <c r="B1344" s="12">
        <v>2</v>
      </c>
      <c r="C1344" s="13">
        <v>1336793739</v>
      </c>
      <c r="D1344" s="14" t="s">
        <v>0</v>
      </c>
      <c r="E1344" s="14" t="s">
        <v>12</v>
      </c>
      <c r="F1344" s="14" t="s">
        <v>135</v>
      </c>
      <c r="G1344" s="13">
        <v>281</v>
      </c>
      <c r="H1344" s="15">
        <v>44059.951388888898</v>
      </c>
      <c r="I1344" s="15">
        <v>44059.951388888898</v>
      </c>
      <c r="J1344" s="15">
        <v>44060.1465046296</v>
      </c>
      <c r="K1344" s="13">
        <v>562</v>
      </c>
      <c r="L1344" s="14" t="s">
        <v>27</v>
      </c>
      <c r="M1344" s="14" t="s">
        <v>3424</v>
      </c>
      <c r="N1344" s="14" t="s">
        <v>3425</v>
      </c>
      <c r="O1344" s="14" t="s">
        <v>184</v>
      </c>
      <c r="P1344" s="14" t="s">
        <v>6</v>
      </c>
      <c r="Q1344" s="13">
        <v>6</v>
      </c>
      <c r="R1344" s="12">
        <v>2</v>
      </c>
      <c r="S1344" s="14" t="s">
        <v>53</v>
      </c>
      <c r="T1344" s="14" t="s">
        <v>54</v>
      </c>
      <c r="U1344" s="14" t="s">
        <v>9</v>
      </c>
      <c r="V1344" s="14" t="s">
        <v>3426</v>
      </c>
      <c r="W1344" s="14">
        <v>-90.027496999999997</v>
      </c>
      <c r="X1344" s="14">
        <v>29.982714900000001</v>
      </c>
      <c r="Y1344" s="14" t="s">
        <v>16</v>
      </c>
      <c r="Z1344" s="14" t="s">
        <v>32</v>
      </c>
      <c r="AA1344" s="14" t="s">
        <v>16</v>
      </c>
      <c r="AB1344" s="16">
        <v>44059</v>
      </c>
      <c r="AC1344" s="17" t="s">
        <v>4</v>
      </c>
      <c r="AD1344" s="17" t="s">
        <v>2625</v>
      </c>
      <c r="AE1344" s="17" t="s">
        <v>2626</v>
      </c>
      <c r="AF1344" s="17" t="s">
        <v>2627</v>
      </c>
      <c r="AG1344" s="17">
        <v>70126</v>
      </c>
      <c r="AH1344" s="25">
        <f t="shared" si="20"/>
        <v>8</v>
      </c>
    </row>
    <row r="1345" spans="1:34" x14ac:dyDescent="0.35">
      <c r="A1345" s="18">
        <v>2020</v>
      </c>
      <c r="B1345" s="19">
        <v>4</v>
      </c>
      <c r="C1345" s="20">
        <v>1336796515</v>
      </c>
      <c r="D1345" s="21" t="s">
        <v>0</v>
      </c>
      <c r="E1345" s="21" t="s">
        <v>1</v>
      </c>
      <c r="F1345" s="21" t="s">
        <v>2</v>
      </c>
      <c r="G1345" s="20">
        <v>128</v>
      </c>
      <c r="H1345" s="22">
        <v>44059.966666666704</v>
      </c>
      <c r="I1345" s="22">
        <v>44059.967361111099</v>
      </c>
      <c r="J1345" s="22">
        <v>44060.055601851898</v>
      </c>
      <c r="K1345" s="20">
        <v>512</v>
      </c>
      <c r="L1345" s="21" t="s">
        <v>27</v>
      </c>
      <c r="M1345" s="21" t="s">
        <v>3427</v>
      </c>
      <c r="N1345" s="21" t="s">
        <v>3428</v>
      </c>
      <c r="O1345" s="21" t="s">
        <v>103</v>
      </c>
      <c r="P1345" s="21" t="s">
        <v>6</v>
      </c>
      <c r="Q1345" s="20">
        <v>1</v>
      </c>
      <c r="R1345" s="19">
        <v>4</v>
      </c>
      <c r="S1345" s="21" t="s">
        <v>99</v>
      </c>
      <c r="T1345" s="21" t="s">
        <v>100</v>
      </c>
      <c r="U1345" s="21" t="s">
        <v>9</v>
      </c>
      <c r="V1345" s="21" t="s">
        <v>22</v>
      </c>
      <c r="W1345" s="21">
        <v>-90.090360000000004</v>
      </c>
      <c r="X1345" s="21">
        <v>29.978656600000001</v>
      </c>
      <c r="Y1345" s="21" t="s">
        <v>16</v>
      </c>
      <c r="Z1345" s="21" t="s">
        <v>32</v>
      </c>
      <c r="AA1345" s="21" t="s">
        <v>16</v>
      </c>
      <c r="AB1345" s="23">
        <v>44059</v>
      </c>
      <c r="AC1345" s="24" t="s">
        <v>4</v>
      </c>
      <c r="AD1345" s="24" t="s">
        <v>2628</v>
      </c>
      <c r="AE1345" s="24" t="s">
        <v>2629</v>
      </c>
      <c r="AF1345" s="24" t="s">
        <v>2630</v>
      </c>
      <c r="AG1345" s="24">
        <v>70119</v>
      </c>
      <c r="AH1345" s="25">
        <f t="shared" si="20"/>
        <v>8</v>
      </c>
    </row>
    <row r="1346" spans="1:34" x14ac:dyDescent="0.35">
      <c r="A1346" s="11">
        <v>2020</v>
      </c>
      <c r="B1346" s="12">
        <v>4</v>
      </c>
      <c r="C1346" s="13">
        <v>1336808692</v>
      </c>
      <c r="D1346" s="14" t="s">
        <v>0</v>
      </c>
      <c r="E1346" s="14" t="s">
        <v>1</v>
      </c>
      <c r="F1346" s="14" t="s">
        <v>108</v>
      </c>
      <c r="G1346" s="13">
        <v>97</v>
      </c>
      <c r="H1346" s="15">
        <v>44060.036805555603</v>
      </c>
      <c r="I1346" s="15">
        <v>44060.036805555603</v>
      </c>
      <c r="J1346" s="15">
        <v>44060.104548611103</v>
      </c>
      <c r="K1346" s="13">
        <v>388</v>
      </c>
      <c r="L1346" s="14" t="s">
        <v>3</v>
      </c>
      <c r="M1346" s="14" t="s">
        <v>3433</v>
      </c>
      <c r="N1346" s="14" t="s">
        <v>3434</v>
      </c>
      <c r="O1346" s="14" t="s">
        <v>3430</v>
      </c>
      <c r="P1346" s="14" t="s">
        <v>6</v>
      </c>
      <c r="Q1346" s="13">
        <v>1</v>
      </c>
      <c r="R1346" s="12">
        <v>4</v>
      </c>
      <c r="S1346" s="14" t="s">
        <v>7</v>
      </c>
      <c r="T1346" s="14" t="s">
        <v>8</v>
      </c>
      <c r="U1346" s="14" t="s">
        <v>9</v>
      </c>
      <c r="V1346" s="14" t="s">
        <v>3435</v>
      </c>
      <c r="W1346" s="14">
        <v>-90.081340999999995</v>
      </c>
      <c r="X1346" s="14">
        <v>29.954438</v>
      </c>
      <c r="Y1346" s="14" t="s">
        <v>10</v>
      </c>
      <c r="Z1346" s="14" t="s">
        <v>11</v>
      </c>
      <c r="AA1346" s="14" t="s">
        <v>10</v>
      </c>
      <c r="AB1346" s="16">
        <v>44060</v>
      </c>
      <c r="AC1346" s="17" t="s">
        <v>4</v>
      </c>
      <c r="AD1346" s="17" t="s">
        <v>2619</v>
      </c>
      <c r="AE1346" s="17" t="s">
        <v>2620</v>
      </c>
      <c r="AF1346" s="17" t="s">
        <v>2621</v>
      </c>
      <c r="AG1346" s="17">
        <v>70112</v>
      </c>
      <c r="AH1346" s="25">
        <f t="shared" si="20"/>
        <v>8</v>
      </c>
    </row>
    <row r="1347" spans="1:34" x14ac:dyDescent="0.35">
      <c r="A1347" s="18">
        <v>2020</v>
      </c>
      <c r="B1347" s="19">
        <v>30</v>
      </c>
      <c r="C1347" s="20">
        <v>1336803349</v>
      </c>
      <c r="D1347" s="21" t="s">
        <v>0</v>
      </c>
      <c r="E1347" s="21" t="s">
        <v>1</v>
      </c>
      <c r="F1347" s="21" t="s">
        <v>135</v>
      </c>
      <c r="G1347" s="20">
        <v>67</v>
      </c>
      <c r="H1347" s="22">
        <v>44060.037222222199</v>
      </c>
      <c r="I1347" s="22">
        <v>44060.059722222199</v>
      </c>
      <c r="J1347" s="22">
        <v>44060.083796296298</v>
      </c>
      <c r="K1347" s="20">
        <v>2010</v>
      </c>
      <c r="L1347" s="21" t="s">
        <v>68</v>
      </c>
      <c r="M1347" s="21" t="s">
        <v>3430</v>
      </c>
      <c r="N1347" s="21" t="s">
        <v>3431</v>
      </c>
      <c r="O1347" s="21" t="s">
        <v>3430</v>
      </c>
      <c r="P1347" s="21" t="s">
        <v>6</v>
      </c>
      <c r="Q1347" s="20">
        <v>1</v>
      </c>
      <c r="R1347" s="19">
        <v>30</v>
      </c>
      <c r="S1347" s="21" t="s">
        <v>7</v>
      </c>
      <c r="T1347" s="21" t="s">
        <v>8</v>
      </c>
      <c r="U1347" s="21" t="s">
        <v>9</v>
      </c>
      <c r="V1347" s="21" t="s">
        <v>3432</v>
      </c>
      <c r="W1347" s="21">
        <v>-90.08578</v>
      </c>
      <c r="X1347" s="21">
        <v>29.953062200000002</v>
      </c>
      <c r="Y1347" s="21" t="s">
        <v>10</v>
      </c>
      <c r="Z1347" s="21" t="s">
        <v>71</v>
      </c>
      <c r="AA1347" s="21" t="s">
        <v>10</v>
      </c>
      <c r="AB1347" s="23">
        <v>44060</v>
      </c>
      <c r="AC1347" s="24" t="s">
        <v>4</v>
      </c>
      <c r="AD1347" s="24" t="s">
        <v>2619</v>
      </c>
      <c r="AE1347" s="24" t="s">
        <v>2620</v>
      </c>
      <c r="AF1347" s="24" t="s">
        <v>2621</v>
      </c>
      <c r="AG1347" s="24">
        <v>70113</v>
      </c>
      <c r="AH1347" s="25">
        <f t="shared" ref="AH1347:AH1410" si="21">MONTH(AB1347)</f>
        <v>8</v>
      </c>
    </row>
    <row r="1348" spans="1:34" x14ac:dyDescent="0.35">
      <c r="A1348" s="11">
        <v>2020</v>
      </c>
      <c r="B1348" s="12">
        <v>1</v>
      </c>
      <c r="C1348" s="13">
        <v>1336821897</v>
      </c>
      <c r="D1348" s="14" t="s">
        <v>0</v>
      </c>
      <c r="E1348" s="14" t="s">
        <v>12</v>
      </c>
      <c r="F1348" s="14" t="s">
        <v>135</v>
      </c>
      <c r="G1348" s="13">
        <v>686</v>
      </c>
      <c r="H1348" s="15">
        <v>44060.240277777797</v>
      </c>
      <c r="I1348" s="15">
        <v>44060.245138888902</v>
      </c>
      <c r="J1348" s="15">
        <v>44060.716562499998</v>
      </c>
      <c r="K1348" s="13">
        <v>686</v>
      </c>
      <c r="L1348" s="14" t="s">
        <v>27</v>
      </c>
      <c r="M1348" s="14" t="s">
        <v>3436</v>
      </c>
      <c r="N1348" s="14" t="s">
        <v>3436</v>
      </c>
      <c r="O1348" s="14" t="s">
        <v>155</v>
      </c>
      <c r="P1348" s="14" t="s">
        <v>6</v>
      </c>
      <c r="Q1348" s="13">
        <v>6</v>
      </c>
      <c r="R1348" s="12">
        <v>1</v>
      </c>
      <c r="S1348" s="14" t="s">
        <v>46</v>
      </c>
      <c r="T1348" s="14" t="s">
        <v>47</v>
      </c>
      <c r="U1348" s="14" t="s">
        <v>9</v>
      </c>
      <c r="V1348" s="14" t="s">
        <v>658</v>
      </c>
      <c r="W1348" s="14">
        <v>-89.854078999999999</v>
      </c>
      <c r="X1348" s="14">
        <v>30.0767475</v>
      </c>
      <c r="Y1348" s="14" t="s">
        <v>16</v>
      </c>
      <c r="Z1348" s="14" t="s">
        <v>32</v>
      </c>
      <c r="AA1348" s="14" t="s">
        <v>16</v>
      </c>
      <c r="AB1348" s="16">
        <v>44060</v>
      </c>
      <c r="AC1348" s="17" t="s">
        <v>4</v>
      </c>
      <c r="AD1348" s="17" t="s">
        <v>2622</v>
      </c>
      <c r="AE1348" s="17" t="s">
        <v>2623</v>
      </c>
      <c r="AF1348" s="17" t="s">
        <v>2624</v>
      </c>
      <c r="AG1348" s="17">
        <v>70129</v>
      </c>
      <c r="AH1348" s="25">
        <f t="shared" si="21"/>
        <v>8</v>
      </c>
    </row>
    <row r="1349" spans="1:34" x14ac:dyDescent="0.35">
      <c r="A1349" s="18">
        <v>2020</v>
      </c>
      <c r="B1349" s="19">
        <v>45</v>
      </c>
      <c r="C1349" s="20">
        <v>1336828645</v>
      </c>
      <c r="D1349" s="21" t="s">
        <v>0</v>
      </c>
      <c r="E1349" s="21" t="s">
        <v>12</v>
      </c>
      <c r="F1349" s="21" t="s">
        <v>135</v>
      </c>
      <c r="G1349" s="20">
        <v>24</v>
      </c>
      <c r="H1349" s="22">
        <v>44060.313888888901</v>
      </c>
      <c r="I1349" s="22">
        <v>44060.314583333296</v>
      </c>
      <c r="J1349" s="22">
        <v>44060.3305555556</v>
      </c>
      <c r="K1349" s="20">
        <v>1260</v>
      </c>
      <c r="L1349" s="21" t="s">
        <v>146</v>
      </c>
      <c r="M1349" s="21" t="s">
        <v>3440</v>
      </c>
      <c r="N1349" s="21" t="s">
        <v>3441</v>
      </c>
      <c r="O1349" s="21" t="s">
        <v>184</v>
      </c>
      <c r="P1349" s="21" t="s">
        <v>6</v>
      </c>
      <c r="Q1349" s="20">
        <v>6</v>
      </c>
      <c r="R1349" s="19">
        <v>45</v>
      </c>
      <c r="S1349" s="21" t="s">
        <v>46</v>
      </c>
      <c r="T1349" s="21" t="s">
        <v>47</v>
      </c>
      <c r="U1349" s="21" t="s">
        <v>9</v>
      </c>
      <c r="V1349" s="21" t="s">
        <v>3439</v>
      </c>
      <c r="W1349" s="21">
        <v>-90.028976999999998</v>
      </c>
      <c r="X1349" s="21">
        <v>29.980337599999999</v>
      </c>
      <c r="Y1349" s="21" t="s">
        <v>16</v>
      </c>
      <c r="Z1349" s="21" t="s">
        <v>147</v>
      </c>
      <c r="AA1349" s="21" t="s">
        <v>16</v>
      </c>
      <c r="AB1349" s="23">
        <v>44060</v>
      </c>
      <c r="AC1349" s="24" t="s">
        <v>4</v>
      </c>
      <c r="AD1349" s="24" t="s">
        <v>2625</v>
      </c>
      <c r="AE1349" s="24" t="s">
        <v>2626</v>
      </c>
      <c r="AF1349" s="24" t="s">
        <v>2627</v>
      </c>
      <c r="AG1349" s="24">
        <v>70117</v>
      </c>
      <c r="AH1349" s="25">
        <f t="shared" si="21"/>
        <v>8</v>
      </c>
    </row>
    <row r="1350" spans="1:34" x14ac:dyDescent="0.35">
      <c r="A1350" s="11">
        <v>2020</v>
      </c>
      <c r="B1350" s="12">
        <v>9</v>
      </c>
      <c r="C1350" s="13">
        <v>1336828579</v>
      </c>
      <c r="D1350" s="14" t="s">
        <v>0</v>
      </c>
      <c r="E1350" s="14" t="s">
        <v>12</v>
      </c>
      <c r="F1350" s="14" t="s">
        <v>2</v>
      </c>
      <c r="G1350" s="13">
        <v>396</v>
      </c>
      <c r="H1350" s="15">
        <v>44060.313888888901</v>
      </c>
      <c r="I1350" s="15">
        <v>44060.313888888901</v>
      </c>
      <c r="J1350" s="15">
        <v>44060.588888888902</v>
      </c>
      <c r="K1350" s="13">
        <v>3564</v>
      </c>
      <c r="L1350" s="14" t="s">
        <v>146</v>
      </c>
      <c r="M1350" s="14" t="s">
        <v>3437</v>
      </c>
      <c r="N1350" s="14" t="s">
        <v>3438</v>
      </c>
      <c r="O1350" s="14" t="s">
        <v>184</v>
      </c>
      <c r="P1350" s="14" t="s">
        <v>6</v>
      </c>
      <c r="Q1350" s="13">
        <v>6</v>
      </c>
      <c r="R1350" s="12">
        <v>9</v>
      </c>
      <c r="S1350" s="14" t="s">
        <v>46</v>
      </c>
      <c r="T1350" s="14" t="s">
        <v>47</v>
      </c>
      <c r="U1350" s="14" t="s">
        <v>9</v>
      </c>
      <c r="V1350" s="14" t="s">
        <v>3439</v>
      </c>
      <c r="W1350" s="14">
        <v>-90.026889999999995</v>
      </c>
      <c r="X1350" s="14">
        <v>29.9862562</v>
      </c>
      <c r="Y1350" s="14" t="s">
        <v>16</v>
      </c>
      <c r="Z1350" s="14" t="s">
        <v>147</v>
      </c>
      <c r="AA1350" s="14" t="s">
        <v>16</v>
      </c>
      <c r="AB1350" s="16">
        <v>44060</v>
      </c>
      <c r="AC1350" s="17" t="s">
        <v>4</v>
      </c>
      <c r="AD1350" s="17" t="s">
        <v>2625</v>
      </c>
      <c r="AE1350" s="17" t="s">
        <v>2626</v>
      </c>
      <c r="AF1350" s="17" t="s">
        <v>2627</v>
      </c>
      <c r="AG1350" s="17">
        <v>70126</v>
      </c>
      <c r="AH1350" s="25">
        <f t="shared" si="21"/>
        <v>8</v>
      </c>
    </row>
    <row r="1351" spans="1:34" x14ac:dyDescent="0.35">
      <c r="A1351" s="18">
        <v>2020</v>
      </c>
      <c r="B1351" s="19">
        <v>26</v>
      </c>
      <c r="C1351" s="20">
        <v>1336831125</v>
      </c>
      <c r="D1351" s="21" t="s">
        <v>0</v>
      </c>
      <c r="E1351" s="21" t="s">
        <v>1</v>
      </c>
      <c r="F1351" s="21" t="s">
        <v>135</v>
      </c>
      <c r="G1351" s="20">
        <v>65</v>
      </c>
      <c r="H1351" s="22">
        <v>44060.34375</v>
      </c>
      <c r="I1351" s="22">
        <v>44060.379166666702</v>
      </c>
      <c r="J1351" s="22">
        <v>44060.389131944401</v>
      </c>
      <c r="K1351" s="20">
        <v>1690</v>
      </c>
      <c r="L1351" s="21" t="s">
        <v>3</v>
      </c>
      <c r="M1351" s="21" t="s">
        <v>3442</v>
      </c>
      <c r="N1351" s="21" t="s">
        <v>3443</v>
      </c>
      <c r="O1351" s="21" t="s">
        <v>807</v>
      </c>
      <c r="P1351" s="21" t="s">
        <v>6</v>
      </c>
      <c r="Q1351" s="20">
        <v>1</v>
      </c>
      <c r="R1351" s="19">
        <v>26</v>
      </c>
      <c r="S1351" s="21" t="s">
        <v>79</v>
      </c>
      <c r="T1351" s="21" t="s">
        <v>80</v>
      </c>
      <c r="U1351" s="21" t="s">
        <v>9</v>
      </c>
      <c r="V1351" s="21" t="s">
        <v>3444</v>
      </c>
      <c r="W1351" s="21">
        <v>-90.080725999999999</v>
      </c>
      <c r="X1351" s="21">
        <v>29.963970100000001</v>
      </c>
      <c r="Y1351" s="21" t="s">
        <v>16</v>
      </c>
      <c r="Z1351" s="21" t="s">
        <v>11</v>
      </c>
      <c r="AA1351" s="21" t="s">
        <v>16</v>
      </c>
      <c r="AB1351" s="23">
        <v>44060</v>
      </c>
      <c r="AC1351" s="24" t="s">
        <v>4</v>
      </c>
      <c r="AD1351" s="24" t="s">
        <v>2619</v>
      </c>
      <c r="AE1351" s="24" t="s">
        <v>2620</v>
      </c>
      <c r="AF1351" s="24" t="s">
        <v>2621</v>
      </c>
      <c r="AG1351" s="24">
        <v>70119</v>
      </c>
      <c r="AH1351" s="25">
        <f t="shared" si="21"/>
        <v>8</v>
      </c>
    </row>
    <row r="1352" spans="1:34" x14ac:dyDescent="0.35">
      <c r="A1352" s="11">
        <v>2020</v>
      </c>
      <c r="B1352" s="12">
        <v>1</v>
      </c>
      <c r="C1352" s="13">
        <v>1336839260</v>
      </c>
      <c r="D1352" s="14" t="s">
        <v>0</v>
      </c>
      <c r="E1352" s="14" t="s">
        <v>12</v>
      </c>
      <c r="F1352" s="14" t="s">
        <v>2</v>
      </c>
      <c r="G1352" s="13">
        <v>362</v>
      </c>
      <c r="H1352" s="15">
        <v>44060.415972222203</v>
      </c>
      <c r="I1352" s="15">
        <v>44060.415972222203</v>
      </c>
      <c r="J1352" s="15">
        <v>44060.667349536998</v>
      </c>
      <c r="K1352" s="13">
        <v>362</v>
      </c>
      <c r="L1352" s="14" t="s">
        <v>64</v>
      </c>
      <c r="M1352" s="14" t="s">
        <v>115</v>
      </c>
      <c r="N1352" s="14" t="s">
        <v>2703</v>
      </c>
      <c r="O1352" s="14" t="s">
        <v>155</v>
      </c>
      <c r="P1352" s="14" t="s">
        <v>6</v>
      </c>
      <c r="Q1352" s="13">
        <v>6</v>
      </c>
      <c r="R1352" s="12">
        <v>1</v>
      </c>
      <c r="S1352" s="14" t="s">
        <v>99</v>
      </c>
      <c r="T1352" s="14" t="s">
        <v>100</v>
      </c>
      <c r="U1352" s="14" t="s">
        <v>9</v>
      </c>
      <c r="V1352" s="14" t="s">
        <v>22</v>
      </c>
      <c r="W1352" s="14">
        <v>-89.814473000000007</v>
      </c>
      <c r="X1352" s="14">
        <v>30.067412900000001</v>
      </c>
      <c r="Y1352" s="14" t="s">
        <v>16</v>
      </c>
      <c r="Z1352" s="14" t="s">
        <v>67</v>
      </c>
      <c r="AA1352" s="14" t="s">
        <v>16</v>
      </c>
      <c r="AB1352" s="16">
        <v>44060</v>
      </c>
      <c r="AC1352" s="17" t="s">
        <v>4</v>
      </c>
      <c r="AD1352" s="17" t="s">
        <v>2622</v>
      </c>
      <c r="AE1352" s="17" t="s">
        <v>2623</v>
      </c>
      <c r="AF1352" s="17" t="s">
        <v>2624</v>
      </c>
      <c r="AG1352" s="17">
        <v>70129</v>
      </c>
      <c r="AH1352" s="25">
        <f t="shared" si="21"/>
        <v>8</v>
      </c>
    </row>
    <row r="1353" spans="1:34" x14ac:dyDescent="0.35">
      <c r="A1353" s="18">
        <v>2020</v>
      </c>
      <c r="B1353" s="19">
        <v>128</v>
      </c>
      <c r="C1353" s="20">
        <v>1336847856</v>
      </c>
      <c r="D1353" s="21" t="s">
        <v>0</v>
      </c>
      <c r="E1353" s="21" t="s">
        <v>12</v>
      </c>
      <c r="F1353" s="21" t="s">
        <v>2</v>
      </c>
      <c r="G1353" s="20">
        <v>125</v>
      </c>
      <c r="H1353" s="22">
        <v>44060.497222222199</v>
      </c>
      <c r="I1353" s="22">
        <v>44060.516666666699</v>
      </c>
      <c r="J1353" s="22">
        <v>44060.583888888897</v>
      </c>
      <c r="K1353" s="20">
        <v>16000</v>
      </c>
      <c r="L1353" s="21" t="s">
        <v>3</v>
      </c>
      <c r="M1353" s="21" t="s">
        <v>628</v>
      </c>
      <c r="N1353" s="21" t="s">
        <v>629</v>
      </c>
      <c r="O1353" s="21" t="s">
        <v>520</v>
      </c>
      <c r="P1353" s="21" t="s">
        <v>6</v>
      </c>
      <c r="Q1353" s="20">
        <v>6</v>
      </c>
      <c r="R1353" s="19">
        <v>128</v>
      </c>
      <c r="S1353" s="21" t="s">
        <v>62</v>
      </c>
      <c r="T1353" s="21" t="s">
        <v>63</v>
      </c>
      <c r="U1353" s="21" t="s">
        <v>9</v>
      </c>
      <c r="V1353" s="21" t="s">
        <v>3445</v>
      </c>
      <c r="W1353" s="21">
        <v>-90.044021000000001</v>
      </c>
      <c r="X1353" s="21">
        <v>29.970771599999999</v>
      </c>
      <c r="Y1353" s="21" t="s">
        <v>63</v>
      </c>
      <c r="Z1353" s="21" t="s">
        <v>11</v>
      </c>
      <c r="AA1353" s="21" t="s">
        <v>63</v>
      </c>
      <c r="AB1353" s="23">
        <v>44060</v>
      </c>
      <c r="AC1353" s="24" t="s">
        <v>4</v>
      </c>
      <c r="AD1353" s="24" t="s">
        <v>2631</v>
      </c>
      <c r="AE1353" s="24" t="s">
        <v>2632</v>
      </c>
      <c r="AF1353" s="24" t="s">
        <v>2633</v>
      </c>
      <c r="AG1353" s="24">
        <v>70117</v>
      </c>
      <c r="AH1353" s="25">
        <f t="shared" si="21"/>
        <v>8</v>
      </c>
    </row>
    <row r="1354" spans="1:34" x14ac:dyDescent="0.35">
      <c r="A1354" s="11">
        <v>2020</v>
      </c>
      <c r="B1354" s="12">
        <v>8</v>
      </c>
      <c r="C1354" s="13">
        <v>1336862554</v>
      </c>
      <c r="D1354" s="14" t="s">
        <v>0</v>
      </c>
      <c r="E1354" s="14" t="s">
        <v>1</v>
      </c>
      <c r="F1354" s="14" t="s">
        <v>2</v>
      </c>
      <c r="G1354" s="13">
        <v>261</v>
      </c>
      <c r="H1354" s="15">
        <v>44060.628472222197</v>
      </c>
      <c r="I1354" s="15">
        <v>44060.628472222197</v>
      </c>
      <c r="J1354" s="15">
        <v>44060.809849537</v>
      </c>
      <c r="K1354" s="13">
        <v>2088</v>
      </c>
      <c r="L1354" s="14" t="s">
        <v>23</v>
      </c>
      <c r="M1354" s="14" t="s">
        <v>3446</v>
      </c>
      <c r="N1354" s="14" t="s">
        <v>3447</v>
      </c>
      <c r="O1354" s="14" t="s">
        <v>472</v>
      </c>
      <c r="P1354" s="14" t="s">
        <v>6</v>
      </c>
      <c r="Q1354" s="13">
        <v>1</v>
      </c>
      <c r="R1354" s="12">
        <v>8</v>
      </c>
      <c r="S1354" s="14" t="s">
        <v>18</v>
      </c>
      <c r="T1354" s="14" t="s">
        <v>19</v>
      </c>
      <c r="U1354" s="14" t="s">
        <v>9</v>
      </c>
      <c r="V1354" s="14" t="s">
        <v>22</v>
      </c>
      <c r="W1354" s="14">
        <v>-90.064397</v>
      </c>
      <c r="X1354" s="14">
        <v>29.974914900000002</v>
      </c>
      <c r="Y1354" s="14" t="s">
        <v>16</v>
      </c>
      <c r="Z1354" s="14" t="s">
        <v>26</v>
      </c>
      <c r="AA1354" s="14" t="s">
        <v>16</v>
      </c>
      <c r="AB1354" s="16">
        <v>44060</v>
      </c>
      <c r="AC1354" s="17" t="s">
        <v>4</v>
      </c>
      <c r="AD1354" s="17" t="s">
        <v>2625</v>
      </c>
      <c r="AE1354" s="17" t="s">
        <v>2626</v>
      </c>
      <c r="AF1354" s="17" t="s">
        <v>2627</v>
      </c>
      <c r="AG1354" s="17">
        <v>70116</v>
      </c>
      <c r="AH1354" s="25">
        <f t="shared" si="21"/>
        <v>8</v>
      </c>
    </row>
    <row r="1355" spans="1:34" x14ac:dyDescent="0.35">
      <c r="A1355" s="18">
        <v>2020</v>
      </c>
      <c r="B1355" s="19">
        <v>28</v>
      </c>
      <c r="C1355" s="20">
        <v>1336871675</v>
      </c>
      <c r="D1355" s="21" t="s">
        <v>0</v>
      </c>
      <c r="E1355" s="21" t="s">
        <v>1</v>
      </c>
      <c r="F1355" s="21" t="s">
        <v>2</v>
      </c>
      <c r="G1355" s="20">
        <v>255</v>
      </c>
      <c r="H1355" s="22">
        <v>44060.719444444403</v>
      </c>
      <c r="I1355" s="22">
        <v>44060.769444444399</v>
      </c>
      <c r="J1355" s="22">
        <v>44060.896388888897</v>
      </c>
      <c r="K1355" s="20">
        <v>7140</v>
      </c>
      <c r="L1355" s="21" t="s">
        <v>3</v>
      </c>
      <c r="M1355" s="21" t="s">
        <v>3448</v>
      </c>
      <c r="N1355" s="21" t="s">
        <v>3449</v>
      </c>
      <c r="O1355" s="21" t="s">
        <v>204</v>
      </c>
      <c r="P1355" s="21" t="s">
        <v>6</v>
      </c>
      <c r="Q1355" s="20">
        <v>1</v>
      </c>
      <c r="R1355" s="19">
        <v>28</v>
      </c>
      <c r="S1355" s="21" t="s">
        <v>18</v>
      </c>
      <c r="T1355" s="21" t="s">
        <v>19</v>
      </c>
      <c r="U1355" s="21" t="s">
        <v>9</v>
      </c>
      <c r="V1355" s="21" t="s">
        <v>3450</v>
      </c>
      <c r="W1355" s="21">
        <v>-90.129897999999997</v>
      </c>
      <c r="X1355" s="21">
        <v>29.948779099999999</v>
      </c>
      <c r="Y1355" s="21" t="s">
        <v>16</v>
      </c>
      <c r="Z1355" s="21" t="s">
        <v>11</v>
      </c>
      <c r="AA1355" s="21" t="s">
        <v>16</v>
      </c>
      <c r="AB1355" s="23">
        <v>44060</v>
      </c>
      <c r="AC1355" s="24" t="s">
        <v>4</v>
      </c>
      <c r="AD1355" s="24" t="s">
        <v>2628</v>
      </c>
      <c r="AE1355" s="24" t="s">
        <v>2629</v>
      </c>
      <c r="AF1355" s="24" t="s">
        <v>2630</v>
      </c>
      <c r="AG1355" s="24">
        <v>70118</v>
      </c>
      <c r="AH1355" s="25">
        <f t="shared" si="21"/>
        <v>8</v>
      </c>
    </row>
    <row r="1356" spans="1:34" x14ac:dyDescent="0.35">
      <c r="A1356" s="11">
        <v>2020</v>
      </c>
      <c r="B1356" s="12">
        <v>16</v>
      </c>
      <c r="C1356" s="13">
        <v>1336872310</v>
      </c>
      <c r="D1356" s="14" t="s">
        <v>0</v>
      </c>
      <c r="E1356" s="14" t="s">
        <v>12</v>
      </c>
      <c r="F1356" s="14" t="s">
        <v>135</v>
      </c>
      <c r="G1356" s="13">
        <v>224</v>
      </c>
      <c r="H1356" s="15">
        <v>44060.729861111096</v>
      </c>
      <c r="I1356" s="15">
        <v>44060.818055555603</v>
      </c>
      <c r="J1356" s="15">
        <v>44060.885659722197</v>
      </c>
      <c r="K1356" s="13">
        <v>3584</v>
      </c>
      <c r="L1356" s="14" t="s">
        <v>23</v>
      </c>
      <c r="M1356" s="14" t="s">
        <v>3451</v>
      </c>
      <c r="N1356" s="14" t="s">
        <v>3452</v>
      </c>
      <c r="O1356" s="14" t="s">
        <v>122</v>
      </c>
      <c r="P1356" s="14" t="s">
        <v>6</v>
      </c>
      <c r="Q1356" s="13">
        <v>6</v>
      </c>
      <c r="R1356" s="12">
        <v>16</v>
      </c>
      <c r="S1356" s="14" t="s">
        <v>18</v>
      </c>
      <c r="T1356" s="14" t="s">
        <v>19</v>
      </c>
      <c r="U1356" s="14" t="s">
        <v>9</v>
      </c>
      <c r="V1356" s="14" t="s">
        <v>3453</v>
      </c>
      <c r="W1356" s="14">
        <v>-90.056208999999996</v>
      </c>
      <c r="X1356" s="14">
        <v>30.005531699999999</v>
      </c>
      <c r="Y1356" s="14" t="s">
        <v>16</v>
      </c>
      <c r="Z1356" s="14" t="s">
        <v>26</v>
      </c>
      <c r="AA1356" s="14" t="s">
        <v>16</v>
      </c>
      <c r="AB1356" s="16">
        <v>44060</v>
      </c>
      <c r="AC1356" s="17" t="s">
        <v>4</v>
      </c>
      <c r="AD1356" s="17" t="s">
        <v>2625</v>
      </c>
      <c r="AE1356" s="17" t="s">
        <v>2626</v>
      </c>
      <c r="AF1356" s="17" t="s">
        <v>2627</v>
      </c>
      <c r="AG1356" s="17">
        <v>70122</v>
      </c>
      <c r="AH1356" s="25">
        <f t="shared" si="21"/>
        <v>8</v>
      </c>
    </row>
    <row r="1357" spans="1:34" x14ac:dyDescent="0.35">
      <c r="A1357" s="18">
        <v>2020</v>
      </c>
      <c r="B1357" s="19">
        <v>37</v>
      </c>
      <c r="C1357" s="20">
        <v>1336877333</v>
      </c>
      <c r="D1357" s="21" t="s">
        <v>0</v>
      </c>
      <c r="E1357" s="21" t="s">
        <v>12</v>
      </c>
      <c r="F1357" s="21" t="s">
        <v>2</v>
      </c>
      <c r="G1357" s="20">
        <v>366</v>
      </c>
      <c r="H1357" s="22">
        <v>44060.817361111098</v>
      </c>
      <c r="I1357" s="22">
        <v>44061.004861111098</v>
      </c>
      <c r="J1357" s="22">
        <v>44061.071446759299</v>
      </c>
      <c r="K1357" s="20">
        <v>13542</v>
      </c>
      <c r="L1357" s="21" t="s">
        <v>3</v>
      </c>
      <c r="M1357" s="21" t="s">
        <v>2666</v>
      </c>
      <c r="N1357" s="21" t="s">
        <v>2667</v>
      </c>
      <c r="O1357" s="21" t="s">
        <v>69</v>
      </c>
      <c r="P1357" s="21" t="s">
        <v>6</v>
      </c>
      <c r="Q1357" s="20">
        <v>6</v>
      </c>
      <c r="R1357" s="19">
        <v>37</v>
      </c>
      <c r="S1357" s="21" t="s">
        <v>53</v>
      </c>
      <c r="T1357" s="21" t="s">
        <v>54</v>
      </c>
      <c r="U1357" s="21" t="s">
        <v>9</v>
      </c>
      <c r="V1357" s="21" t="s">
        <v>22</v>
      </c>
      <c r="W1357" s="21">
        <v>-97.075806</v>
      </c>
      <c r="X1357" s="21">
        <v>27.906602299999999</v>
      </c>
      <c r="Y1357" s="21" t="s">
        <v>16</v>
      </c>
      <c r="Z1357" s="21" t="s">
        <v>11</v>
      </c>
      <c r="AA1357" s="21" t="s">
        <v>16</v>
      </c>
      <c r="AB1357" s="23">
        <v>44060</v>
      </c>
      <c r="AC1357" s="24" t="s">
        <v>4</v>
      </c>
      <c r="AD1357" s="24" t="s">
        <v>2622</v>
      </c>
      <c r="AE1357" s="24" t="s">
        <v>2623</v>
      </c>
      <c r="AF1357" s="24" t="s">
        <v>2624</v>
      </c>
      <c r="AG1357" s="24">
        <v>70127</v>
      </c>
      <c r="AH1357" s="25">
        <f t="shared" si="21"/>
        <v>8</v>
      </c>
    </row>
    <row r="1358" spans="1:34" x14ac:dyDescent="0.35">
      <c r="A1358" s="11">
        <v>2020</v>
      </c>
      <c r="B1358" s="12">
        <v>82</v>
      </c>
      <c r="C1358" s="13">
        <v>1336878042</v>
      </c>
      <c r="D1358" s="14" t="s">
        <v>0</v>
      </c>
      <c r="E1358" s="14" t="s">
        <v>1</v>
      </c>
      <c r="F1358" s="14" t="s">
        <v>2</v>
      </c>
      <c r="G1358" s="13">
        <v>84</v>
      </c>
      <c r="H1358" s="15">
        <v>44060.836805555598</v>
      </c>
      <c r="I1358" s="15">
        <v>44060.861111111102</v>
      </c>
      <c r="J1358" s="15">
        <v>44060.895023148201</v>
      </c>
      <c r="K1358" s="13">
        <v>6888</v>
      </c>
      <c r="L1358" s="14" t="s">
        <v>3</v>
      </c>
      <c r="M1358" s="14" t="s">
        <v>848</v>
      </c>
      <c r="N1358" s="14" t="s">
        <v>849</v>
      </c>
      <c r="O1358" s="14" t="s">
        <v>144</v>
      </c>
      <c r="P1358" s="14" t="s">
        <v>6</v>
      </c>
      <c r="Q1358" s="13">
        <v>1</v>
      </c>
      <c r="R1358" s="12">
        <v>82</v>
      </c>
      <c r="S1358" s="14" t="s">
        <v>34</v>
      </c>
      <c r="T1358" s="14" t="s">
        <v>35</v>
      </c>
      <c r="U1358" s="14" t="s">
        <v>9</v>
      </c>
      <c r="V1358" s="14" t="s">
        <v>22</v>
      </c>
      <c r="W1358" s="14">
        <v>-90.097015999999996</v>
      </c>
      <c r="X1358" s="14">
        <v>29.922830600000001</v>
      </c>
      <c r="Y1358" s="14" t="s">
        <v>36</v>
      </c>
      <c r="Z1358" s="14" t="s">
        <v>11</v>
      </c>
      <c r="AA1358" s="14" t="s">
        <v>36</v>
      </c>
      <c r="AB1358" s="16">
        <v>44060</v>
      </c>
      <c r="AC1358" s="17" t="s">
        <v>4</v>
      </c>
      <c r="AD1358" s="17" t="s">
        <v>2619</v>
      </c>
      <c r="AE1358" s="17" t="s">
        <v>2620</v>
      </c>
      <c r="AF1358" s="17" t="s">
        <v>2621</v>
      </c>
      <c r="AG1358" s="17">
        <v>70115</v>
      </c>
      <c r="AH1358" s="25">
        <f t="shared" si="21"/>
        <v>8</v>
      </c>
    </row>
    <row r="1359" spans="1:34" x14ac:dyDescent="0.35">
      <c r="A1359" s="18">
        <v>2020</v>
      </c>
      <c r="B1359" s="19">
        <v>56</v>
      </c>
      <c r="C1359" s="20">
        <v>1336885734</v>
      </c>
      <c r="D1359" s="21" t="s">
        <v>0</v>
      </c>
      <c r="E1359" s="21" t="s">
        <v>1</v>
      </c>
      <c r="F1359" s="21" t="s">
        <v>2</v>
      </c>
      <c r="G1359" s="20">
        <v>276</v>
      </c>
      <c r="H1359" s="22">
        <v>44061.225694444402</v>
      </c>
      <c r="I1359" s="22">
        <v>44061.356249999997</v>
      </c>
      <c r="J1359" s="22">
        <v>44061.417349536998</v>
      </c>
      <c r="K1359" s="20">
        <v>15456</v>
      </c>
      <c r="L1359" s="21" t="s">
        <v>3</v>
      </c>
      <c r="M1359" s="21" t="s">
        <v>1002</v>
      </c>
      <c r="N1359" s="21" t="s">
        <v>1003</v>
      </c>
      <c r="O1359" s="21" t="s">
        <v>158</v>
      </c>
      <c r="P1359" s="21" t="s">
        <v>6</v>
      </c>
      <c r="Q1359" s="20">
        <v>1</v>
      </c>
      <c r="R1359" s="19">
        <v>56</v>
      </c>
      <c r="S1359" s="21" t="s">
        <v>62</v>
      </c>
      <c r="T1359" s="21" t="s">
        <v>63</v>
      </c>
      <c r="U1359" s="21" t="s">
        <v>9</v>
      </c>
      <c r="V1359" s="21" t="s">
        <v>130</v>
      </c>
      <c r="W1359" s="21">
        <v>-90.064492999999999</v>
      </c>
      <c r="X1359" s="21">
        <v>29.970917700000001</v>
      </c>
      <c r="Y1359" s="21" t="s">
        <v>63</v>
      </c>
      <c r="Z1359" s="21" t="s">
        <v>11</v>
      </c>
      <c r="AA1359" s="21" t="s">
        <v>63</v>
      </c>
      <c r="AB1359" s="23">
        <v>44061</v>
      </c>
      <c r="AC1359" s="24" t="s">
        <v>4</v>
      </c>
      <c r="AD1359" s="24" t="s">
        <v>2631</v>
      </c>
      <c r="AE1359" s="24" t="s">
        <v>2632</v>
      </c>
      <c r="AF1359" s="24" t="s">
        <v>2633</v>
      </c>
      <c r="AG1359" s="24">
        <v>70116</v>
      </c>
      <c r="AH1359" s="25">
        <f t="shared" si="21"/>
        <v>8</v>
      </c>
    </row>
    <row r="1360" spans="1:34" x14ac:dyDescent="0.35">
      <c r="A1360" s="11">
        <v>2020</v>
      </c>
      <c r="B1360" s="12">
        <v>2</v>
      </c>
      <c r="C1360" s="13">
        <v>1336889566</v>
      </c>
      <c r="D1360" s="14" t="s">
        <v>0</v>
      </c>
      <c r="E1360" s="14" t="s">
        <v>12</v>
      </c>
      <c r="F1360" s="14" t="s">
        <v>2</v>
      </c>
      <c r="G1360" s="13">
        <v>401</v>
      </c>
      <c r="H1360" s="15">
        <v>44061.357638888898</v>
      </c>
      <c r="I1360" s="15">
        <v>44061.357638888898</v>
      </c>
      <c r="J1360" s="15">
        <v>44061.636111111096</v>
      </c>
      <c r="K1360" s="13">
        <v>804</v>
      </c>
      <c r="L1360" s="14" t="s">
        <v>146</v>
      </c>
      <c r="M1360" s="14" t="s">
        <v>3454</v>
      </c>
      <c r="N1360" s="14" t="s">
        <v>3455</v>
      </c>
      <c r="O1360" s="14" t="s">
        <v>2321</v>
      </c>
      <c r="P1360" s="14" t="s">
        <v>6</v>
      </c>
      <c r="Q1360" s="13">
        <v>6</v>
      </c>
      <c r="R1360" s="12">
        <v>2</v>
      </c>
      <c r="S1360" s="14" t="s">
        <v>62</v>
      </c>
      <c r="T1360" s="14" t="s">
        <v>63</v>
      </c>
      <c r="U1360" s="14" t="s">
        <v>9</v>
      </c>
      <c r="V1360" s="14" t="s">
        <v>63</v>
      </c>
      <c r="W1360" s="14">
        <v>-89.937479999999994</v>
      </c>
      <c r="X1360" s="14">
        <v>30.012441800000001</v>
      </c>
      <c r="Y1360" s="14" t="s">
        <v>63</v>
      </c>
      <c r="Z1360" s="14" t="s">
        <v>147</v>
      </c>
      <c r="AA1360" s="14" t="s">
        <v>63</v>
      </c>
      <c r="AB1360" s="16">
        <v>44061</v>
      </c>
      <c r="AC1360" s="17" t="s">
        <v>4</v>
      </c>
      <c r="AD1360" s="17" t="s">
        <v>2622</v>
      </c>
      <c r="AE1360" s="17" t="s">
        <v>2623</v>
      </c>
      <c r="AF1360" s="17" t="s">
        <v>2624</v>
      </c>
      <c r="AG1360" s="17">
        <v>70129</v>
      </c>
      <c r="AH1360" s="25">
        <f t="shared" si="21"/>
        <v>8</v>
      </c>
    </row>
    <row r="1361" spans="1:34" x14ac:dyDescent="0.35">
      <c r="A1361" s="18">
        <v>2020</v>
      </c>
      <c r="B1361" s="19">
        <v>7</v>
      </c>
      <c r="C1361" s="20">
        <v>1336892832</v>
      </c>
      <c r="D1361" s="21" t="s">
        <v>0</v>
      </c>
      <c r="E1361" s="21" t="s">
        <v>1</v>
      </c>
      <c r="F1361" s="21" t="s">
        <v>2</v>
      </c>
      <c r="G1361" s="20">
        <v>165</v>
      </c>
      <c r="H1361" s="22">
        <v>44061.40625</v>
      </c>
      <c r="I1361" s="22">
        <v>44061.409722222197</v>
      </c>
      <c r="J1361" s="22">
        <v>44061.521099537</v>
      </c>
      <c r="K1361" s="20">
        <v>1155</v>
      </c>
      <c r="L1361" s="21" t="s">
        <v>27</v>
      </c>
      <c r="M1361" s="21" t="s">
        <v>3456</v>
      </c>
      <c r="N1361" s="21" t="s">
        <v>3457</v>
      </c>
      <c r="O1361" s="21" t="s">
        <v>238</v>
      </c>
      <c r="P1361" s="21" t="s">
        <v>6</v>
      </c>
      <c r="Q1361" s="20">
        <v>1</v>
      </c>
      <c r="R1361" s="19">
        <v>7</v>
      </c>
      <c r="S1361" s="21" t="s">
        <v>62</v>
      </c>
      <c r="T1361" s="21" t="s">
        <v>63</v>
      </c>
      <c r="U1361" s="21" t="s">
        <v>9</v>
      </c>
      <c r="V1361" s="21" t="s">
        <v>130</v>
      </c>
      <c r="W1361" s="21">
        <v>-90.089012999999994</v>
      </c>
      <c r="X1361" s="21">
        <v>29.926795299999998</v>
      </c>
      <c r="Y1361" s="21" t="s">
        <v>63</v>
      </c>
      <c r="Z1361" s="21" t="s">
        <v>32</v>
      </c>
      <c r="AA1361" s="21" t="s">
        <v>63</v>
      </c>
      <c r="AB1361" s="23">
        <v>44061</v>
      </c>
      <c r="AC1361" s="24" t="s">
        <v>4</v>
      </c>
      <c r="AD1361" s="24" t="s">
        <v>2619</v>
      </c>
      <c r="AE1361" s="24" t="s">
        <v>2620</v>
      </c>
      <c r="AF1361" s="24" t="s">
        <v>2621</v>
      </c>
      <c r="AG1361" s="24">
        <v>70115</v>
      </c>
      <c r="AH1361" s="25">
        <f t="shared" si="21"/>
        <v>8</v>
      </c>
    </row>
    <row r="1362" spans="1:34" x14ac:dyDescent="0.35">
      <c r="A1362" s="11">
        <v>2020</v>
      </c>
      <c r="B1362" s="12">
        <v>1</v>
      </c>
      <c r="C1362" s="13">
        <v>1336892881</v>
      </c>
      <c r="D1362" s="14" t="s">
        <v>0</v>
      </c>
      <c r="E1362" s="14" t="s">
        <v>12</v>
      </c>
      <c r="F1362" s="14" t="s">
        <v>2</v>
      </c>
      <c r="G1362" s="13">
        <v>135</v>
      </c>
      <c r="H1362" s="15">
        <v>44061.407638888901</v>
      </c>
      <c r="I1362" s="15">
        <v>44061.407638888901</v>
      </c>
      <c r="J1362" s="15">
        <v>44061.501446759299</v>
      </c>
      <c r="K1362" s="13">
        <v>135</v>
      </c>
      <c r="L1362" s="14" t="s">
        <v>23</v>
      </c>
      <c r="M1362" s="14" t="s">
        <v>3458</v>
      </c>
      <c r="N1362" s="14" t="s">
        <v>3459</v>
      </c>
      <c r="O1362" s="14" t="s">
        <v>419</v>
      </c>
      <c r="P1362" s="14" t="s">
        <v>6</v>
      </c>
      <c r="Q1362" s="13">
        <v>6</v>
      </c>
      <c r="R1362" s="12">
        <v>1</v>
      </c>
      <c r="S1362" s="14" t="s">
        <v>18</v>
      </c>
      <c r="T1362" s="14" t="s">
        <v>19</v>
      </c>
      <c r="U1362" s="14" t="s">
        <v>9</v>
      </c>
      <c r="V1362" s="14" t="s">
        <v>3460</v>
      </c>
      <c r="W1362" s="14">
        <v>-90.025193999999999</v>
      </c>
      <c r="X1362" s="14">
        <v>30.009330899999998</v>
      </c>
      <c r="Y1362" s="14" t="s">
        <v>16</v>
      </c>
      <c r="Z1362" s="14" t="s">
        <v>26</v>
      </c>
      <c r="AA1362" s="14" t="s">
        <v>16</v>
      </c>
      <c r="AB1362" s="16">
        <v>44061</v>
      </c>
      <c r="AC1362" s="17" t="s">
        <v>4</v>
      </c>
      <c r="AD1362" s="17" t="s">
        <v>2625</v>
      </c>
      <c r="AE1362" s="17" t="s">
        <v>2626</v>
      </c>
      <c r="AF1362" s="17" t="s">
        <v>2627</v>
      </c>
      <c r="AG1362" s="17">
        <v>70126</v>
      </c>
      <c r="AH1362" s="25">
        <f t="shared" si="21"/>
        <v>8</v>
      </c>
    </row>
    <row r="1363" spans="1:34" x14ac:dyDescent="0.35">
      <c r="A1363" s="18">
        <v>2020</v>
      </c>
      <c r="B1363" s="19">
        <v>8</v>
      </c>
      <c r="C1363" s="20">
        <v>1336892983</v>
      </c>
      <c r="D1363" s="21" t="s">
        <v>0</v>
      </c>
      <c r="E1363" s="21" t="s">
        <v>1</v>
      </c>
      <c r="F1363" s="21" t="s">
        <v>2</v>
      </c>
      <c r="G1363" s="20">
        <v>413</v>
      </c>
      <c r="H1363" s="22">
        <v>44061.409722222197</v>
      </c>
      <c r="I1363" s="22">
        <v>44061.409722222197</v>
      </c>
      <c r="J1363" s="22">
        <v>44061.6965277778</v>
      </c>
      <c r="K1363" s="20">
        <v>3304</v>
      </c>
      <c r="L1363" s="21" t="s">
        <v>146</v>
      </c>
      <c r="M1363" s="21" t="s">
        <v>3461</v>
      </c>
      <c r="N1363" s="21" t="s">
        <v>3462</v>
      </c>
      <c r="O1363" s="21" t="s">
        <v>145</v>
      </c>
      <c r="P1363" s="21" t="s">
        <v>6</v>
      </c>
      <c r="Q1363" s="20">
        <v>1</v>
      </c>
      <c r="R1363" s="19">
        <v>8</v>
      </c>
      <c r="S1363" s="21" t="s">
        <v>62</v>
      </c>
      <c r="T1363" s="21" t="s">
        <v>63</v>
      </c>
      <c r="U1363" s="21" t="s">
        <v>9</v>
      </c>
      <c r="V1363" s="21" t="s">
        <v>3463</v>
      </c>
      <c r="W1363" s="21">
        <v>-90.100791000000001</v>
      </c>
      <c r="X1363" s="21">
        <v>29.915390599999998</v>
      </c>
      <c r="Y1363" s="21" t="s">
        <v>63</v>
      </c>
      <c r="Z1363" s="21" t="s">
        <v>147</v>
      </c>
      <c r="AA1363" s="21" t="s">
        <v>63</v>
      </c>
      <c r="AB1363" s="23">
        <v>44061</v>
      </c>
      <c r="AC1363" s="24" t="s">
        <v>4</v>
      </c>
      <c r="AD1363" s="24" t="s">
        <v>2619</v>
      </c>
      <c r="AE1363" s="24" t="s">
        <v>2620</v>
      </c>
      <c r="AF1363" s="24" t="s">
        <v>2621</v>
      </c>
      <c r="AG1363" s="24">
        <v>70115</v>
      </c>
      <c r="AH1363" s="25">
        <f t="shared" si="21"/>
        <v>8</v>
      </c>
    </row>
    <row r="1364" spans="1:34" x14ac:dyDescent="0.35">
      <c r="A1364" s="11">
        <v>2020</v>
      </c>
      <c r="B1364" s="12">
        <v>40</v>
      </c>
      <c r="C1364" s="13">
        <v>1336902130</v>
      </c>
      <c r="D1364" s="14" t="s">
        <v>0</v>
      </c>
      <c r="E1364" s="14" t="s">
        <v>1</v>
      </c>
      <c r="F1364" s="14" t="s">
        <v>2</v>
      </c>
      <c r="G1364" s="13">
        <v>107</v>
      </c>
      <c r="H1364" s="15">
        <v>44061.530555555597</v>
      </c>
      <c r="I1364" s="15">
        <v>44061.53125</v>
      </c>
      <c r="J1364" s="15">
        <v>44061.604687500003</v>
      </c>
      <c r="K1364" s="13">
        <v>4280</v>
      </c>
      <c r="L1364" s="14" t="s">
        <v>27</v>
      </c>
      <c r="M1364" s="14" t="s">
        <v>3464</v>
      </c>
      <c r="N1364" s="14" t="s">
        <v>3465</v>
      </c>
      <c r="O1364" s="14" t="s">
        <v>238</v>
      </c>
      <c r="P1364" s="14" t="s">
        <v>6</v>
      </c>
      <c r="Q1364" s="13">
        <v>1</v>
      </c>
      <c r="R1364" s="12">
        <v>40</v>
      </c>
      <c r="S1364" s="14" t="s">
        <v>62</v>
      </c>
      <c r="T1364" s="14" t="s">
        <v>63</v>
      </c>
      <c r="U1364" s="14" t="s">
        <v>9</v>
      </c>
      <c r="V1364" s="14" t="s">
        <v>130</v>
      </c>
      <c r="W1364" s="14">
        <v>-90.089485999999994</v>
      </c>
      <c r="X1364" s="14">
        <v>29.9270627</v>
      </c>
      <c r="Y1364" s="14" t="s">
        <v>63</v>
      </c>
      <c r="Z1364" s="14" t="s">
        <v>32</v>
      </c>
      <c r="AA1364" s="14" t="s">
        <v>63</v>
      </c>
      <c r="AB1364" s="16">
        <v>44061</v>
      </c>
      <c r="AC1364" s="17" t="s">
        <v>4</v>
      </c>
      <c r="AD1364" s="17" t="s">
        <v>2619</v>
      </c>
      <c r="AE1364" s="17" t="s">
        <v>2620</v>
      </c>
      <c r="AF1364" s="17" t="s">
        <v>2621</v>
      </c>
      <c r="AG1364" s="17">
        <v>70115</v>
      </c>
      <c r="AH1364" s="25">
        <f t="shared" si="21"/>
        <v>8</v>
      </c>
    </row>
    <row r="1365" spans="1:34" x14ac:dyDescent="0.35">
      <c r="A1365" s="18">
        <v>2020</v>
      </c>
      <c r="B1365" s="19">
        <v>5</v>
      </c>
      <c r="C1365" s="20">
        <v>1336913000</v>
      </c>
      <c r="D1365" s="21" t="s">
        <v>0</v>
      </c>
      <c r="E1365" s="21" t="s">
        <v>1</v>
      </c>
      <c r="F1365" s="21" t="s">
        <v>2</v>
      </c>
      <c r="G1365" s="20">
        <v>611</v>
      </c>
      <c r="H1365" s="22">
        <v>44061.659027777801</v>
      </c>
      <c r="I1365" s="22">
        <v>44061.661111111098</v>
      </c>
      <c r="J1365" s="22">
        <v>44062.083344907398</v>
      </c>
      <c r="K1365" s="20">
        <v>3055</v>
      </c>
      <c r="L1365" s="21" t="s">
        <v>23</v>
      </c>
      <c r="M1365" s="21" t="s">
        <v>3466</v>
      </c>
      <c r="N1365" s="21" t="s">
        <v>3467</v>
      </c>
      <c r="O1365" s="21" t="s">
        <v>33</v>
      </c>
      <c r="P1365" s="21" t="s">
        <v>6</v>
      </c>
      <c r="Q1365" s="20">
        <v>1</v>
      </c>
      <c r="R1365" s="19">
        <v>5</v>
      </c>
      <c r="S1365" s="21" t="s">
        <v>18</v>
      </c>
      <c r="T1365" s="21" t="s">
        <v>19</v>
      </c>
      <c r="U1365" s="21" t="s">
        <v>9</v>
      </c>
      <c r="V1365" s="21" t="s">
        <v>2711</v>
      </c>
      <c r="W1365" s="21">
        <v>-90.066387000000006</v>
      </c>
      <c r="X1365" s="21">
        <v>29.973866699999999</v>
      </c>
      <c r="Y1365" s="21" t="s">
        <v>16</v>
      </c>
      <c r="Z1365" s="21" t="s">
        <v>26</v>
      </c>
      <c r="AA1365" s="21" t="s">
        <v>16</v>
      </c>
      <c r="AB1365" s="23">
        <v>44061</v>
      </c>
      <c r="AC1365" s="24" t="s">
        <v>4</v>
      </c>
      <c r="AD1365" s="24" t="s">
        <v>2625</v>
      </c>
      <c r="AE1365" s="24" t="s">
        <v>2626</v>
      </c>
      <c r="AF1365" s="24" t="s">
        <v>2627</v>
      </c>
      <c r="AG1365" s="24">
        <v>70116</v>
      </c>
      <c r="AH1365" s="25">
        <f t="shared" si="21"/>
        <v>8</v>
      </c>
    </row>
    <row r="1366" spans="1:34" x14ac:dyDescent="0.35">
      <c r="A1366" s="11">
        <v>2020</v>
      </c>
      <c r="B1366" s="12">
        <v>5</v>
      </c>
      <c r="C1366" s="13">
        <v>1336922663</v>
      </c>
      <c r="D1366" s="14" t="s">
        <v>0</v>
      </c>
      <c r="E1366" s="14" t="s">
        <v>1</v>
      </c>
      <c r="F1366" s="14" t="s">
        <v>2</v>
      </c>
      <c r="G1366" s="13">
        <v>149</v>
      </c>
      <c r="H1366" s="15">
        <v>44061.9555555556</v>
      </c>
      <c r="I1366" s="15">
        <v>44061.958333333299</v>
      </c>
      <c r="J1366" s="15">
        <v>44062.059212963002</v>
      </c>
      <c r="K1366" s="13">
        <v>745</v>
      </c>
      <c r="L1366" s="14" t="s">
        <v>27</v>
      </c>
      <c r="M1366" s="14" t="s">
        <v>3468</v>
      </c>
      <c r="N1366" s="14" t="s">
        <v>3469</v>
      </c>
      <c r="O1366" s="14" t="s">
        <v>263</v>
      </c>
      <c r="P1366" s="14" t="s">
        <v>6</v>
      </c>
      <c r="Q1366" s="13">
        <v>1</v>
      </c>
      <c r="R1366" s="12">
        <v>5</v>
      </c>
      <c r="S1366" s="14" t="s">
        <v>79</v>
      </c>
      <c r="T1366" s="14" t="s">
        <v>80</v>
      </c>
      <c r="U1366" s="14" t="s">
        <v>9</v>
      </c>
      <c r="V1366" s="14" t="s">
        <v>1934</v>
      </c>
      <c r="W1366" s="14">
        <v>-90.123958999999999</v>
      </c>
      <c r="X1366" s="14">
        <v>29.949219500000002</v>
      </c>
      <c r="Y1366" s="14" t="s">
        <v>16</v>
      </c>
      <c r="Z1366" s="14" t="s">
        <v>32</v>
      </c>
      <c r="AA1366" s="14" t="s">
        <v>16</v>
      </c>
      <c r="AB1366" s="16">
        <v>44061</v>
      </c>
      <c r="AC1366" s="17" t="s">
        <v>4</v>
      </c>
      <c r="AD1366" s="17" t="s">
        <v>2628</v>
      </c>
      <c r="AE1366" s="17" t="s">
        <v>2629</v>
      </c>
      <c r="AF1366" s="17" t="s">
        <v>2630</v>
      </c>
      <c r="AG1366" s="17">
        <v>70118</v>
      </c>
      <c r="AH1366" s="25">
        <f t="shared" si="21"/>
        <v>8</v>
      </c>
    </row>
    <row r="1367" spans="1:34" x14ac:dyDescent="0.35">
      <c r="A1367" s="18">
        <v>2020</v>
      </c>
      <c r="B1367" s="19">
        <v>5</v>
      </c>
      <c r="C1367" s="20">
        <v>1336925424</v>
      </c>
      <c r="D1367" s="21" t="s">
        <v>0</v>
      </c>
      <c r="E1367" s="21" t="s">
        <v>1</v>
      </c>
      <c r="F1367" s="21" t="s">
        <v>2</v>
      </c>
      <c r="G1367" s="20">
        <v>178</v>
      </c>
      <c r="H1367" s="22">
        <v>44062.113194444399</v>
      </c>
      <c r="I1367" s="22">
        <v>44062.113194444399</v>
      </c>
      <c r="J1367" s="22">
        <v>44062.236655092602</v>
      </c>
      <c r="K1367" s="20">
        <v>890</v>
      </c>
      <c r="L1367" s="21" t="s">
        <v>23</v>
      </c>
      <c r="M1367" s="21" t="s">
        <v>3468</v>
      </c>
      <c r="N1367" s="21" t="s">
        <v>3469</v>
      </c>
      <c r="O1367" s="21" t="s">
        <v>263</v>
      </c>
      <c r="P1367" s="21" t="s">
        <v>6</v>
      </c>
      <c r="Q1367" s="20">
        <v>1</v>
      </c>
      <c r="R1367" s="19">
        <v>5</v>
      </c>
      <c r="S1367" s="21" t="s">
        <v>18</v>
      </c>
      <c r="T1367" s="21" t="s">
        <v>19</v>
      </c>
      <c r="U1367" s="21" t="s">
        <v>9</v>
      </c>
      <c r="V1367" s="21" t="s">
        <v>22</v>
      </c>
      <c r="W1367" s="21">
        <v>-90.123958999999999</v>
      </c>
      <c r="X1367" s="21">
        <v>29.949219500000002</v>
      </c>
      <c r="Y1367" s="21" t="s">
        <v>16</v>
      </c>
      <c r="Z1367" s="21" t="s">
        <v>26</v>
      </c>
      <c r="AA1367" s="21" t="s">
        <v>16</v>
      </c>
      <c r="AB1367" s="23">
        <v>44062</v>
      </c>
      <c r="AC1367" s="24" t="s">
        <v>4</v>
      </c>
      <c r="AD1367" s="24" t="s">
        <v>2628</v>
      </c>
      <c r="AE1367" s="24" t="s">
        <v>2629</v>
      </c>
      <c r="AF1367" s="24" t="s">
        <v>2630</v>
      </c>
      <c r="AG1367" s="24">
        <v>70118</v>
      </c>
      <c r="AH1367" s="25">
        <f t="shared" si="21"/>
        <v>8</v>
      </c>
    </row>
    <row r="1368" spans="1:34" x14ac:dyDescent="0.35">
      <c r="A1368" s="11">
        <v>2020</v>
      </c>
      <c r="B1368" s="12">
        <v>33</v>
      </c>
      <c r="C1368" s="13">
        <v>1336928838</v>
      </c>
      <c r="D1368" s="14" t="s">
        <v>0</v>
      </c>
      <c r="E1368" s="14" t="s">
        <v>1</v>
      </c>
      <c r="F1368" s="14" t="s">
        <v>2</v>
      </c>
      <c r="G1368" s="13">
        <v>69</v>
      </c>
      <c r="H1368" s="15">
        <v>44062.306250000001</v>
      </c>
      <c r="I1368" s="15">
        <v>44062.308333333298</v>
      </c>
      <c r="J1368" s="15">
        <v>44062.354490740698</v>
      </c>
      <c r="K1368" s="13">
        <v>2277</v>
      </c>
      <c r="L1368" s="14" t="s">
        <v>27</v>
      </c>
      <c r="M1368" s="14" t="s">
        <v>1201</v>
      </c>
      <c r="N1368" s="14" t="s">
        <v>1202</v>
      </c>
      <c r="O1368" s="14" t="s">
        <v>103</v>
      </c>
      <c r="P1368" s="14" t="s">
        <v>6</v>
      </c>
      <c r="Q1368" s="13">
        <v>1</v>
      </c>
      <c r="R1368" s="12">
        <v>33</v>
      </c>
      <c r="S1368" s="14" t="s">
        <v>7</v>
      </c>
      <c r="T1368" s="14" t="s">
        <v>8</v>
      </c>
      <c r="U1368" s="14" t="s">
        <v>9</v>
      </c>
      <c r="V1368" s="14" t="s">
        <v>3470</v>
      </c>
      <c r="W1368" s="14">
        <v>-90.089484999999996</v>
      </c>
      <c r="X1368" s="14">
        <v>29.976996</v>
      </c>
      <c r="Y1368" s="14" t="s">
        <v>10</v>
      </c>
      <c r="Z1368" s="14" t="s">
        <v>32</v>
      </c>
      <c r="AA1368" s="14" t="s">
        <v>10</v>
      </c>
      <c r="AB1368" s="16">
        <v>44062</v>
      </c>
      <c r="AC1368" s="17" t="s">
        <v>4</v>
      </c>
      <c r="AD1368" s="17" t="s">
        <v>2628</v>
      </c>
      <c r="AE1368" s="17" t="s">
        <v>2629</v>
      </c>
      <c r="AF1368" s="17" t="s">
        <v>2630</v>
      </c>
      <c r="AG1368" s="17">
        <v>70119</v>
      </c>
      <c r="AH1368" s="25">
        <f t="shared" si="21"/>
        <v>8</v>
      </c>
    </row>
    <row r="1369" spans="1:34" x14ac:dyDescent="0.35">
      <c r="A1369" s="18">
        <v>2020</v>
      </c>
      <c r="B1369" s="19">
        <v>7</v>
      </c>
      <c r="C1369" s="20">
        <v>1336929014</v>
      </c>
      <c r="D1369" s="21" t="s">
        <v>0</v>
      </c>
      <c r="E1369" s="21" t="s">
        <v>1</v>
      </c>
      <c r="F1369" s="21" t="s">
        <v>2</v>
      </c>
      <c r="G1369" s="20">
        <v>104</v>
      </c>
      <c r="H1369" s="22">
        <v>44062.313194444403</v>
      </c>
      <c r="I1369" s="22">
        <v>44062.322916666701</v>
      </c>
      <c r="J1369" s="22">
        <v>44062.3855092593</v>
      </c>
      <c r="K1369" s="20">
        <v>728</v>
      </c>
      <c r="L1369" s="21" t="s">
        <v>27</v>
      </c>
      <c r="M1369" s="21" t="s">
        <v>3471</v>
      </c>
      <c r="N1369" s="21" t="s">
        <v>3472</v>
      </c>
      <c r="O1369" s="21" t="s">
        <v>238</v>
      </c>
      <c r="P1369" s="21" t="s">
        <v>6</v>
      </c>
      <c r="Q1369" s="20">
        <v>1</v>
      </c>
      <c r="R1369" s="19">
        <v>7</v>
      </c>
      <c r="S1369" s="21" t="s">
        <v>29</v>
      </c>
      <c r="T1369" s="21" t="s">
        <v>30</v>
      </c>
      <c r="U1369" s="21" t="s">
        <v>9</v>
      </c>
      <c r="V1369" s="21" t="s">
        <v>2013</v>
      </c>
      <c r="W1369" s="21">
        <v>-90.074381000000002</v>
      </c>
      <c r="X1369" s="21">
        <v>29.9261746</v>
      </c>
      <c r="Y1369" s="21" t="s">
        <v>31</v>
      </c>
      <c r="Z1369" s="21" t="s">
        <v>32</v>
      </c>
      <c r="AA1369" s="21" t="s">
        <v>31</v>
      </c>
      <c r="AB1369" s="23">
        <v>44062</v>
      </c>
      <c r="AC1369" s="24" t="s">
        <v>4</v>
      </c>
      <c r="AD1369" s="24" t="s">
        <v>2619</v>
      </c>
      <c r="AE1369" s="24" t="s">
        <v>2620</v>
      </c>
      <c r="AF1369" s="24" t="s">
        <v>2621</v>
      </c>
      <c r="AG1369" s="24">
        <v>70130</v>
      </c>
      <c r="AH1369" s="25">
        <f t="shared" si="21"/>
        <v>8</v>
      </c>
    </row>
    <row r="1370" spans="1:34" x14ac:dyDescent="0.35">
      <c r="A1370" s="11">
        <v>2020</v>
      </c>
      <c r="B1370" s="12">
        <v>124</v>
      </c>
      <c r="C1370" s="13">
        <v>1336929613</v>
      </c>
      <c r="D1370" s="14" t="s">
        <v>0</v>
      </c>
      <c r="E1370" s="14" t="s">
        <v>1</v>
      </c>
      <c r="F1370" s="14" t="s">
        <v>2</v>
      </c>
      <c r="G1370" s="13">
        <v>484</v>
      </c>
      <c r="H1370" s="15">
        <v>44062.331250000003</v>
      </c>
      <c r="I1370" s="15">
        <v>44062.441666666702</v>
      </c>
      <c r="J1370" s="15">
        <v>44062.667071759301</v>
      </c>
      <c r="K1370" s="13">
        <v>60016</v>
      </c>
      <c r="L1370" s="14" t="s">
        <v>3</v>
      </c>
      <c r="M1370" s="14" t="s">
        <v>3473</v>
      </c>
      <c r="N1370" s="14" t="s">
        <v>3474</v>
      </c>
      <c r="O1370" s="14" t="s">
        <v>158</v>
      </c>
      <c r="P1370" s="14" t="s">
        <v>6</v>
      </c>
      <c r="Q1370" s="13">
        <v>1</v>
      </c>
      <c r="R1370" s="12">
        <v>124</v>
      </c>
      <c r="S1370" s="14" t="s">
        <v>62</v>
      </c>
      <c r="T1370" s="14" t="s">
        <v>63</v>
      </c>
      <c r="U1370" s="14" t="s">
        <v>9</v>
      </c>
      <c r="V1370" s="14" t="s">
        <v>2333</v>
      </c>
      <c r="W1370" s="14">
        <v>-90.060643999999996</v>
      </c>
      <c r="X1370" s="14">
        <v>29.9713849</v>
      </c>
      <c r="Y1370" s="14" t="s">
        <v>63</v>
      </c>
      <c r="Z1370" s="14" t="s">
        <v>11</v>
      </c>
      <c r="AA1370" s="14" t="s">
        <v>63</v>
      </c>
      <c r="AB1370" s="16">
        <v>44062</v>
      </c>
      <c r="AC1370" s="17" t="s">
        <v>4</v>
      </c>
      <c r="AD1370" s="17" t="s">
        <v>2631</v>
      </c>
      <c r="AE1370" s="17" t="s">
        <v>2632</v>
      </c>
      <c r="AF1370" s="17" t="s">
        <v>2633</v>
      </c>
      <c r="AG1370" s="17">
        <v>70116</v>
      </c>
      <c r="AH1370" s="25">
        <f t="shared" si="21"/>
        <v>8</v>
      </c>
    </row>
    <row r="1371" spans="1:34" x14ac:dyDescent="0.35">
      <c r="A1371" s="18">
        <v>2020</v>
      </c>
      <c r="B1371" s="19">
        <v>5</v>
      </c>
      <c r="C1371" s="20">
        <v>1336935321</v>
      </c>
      <c r="D1371" s="21" t="s">
        <v>0</v>
      </c>
      <c r="E1371" s="21" t="s">
        <v>1</v>
      </c>
      <c r="F1371" s="21" t="s">
        <v>2</v>
      </c>
      <c r="G1371" s="20">
        <v>66</v>
      </c>
      <c r="H1371" s="22">
        <v>44062.415972222203</v>
      </c>
      <c r="I1371" s="22">
        <v>44062.415972222203</v>
      </c>
      <c r="J1371" s="22">
        <v>44062.461898148104</v>
      </c>
      <c r="K1371" s="20">
        <v>330</v>
      </c>
      <c r="L1371" s="21" t="s">
        <v>27</v>
      </c>
      <c r="M1371" s="21" t="s">
        <v>3475</v>
      </c>
      <c r="N1371" s="21" t="s">
        <v>3476</v>
      </c>
      <c r="O1371" s="21" t="s">
        <v>103</v>
      </c>
      <c r="P1371" s="21" t="s">
        <v>6</v>
      </c>
      <c r="Q1371" s="20">
        <v>1</v>
      </c>
      <c r="R1371" s="19">
        <v>5</v>
      </c>
      <c r="S1371" s="21" t="s">
        <v>62</v>
      </c>
      <c r="T1371" s="21" t="s">
        <v>63</v>
      </c>
      <c r="U1371" s="21" t="s">
        <v>9</v>
      </c>
      <c r="V1371" s="21" t="s">
        <v>63</v>
      </c>
      <c r="W1371" s="21">
        <v>-90.088806000000005</v>
      </c>
      <c r="X1371" s="21">
        <v>29.977661900000001</v>
      </c>
      <c r="Y1371" s="21" t="s">
        <v>63</v>
      </c>
      <c r="Z1371" s="21" t="s">
        <v>32</v>
      </c>
      <c r="AA1371" s="21" t="s">
        <v>63</v>
      </c>
      <c r="AB1371" s="23">
        <v>44062</v>
      </c>
      <c r="AC1371" s="24" t="s">
        <v>4</v>
      </c>
      <c r="AD1371" s="24" t="s">
        <v>2628</v>
      </c>
      <c r="AE1371" s="24" t="s">
        <v>2629</v>
      </c>
      <c r="AF1371" s="24" t="s">
        <v>2630</v>
      </c>
      <c r="AG1371" s="24">
        <v>70119</v>
      </c>
      <c r="AH1371" s="25">
        <f t="shared" si="21"/>
        <v>8</v>
      </c>
    </row>
    <row r="1372" spans="1:34" x14ac:dyDescent="0.35">
      <c r="A1372" s="11">
        <v>2020</v>
      </c>
      <c r="B1372" s="12">
        <v>30</v>
      </c>
      <c r="C1372" s="13">
        <v>1336938313</v>
      </c>
      <c r="D1372" s="14" t="s">
        <v>0</v>
      </c>
      <c r="E1372" s="14" t="s">
        <v>12</v>
      </c>
      <c r="F1372" s="14" t="s">
        <v>135</v>
      </c>
      <c r="G1372" s="13">
        <v>200</v>
      </c>
      <c r="H1372" s="15">
        <v>44062.461111111101</v>
      </c>
      <c r="I1372" s="15">
        <v>44062.572222222203</v>
      </c>
      <c r="J1372" s="15">
        <v>44062.599884259304</v>
      </c>
      <c r="K1372" s="13">
        <v>6000</v>
      </c>
      <c r="L1372" s="14" t="s">
        <v>3</v>
      </c>
      <c r="M1372" s="14" t="s">
        <v>3477</v>
      </c>
      <c r="N1372" s="14" t="s">
        <v>3478</v>
      </c>
      <c r="O1372" s="14" t="s">
        <v>382</v>
      </c>
      <c r="P1372" s="14" t="s">
        <v>6</v>
      </c>
      <c r="Q1372" s="13">
        <v>6</v>
      </c>
      <c r="R1372" s="12">
        <v>30</v>
      </c>
      <c r="S1372" s="14" t="s">
        <v>161</v>
      </c>
      <c r="T1372" s="14" t="s">
        <v>162</v>
      </c>
      <c r="U1372" s="14" t="s">
        <v>9</v>
      </c>
      <c r="V1372" s="14" t="s">
        <v>3479</v>
      </c>
      <c r="W1372" s="14">
        <v>-90.032566000000003</v>
      </c>
      <c r="X1372" s="14">
        <v>30.010003300000001</v>
      </c>
      <c r="Y1372" s="14" t="s">
        <v>162</v>
      </c>
      <c r="Z1372" s="14" t="s">
        <v>11</v>
      </c>
      <c r="AA1372" s="14" t="s">
        <v>162</v>
      </c>
      <c r="AB1372" s="16">
        <v>44062</v>
      </c>
      <c r="AC1372" s="17" t="s">
        <v>4</v>
      </c>
      <c r="AD1372" s="17" t="s">
        <v>2625</v>
      </c>
      <c r="AE1372" s="17" t="s">
        <v>2626</v>
      </c>
      <c r="AF1372" s="17" t="s">
        <v>2627</v>
      </c>
      <c r="AG1372" s="17">
        <v>70126</v>
      </c>
      <c r="AH1372" s="25">
        <f t="shared" si="21"/>
        <v>8</v>
      </c>
    </row>
    <row r="1373" spans="1:34" x14ac:dyDescent="0.35">
      <c r="A1373" s="18">
        <v>2020</v>
      </c>
      <c r="B1373" s="19">
        <v>12</v>
      </c>
      <c r="C1373" s="20">
        <v>1336940005</v>
      </c>
      <c r="D1373" s="21" t="s">
        <v>0</v>
      </c>
      <c r="E1373" s="21" t="s">
        <v>1</v>
      </c>
      <c r="F1373" s="21" t="s">
        <v>2</v>
      </c>
      <c r="G1373" s="20">
        <v>437</v>
      </c>
      <c r="H1373" s="22">
        <v>44062.498611111099</v>
      </c>
      <c r="I1373" s="22">
        <v>44062.692361111098</v>
      </c>
      <c r="J1373" s="22">
        <v>44062.802164351902</v>
      </c>
      <c r="K1373" s="20">
        <v>5244</v>
      </c>
      <c r="L1373" s="21" t="s">
        <v>23</v>
      </c>
      <c r="M1373" s="21" t="s">
        <v>1648</v>
      </c>
      <c r="N1373" s="21" t="s">
        <v>1649</v>
      </c>
      <c r="O1373" s="21" t="s">
        <v>119</v>
      </c>
      <c r="P1373" s="21" t="s">
        <v>6</v>
      </c>
      <c r="Q1373" s="20">
        <v>1</v>
      </c>
      <c r="R1373" s="19">
        <v>12</v>
      </c>
      <c r="S1373" s="21" t="s">
        <v>18</v>
      </c>
      <c r="T1373" s="21" t="s">
        <v>19</v>
      </c>
      <c r="U1373" s="21" t="s">
        <v>9</v>
      </c>
      <c r="V1373" s="21" t="s">
        <v>741</v>
      </c>
      <c r="W1373" s="21">
        <v>-90.062697999999997</v>
      </c>
      <c r="X1373" s="21">
        <v>30.0007263</v>
      </c>
      <c r="Y1373" s="21" t="s">
        <v>16</v>
      </c>
      <c r="Z1373" s="21" t="s">
        <v>26</v>
      </c>
      <c r="AA1373" s="21" t="s">
        <v>16</v>
      </c>
      <c r="AB1373" s="23">
        <v>44062</v>
      </c>
      <c r="AC1373" s="24" t="s">
        <v>4</v>
      </c>
      <c r="AD1373" s="24" t="s">
        <v>2625</v>
      </c>
      <c r="AE1373" s="24" t="s">
        <v>2626</v>
      </c>
      <c r="AF1373" s="24" t="s">
        <v>2627</v>
      </c>
      <c r="AG1373" s="24">
        <v>70122</v>
      </c>
      <c r="AH1373" s="25">
        <f t="shared" si="21"/>
        <v>8</v>
      </c>
    </row>
    <row r="1374" spans="1:34" x14ac:dyDescent="0.35">
      <c r="A1374" s="11">
        <v>2020</v>
      </c>
      <c r="B1374" s="12">
        <v>52</v>
      </c>
      <c r="C1374" s="13">
        <v>1336940046</v>
      </c>
      <c r="D1374" s="14" t="s">
        <v>0</v>
      </c>
      <c r="E1374" s="14" t="s">
        <v>12</v>
      </c>
      <c r="F1374" s="14" t="s">
        <v>135</v>
      </c>
      <c r="G1374" s="13">
        <v>125</v>
      </c>
      <c r="H1374" s="15">
        <v>44062.498611111099</v>
      </c>
      <c r="I1374" s="15">
        <v>44062.555555555598</v>
      </c>
      <c r="J1374" s="15">
        <v>44062.5855324074</v>
      </c>
      <c r="K1374" s="13">
        <v>6500</v>
      </c>
      <c r="L1374" s="14" t="s">
        <v>3</v>
      </c>
      <c r="M1374" s="14" t="s">
        <v>3480</v>
      </c>
      <c r="N1374" s="14" t="s">
        <v>2124</v>
      </c>
      <c r="O1374" s="14" t="s">
        <v>112</v>
      </c>
      <c r="P1374" s="14" t="s">
        <v>6</v>
      </c>
      <c r="Q1374" s="13">
        <v>6</v>
      </c>
      <c r="R1374" s="12">
        <v>52</v>
      </c>
      <c r="S1374" s="14" t="s">
        <v>161</v>
      </c>
      <c r="T1374" s="14" t="s">
        <v>162</v>
      </c>
      <c r="U1374" s="14" t="s">
        <v>9</v>
      </c>
      <c r="V1374" s="14" t="s">
        <v>3481</v>
      </c>
      <c r="W1374" s="14">
        <v>-90.012180999999998</v>
      </c>
      <c r="X1374" s="14">
        <v>29.954538700000001</v>
      </c>
      <c r="Y1374" s="14" t="s">
        <v>162</v>
      </c>
      <c r="Z1374" s="14" t="s">
        <v>11</v>
      </c>
      <c r="AA1374" s="14" t="s">
        <v>162</v>
      </c>
      <c r="AB1374" s="16">
        <v>44062</v>
      </c>
      <c r="AC1374" s="17" t="s">
        <v>4</v>
      </c>
      <c r="AD1374" s="17" t="s">
        <v>2622</v>
      </c>
      <c r="AE1374" s="17" t="s">
        <v>2623</v>
      </c>
      <c r="AF1374" s="17" t="s">
        <v>2624</v>
      </c>
      <c r="AG1374" s="17">
        <v>70117</v>
      </c>
      <c r="AH1374" s="25">
        <f t="shared" si="21"/>
        <v>8</v>
      </c>
    </row>
    <row r="1375" spans="1:34" x14ac:dyDescent="0.35">
      <c r="A1375" s="18">
        <v>2020</v>
      </c>
      <c r="B1375" s="19">
        <v>281</v>
      </c>
      <c r="C1375" s="20">
        <v>1336943015</v>
      </c>
      <c r="D1375" s="21" t="s">
        <v>0</v>
      </c>
      <c r="E1375" s="21" t="s">
        <v>12</v>
      </c>
      <c r="F1375" s="21" t="s">
        <v>135</v>
      </c>
      <c r="G1375" s="20">
        <v>77</v>
      </c>
      <c r="H1375" s="22">
        <v>44062.499305555597</v>
      </c>
      <c r="I1375" s="22">
        <v>44062.546527777798</v>
      </c>
      <c r="J1375" s="22">
        <v>44062.552592592598</v>
      </c>
      <c r="K1375" s="20">
        <v>21637</v>
      </c>
      <c r="L1375" s="21" t="s">
        <v>146</v>
      </c>
      <c r="M1375" s="21" t="s">
        <v>3485</v>
      </c>
      <c r="N1375" s="21" t="s">
        <v>3486</v>
      </c>
      <c r="O1375" s="21" t="s">
        <v>40</v>
      </c>
      <c r="P1375" s="21" t="s">
        <v>6</v>
      </c>
      <c r="Q1375" s="20">
        <v>6</v>
      </c>
      <c r="R1375" s="19">
        <v>281</v>
      </c>
      <c r="S1375" s="21" t="s">
        <v>1170</v>
      </c>
      <c r="T1375" s="21" t="s">
        <v>1171</v>
      </c>
      <c r="U1375" s="21" t="s">
        <v>9</v>
      </c>
      <c r="V1375" s="21" t="s">
        <v>3484</v>
      </c>
      <c r="W1375" s="21">
        <v>-90.035076000000004</v>
      </c>
      <c r="X1375" s="21">
        <v>29.989790200000002</v>
      </c>
      <c r="Y1375" s="21" t="s">
        <v>16</v>
      </c>
      <c r="Z1375" s="21" t="s">
        <v>147</v>
      </c>
      <c r="AA1375" s="21" t="s">
        <v>16</v>
      </c>
      <c r="AB1375" s="23">
        <v>44062</v>
      </c>
      <c r="AC1375" s="24" t="s">
        <v>4</v>
      </c>
      <c r="AD1375" s="24" t="s">
        <v>2625</v>
      </c>
      <c r="AE1375" s="24" t="s">
        <v>2626</v>
      </c>
      <c r="AF1375" s="24" t="s">
        <v>2627</v>
      </c>
      <c r="AG1375" s="24">
        <v>70126</v>
      </c>
      <c r="AH1375" s="25">
        <f t="shared" si="21"/>
        <v>8</v>
      </c>
    </row>
    <row r="1376" spans="1:34" x14ac:dyDescent="0.35">
      <c r="A1376" s="11">
        <v>2020</v>
      </c>
      <c r="B1376" s="12">
        <v>180</v>
      </c>
      <c r="C1376" s="13">
        <v>1336941284</v>
      </c>
      <c r="D1376" s="14" t="s">
        <v>0</v>
      </c>
      <c r="E1376" s="14" t="s">
        <v>12</v>
      </c>
      <c r="F1376" s="14" t="s">
        <v>2</v>
      </c>
      <c r="G1376" s="13">
        <v>152</v>
      </c>
      <c r="H1376" s="15">
        <v>44062.499305555597</v>
      </c>
      <c r="I1376" s="15">
        <v>44062.588194444397</v>
      </c>
      <c r="J1376" s="15">
        <v>44062.604861111096</v>
      </c>
      <c r="K1376" s="13">
        <v>27360</v>
      </c>
      <c r="L1376" s="14" t="s">
        <v>252</v>
      </c>
      <c r="M1376" s="14" t="s">
        <v>3482</v>
      </c>
      <c r="N1376" s="14" t="s">
        <v>3483</v>
      </c>
      <c r="O1376" s="14" t="s">
        <v>40</v>
      </c>
      <c r="P1376" s="14" t="s">
        <v>6</v>
      </c>
      <c r="Q1376" s="13">
        <v>6</v>
      </c>
      <c r="R1376" s="12">
        <v>180</v>
      </c>
      <c r="S1376" s="14" t="s">
        <v>1170</v>
      </c>
      <c r="T1376" s="14" t="s">
        <v>1171</v>
      </c>
      <c r="U1376" s="14" t="s">
        <v>9</v>
      </c>
      <c r="V1376" s="14" t="s">
        <v>3484</v>
      </c>
      <c r="W1376" s="14">
        <v>-90.035286999999997</v>
      </c>
      <c r="X1376" s="14">
        <v>29.990732900000001</v>
      </c>
      <c r="Y1376" s="14" t="s">
        <v>16</v>
      </c>
      <c r="Z1376" s="14" t="s">
        <v>256</v>
      </c>
      <c r="AA1376" s="14" t="s">
        <v>16</v>
      </c>
      <c r="AB1376" s="16">
        <v>44062</v>
      </c>
      <c r="AC1376" s="17" t="s">
        <v>4</v>
      </c>
      <c r="AD1376" s="17" t="s">
        <v>2625</v>
      </c>
      <c r="AE1376" s="17" t="s">
        <v>2626</v>
      </c>
      <c r="AF1376" s="17" t="s">
        <v>2627</v>
      </c>
      <c r="AG1376" s="17">
        <v>70126</v>
      </c>
      <c r="AH1376" s="25">
        <f t="shared" si="21"/>
        <v>8</v>
      </c>
    </row>
    <row r="1377" spans="1:34" x14ac:dyDescent="0.35">
      <c r="A1377" s="18">
        <v>2020</v>
      </c>
      <c r="B1377" s="19">
        <v>17</v>
      </c>
      <c r="C1377" s="20">
        <v>1336941148</v>
      </c>
      <c r="D1377" s="21" t="s">
        <v>0</v>
      </c>
      <c r="E1377" s="21" t="s">
        <v>12</v>
      </c>
      <c r="F1377" s="21" t="s">
        <v>135</v>
      </c>
      <c r="G1377" s="20">
        <v>188</v>
      </c>
      <c r="H1377" s="22">
        <v>44062.515277777798</v>
      </c>
      <c r="I1377" s="22">
        <v>44062.6381944444</v>
      </c>
      <c r="J1377" s="22">
        <v>44062.645995370403</v>
      </c>
      <c r="K1377" s="20">
        <v>3196</v>
      </c>
      <c r="L1377" s="21" t="s">
        <v>3</v>
      </c>
      <c r="M1377" s="21" t="s">
        <v>1457</v>
      </c>
      <c r="N1377" s="21" t="s">
        <v>1458</v>
      </c>
      <c r="O1377" s="21" t="s">
        <v>164</v>
      </c>
      <c r="P1377" s="21" t="s">
        <v>6</v>
      </c>
      <c r="Q1377" s="20">
        <v>6</v>
      </c>
      <c r="R1377" s="19">
        <v>17</v>
      </c>
      <c r="S1377" s="21" t="s">
        <v>92</v>
      </c>
      <c r="T1377" s="21" t="s">
        <v>93</v>
      </c>
      <c r="U1377" s="21" t="s">
        <v>9</v>
      </c>
      <c r="V1377" s="21" t="s">
        <v>2744</v>
      </c>
      <c r="W1377" s="21">
        <v>-90.013087999999996</v>
      </c>
      <c r="X1377" s="21">
        <v>29.978183099999999</v>
      </c>
      <c r="Y1377" s="21" t="s">
        <v>16</v>
      </c>
      <c r="Z1377" s="21" t="s">
        <v>11</v>
      </c>
      <c r="AA1377" s="21" t="s">
        <v>16</v>
      </c>
      <c r="AB1377" s="23">
        <v>44062</v>
      </c>
      <c r="AC1377" s="24" t="s">
        <v>4</v>
      </c>
      <c r="AD1377" s="24" t="s">
        <v>2622</v>
      </c>
      <c r="AE1377" s="24" t="s">
        <v>2623</v>
      </c>
      <c r="AF1377" s="24" t="s">
        <v>2624</v>
      </c>
      <c r="AG1377" s="24">
        <v>70117</v>
      </c>
      <c r="AH1377" s="25">
        <f t="shared" si="21"/>
        <v>8</v>
      </c>
    </row>
    <row r="1378" spans="1:34" x14ac:dyDescent="0.35">
      <c r="A1378" s="11">
        <v>2020</v>
      </c>
      <c r="B1378" s="12">
        <v>72</v>
      </c>
      <c r="C1378" s="13">
        <v>1336949251</v>
      </c>
      <c r="D1378" s="14" t="s">
        <v>0</v>
      </c>
      <c r="E1378" s="14" t="s">
        <v>12</v>
      </c>
      <c r="F1378" s="14" t="s">
        <v>2</v>
      </c>
      <c r="G1378" s="13">
        <v>183</v>
      </c>
      <c r="H1378" s="15">
        <v>44062.518750000003</v>
      </c>
      <c r="I1378" s="15">
        <v>44062.644444444399</v>
      </c>
      <c r="J1378" s="15">
        <v>44062.645925925899</v>
      </c>
      <c r="K1378" s="13">
        <v>13176</v>
      </c>
      <c r="L1378" s="14" t="s">
        <v>3</v>
      </c>
      <c r="M1378" s="14" t="s">
        <v>865</v>
      </c>
      <c r="N1378" s="14" t="s">
        <v>866</v>
      </c>
      <c r="O1378" s="14" t="s">
        <v>45</v>
      </c>
      <c r="P1378" s="14" t="s">
        <v>6</v>
      </c>
      <c r="Q1378" s="13">
        <v>6</v>
      </c>
      <c r="R1378" s="12">
        <v>72</v>
      </c>
      <c r="S1378" s="14" t="s">
        <v>92</v>
      </c>
      <c r="T1378" s="14" t="s">
        <v>93</v>
      </c>
      <c r="U1378" s="14" t="s">
        <v>9</v>
      </c>
      <c r="V1378" s="14" t="s">
        <v>3487</v>
      </c>
      <c r="W1378" s="14">
        <v>-90.034553000000002</v>
      </c>
      <c r="X1378" s="14">
        <v>29.971991500000001</v>
      </c>
      <c r="Y1378" s="14" t="s">
        <v>16</v>
      </c>
      <c r="Z1378" s="14" t="s">
        <v>11</v>
      </c>
      <c r="AA1378" s="14" t="s">
        <v>16</v>
      </c>
      <c r="AB1378" s="16">
        <v>44062</v>
      </c>
      <c r="AC1378" s="17" t="s">
        <v>4</v>
      </c>
      <c r="AD1378" s="17" t="s">
        <v>2625</v>
      </c>
      <c r="AE1378" s="17" t="s">
        <v>2626</v>
      </c>
      <c r="AF1378" s="17" t="s">
        <v>2627</v>
      </c>
      <c r="AG1378" s="17">
        <v>70117</v>
      </c>
      <c r="AH1378" s="25">
        <f t="shared" si="21"/>
        <v>8</v>
      </c>
    </row>
    <row r="1379" spans="1:34" x14ac:dyDescent="0.35">
      <c r="A1379" s="18">
        <v>2020</v>
      </c>
      <c r="B1379" s="19">
        <v>49</v>
      </c>
      <c r="C1379" s="20">
        <v>1336949360</v>
      </c>
      <c r="D1379" s="21" t="s">
        <v>0</v>
      </c>
      <c r="E1379" s="21" t="s">
        <v>1</v>
      </c>
      <c r="F1379" s="21" t="s">
        <v>2</v>
      </c>
      <c r="G1379" s="20">
        <v>115</v>
      </c>
      <c r="H1379" s="22">
        <v>44062.643750000003</v>
      </c>
      <c r="I1379" s="22">
        <v>44062.650694444397</v>
      </c>
      <c r="J1379" s="22">
        <v>44062.723981481497</v>
      </c>
      <c r="K1379" s="20">
        <v>7475</v>
      </c>
      <c r="L1379" s="21" t="s">
        <v>3</v>
      </c>
      <c r="M1379" s="21" t="s">
        <v>3488</v>
      </c>
      <c r="N1379" s="21" t="s">
        <v>3489</v>
      </c>
      <c r="O1379" s="21" t="s">
        <v>664</v>
      </c>
      <c r="P1379" s="21" t="s">
        <v>6</v>
      </c>
      <c r="Q1379" s="20">
        <v>1</v>
      </c>
      <c r="R1379" s="19">
        <v>49</v>
      </c>
      <c r="S1379" s="21" t="s">
        <v>34</v>
      </c>
      <c r="T1379" s="21" t="s">
        <v>35</v>
      </c>
      <c r="U1379" s="21" t="s">
        <v>9</v>
      </c>
      <c r="V1379" s="21" t="s">
        <v>22</v>
      </c>
      <c r="W1379" s="21">
        <v>-90.106678000000002</v>
      </c>
      <c r="X1379" s="21">
        <v>29.9454207</v>
      </c>
      <c r="Y1379" s="21" t="s">
        <v>36</v>
      </c>
      <c r="Z1379" s="21" t="s">
        <v>11</v>
      </c>
      <c r="AA1379" s="21" t="s">
        <v>36</v>
      </c>
      <c r="AB1379" s="23">
        <v>44062</v>
      </c>
      <c r="AC1379" s="24" t="s">
        <v>4</v>
      </c>
      <c r="AD1379" s="24" t="s">
        <v>2619</v>
      </c>
      <c r="AE1379" s="24" t="s">
        <v>2620</v>
      </c>
      <c r="AF1379" s="24" t="s">
        <v>2621</v>
      </c>
      <c r="AG1379" s="24">
        <v>70125</v>
      </c>
      <c r="AH1379" s="25">
        <f t="shared" si="21"/>
        <v>8</v>
      </c>
    </row>
    <row r="1380" spans="1:34" x14ac:dyDescent="0.35">
      <c r="A1380" s="11">
        <v>2020</v>
      </c>
      <c r="B1380" s="12">
        <v>17</v>
      </c>
      <c r="C1380" s="13">
        <v>1336949443</v>
      </c>
      <c r="D1380" s="14" t="s">
        <v>0</v>
      </c>
      <c r="E1380" s="14" t="s">
        <v>1</v>
      </c>
      <c r="F1380" s="14" t="s">
        <v>2</v>
      </c>
      <c r="G1380" s="13">
        <v>12</v>
      </c>
      <c r="H1380" s="15">
        <v>44062.647916666698</v>
      </c>
      <c r="I1380" s="15">
        <v>44062.655555555597</v>
      </c>
      <c r="J1380" s="15">
        <v>44062.6563888889</v>
      </c>
      <c r="K1380" s="13">
        <v>204</v>
      </c>
      <c r="L1380" s="14" t="s">
        <v>27</v>
      </c>
      <c r="M1380" s="14" t="s">
        <v>3490</v>
      </c>
      <c r="N1380" s="14" t="s">
        <v>3491</v>
      </c>
      <c r="O1380" s="14" t="s">
        <v>664</v>
      </c>
      <c r="P1380" s="14" t="s">
        <v>6</v>
      </c>
      <c r="Q1380" s="13">
        <v>1</v>
      </c>
      <c r="R1380" s="12">
        <v>17</v>
      </c>
      <c r="S1380" s="14" t="s">
        <v>62</v>
      </c>
      <c r="T1380" s="14" t="s">
        <v>63</v>
      </c>
      <c r="U1380" s="14" t="s">
        <v>9</v>
      </c>
      <c r="V1380" s="14" t="s">
        <v>63</v>
      </c>
      <c r="W1380" s="14">
        <v>-90.109178999999997</v>
      </c>
      <c r="X1380" s="14">
        <v>29.9238924</v>
      </c>
      <c r="Y1380" s="14" t="s">
        <v>63</v>
      </c>
      <c r="Z1380" s="14" t="s">
        <v>32</v>
      </c>
      <c r="AA1380" s="14" t="s">
        <v>63</v>
      </c>
      <c r="AB1380" s="16">
        <v>44062</v>
      </c>
      <c r="AC1380" s="17" t="s">
        <v>4</v>
      </c>
      <c r="AD1380" s="17" t="s">
        <v>2619</v>
      </c>
      <c r="AE1380" s="17" t="s">
        <v>2620</v>
      </c>
      <c r="AF1380" s="17" t="s">
        <v>2621</v>
      </c>
      <c r="AG1380" s="17">
        <v>70115</v>
      </c>
      <c r="AH1380" s="25">
        <f t="shared" si="21"/>
        <v>8</v>
      </c>
    </row>
    <row r="1381" spans="1:34" x14ac:dyDescent="0.35">
      <c r="A1381" s="18">
        <v>2020</v>
      </c>
      <c r="B1381" s="19">
        <v>5</v>
      </c>
      <c r="C1381" s="20">
        <v>1336962570</v>
      </c>
      <c r="D1381" s="21" t="s">
        <v>0</v>
      </c>
      <c r="E1381" s="21" t="s">
        <v>1</v>
      </c>
      <c r="F1381" s="21" t="s">
        <v>2</v>
      </c>
      <c r="G1381" s="20">
        <v>356</v>
      </c>
      <c r="H1381" s="22">
        <v>44062.920138888898</v>
      </c>
      <c r="I1381" s="22">
        <v>44062.934722222199</v>
      </c>
      <c r="J1381" s="22">
        <v>44063.167222222197</v>
      </c>
      <c r="K1381" s="20">
        <v>1780</v>
      </c>
      <c r="L1381" s="21" t="s">
        <v>23</v>
      </c>
      <c r="M1381" s="21" t="s">
        <v>3492</v>
      </c>
      <c r="N1381" s="21" t="s">
        <v>3493</v>
      </c>
      <c r="O1381" s="21" t="s">
        <v>3494</v>
      </c>
      <c r="P1381" s="21" t="s">
        <v>6</v>
      </c>
      <c r="Q1381" s="20">
        <v>1</v>
      </c>
      <c r="R1381" s="19">
        <v>5</v>
      </c>
      <c r="S1381" s="21" t="s">
        <v>18</v>
      </c>
      <c r="T1381" s="21" t="s">
        <v>19</v>
      </c>
      <c r="U1381" s="21" t="s">
        <v>9</v>
      </c>
      <c r="V1381" s="21" t="s">
        <v>2176</v>
      </c>
      <c r="W1381" s="21">
        <v>-90.104183000000006</v>
      </c>
      <c r="X1381" s="21">
        <v>30.018035000000001</v>
      </c>
      <c r="Y1381" s="21" t="s">
        <v>16</v>
      </c>
      <c r="Z1381" s="21" t="s">
        <v>26</v>
      </c>
      <c r="AA1381" s="21" t="s">
        <v>16</v>
      </c>
      <c r="AB1381" s="23">
        <v>44062</v>
      </c>
      <c r="AC1381" s="24" t="s">
        <v>4</v>
      </c>
      <c r="AD1381" s="24" t="s">
        <v>2628</v>
      </c>
      <c r="AE1381" s="24" t="s">
        <v>2629</v>
      </c>
      <c r="AF1381" s="24" t="s">
        <v>2630</v>
      </c>
      <c r="AG1381" s="24">
        <v>70124</v>
      </c>
      <c r="AH1381" s="25">
        <f t="shared" si="21"/>
        <v>8</v>
      </c>
    </row>
    <row r="1382" spans="1:34" x14ac:dyDescent="0.35">
      <c r="A1382" s="11">
        <v>2020</v>
      </c>
      <c r="B1382" s="12">
        <v>9</v>
      </c>
      <c r="C1382" s="13">
        <v>1336962980</v>
      </c>
      <c r="D1382" s="14" t="s">
        <v>0</v>
      </c>
      <c r="E1382" s="14" t="s">
        <v>1</v>
      </c>
      <c r="F1382" s="14" t="s">
        <v>2</v>
      </c>
      <c r="G1382" s="13">
        <v>387</v>
      </c>
      <c r="H1382" s="15">
        <v>44062.940277777801</v>
      </c>
      <c r="I1382" s="15">
        <v>44063.026388888902</v>
      </c>
      <c r="J1382" s="15">
        <v>44063.208854166704</v>
      </c>
      <c r="K1382" s="13">
        <v>3483</v>
      </c>
      <c r="L1382" s="14" t="s">
        <v>23</v>
      </c>
      <c r="M1382" s="14" t="s">
        <v>3495</v>
      </c>
      <c r="N1382" s="14" t="s">
        <v>3496</v>
      </c>
      <c r="O1382" s="14" t="s">
        <v>59</v>
      </c>
      <c r="P1382" s="14" t="s">
        <v>6</v>
      </c>
      <c r="Q1382" s="13">
        <v>1</v>
      </c>
      <c r="R1382" s="12">
        <v>9</v>
      </c>
      <c r="S1382" s="14" t="s">
        <v>18</v>
      </c>
      <c r="T1382" s="14" t="s">
        <v>19</v>
      </c>
      <c r="U1382" s="14" t="s">
        <v>9</v>
      </c>
      <c r="V1382" s="14" t="s">
        <v>3497</v>
      </c>
      <c r="W1382" s="14">
        <v>-90.103009</v>
      </c>
      <c r="X1382" s="14">
        <v>29.996266500000001</v>
      </c>
      <c r="Y1382" s="14" t="s">
        <v>16</v>
      </c>
      <c r="Z1382" s="14" t="s">
        <v>26</v>
      </c>
      <c r="AA1382" s="14" t="s">
        <v>16</v>
      </c>
      <c r="AB1382" s="16">
        <v>44062</v>
      </c>
      <c r="AC1382" s="17" t="s">
        <v>4</v>
      </c>
      <c r="AD1382" s="17" t="s">
        <v>2628</v>
      </c>
      <c r="AE1382" s="17" t="s">
        <v>2629</v>
      </c>
      <c r="AF1382" s="17" t="s">
        <v>2630</v>
      </c>
      <c r="AG1382" s="17">
        <v>70124</v>
      </c>
      <c r="AH1382" s="25">
        <f t="shared" si="21"/>
        <v>8</v>
      </c>
    </row>
    <row r="1383" spans="1:34" x14ac:dyDescent="0.35">
      <c r="A1383" s="18">
        <v>2020</v>
      </c>
      <c r="B1383" s="19">
        <v>2</v>
      </c>
      <c r="C1383" s="20">
        <v>1336970368</v>
      </c>
      <c r="D1383" s="21" t="s">
        <v>0</v>
      </c>
      <c r="E1383" s="21" t="s">
        <v>12</v>
      </c>
      <c r="F1383" s="21" t="s">
        <v>2</v>
      </c>
      <c r="G1383" s="20">
        <v>87</v>
      </c>
      <c r="H1383" s="22">
        <v>44063.304166666698</v>
      </c>
      <c r="I1383" s="22">
        <v>44063.304861111101</v>
      </c>
      <c r="J1383" s="22">
        <v>44063.364837963003</v>
      </c>
      <c r="K1383" s="20">
        <v>174</v>
      </c>
      <c r="L1383" s="21" t="s">
        <v>27</v>
      </c>
      <c r="M1383" s="21" t="s">
        <v>3498</v>
      </c>
      <c r="N1383" s="21" t="s">
        <v>3499</v>
      </c>
      <c r="O1383" s="21" t="s">
        <v>919</v>
      </c>
      <c r="P1383" s="21" t="s">
        <v>6</v>
      </c>
      <c r="Q1383" s="20">
        <v>6</v>
      </c>
      <c r="R1383" s="19">
        <v>2</v>
      </c>
      <c r="S1383" s="21" t="s">
        <v>29</v>
      </c>
      <c r="T1383" s="21" t="s">
        <v>30</v>
      </c>
      <c r="U1383" s="21" t="s">
        <v>9</v>
      </c>
      <c r="V1383" s="21" t="s">
        <v>3500</v>
      </c>
      <c r="W1383" s="21">
        <v>-90.009456</v>
      </c>
      <c r="X1383" s="21">
        <v>30.011235899999999</v>
      </c>
      <c r="Y1383" s="21" t="s">
        <v>31</v>
      </c>
      <c r="Z1383" s="21" t="s">
        <v>32</v>
      </c>
      <c r="AA1383" s="21" t="s">
        <v>31</v>
      </c>
      <c r="AB1383" s="23">
        <v>44063</v>
      </c>
      <c r="AC1383" s="24" t="s">
        <v>4</v>
      </c>
      <c r="AD1383" s="24" t="s">
        <v>2622</v>
      </c>
      <c r="AE1383" s="24" t="s">
        <v>2623</v>
      </c>
      <c r="AF1383" s="24" t="s">
        <v>2624</v>
      </c>
      <c r="AG1383" s="24">
        <v>70126</v>
      </c>
      <c r="AH1383" s="25">
        <f t="shared" si="21"/>
        <v>8</v>
      </c>
    </row>
    <row r="1384" spans="1:34" x14ac:dyDescent="0.35">
      <c r="A1384" s="11">
        <v>2020</v>
      </c>
      <c r="B1384" s="12">
        <v>5</v>
      </c>
      <c r="C1384" s="13">
        <v>1336971569</v>
      </c>
      <c r="D1384" s="14" t="s">
        <v>0</v>
      </c>
      <c r="E1384" s="14" t="s">
        <v>1</v>
      </c>
      <c r="F1384" s="14" t="s">
        <v>2</v>
      </c>
      <c r="G1384" s="13">
        <v>332</v>
      </c>
      <c r="H1384" s="15">
        <v>44063.328472222202</v>
      </c>
      <c r="I1384" s="15">
        <v>44063.328472222202</v>
      </c>
      <c r="J1384" s="15">
        <v>44063.559155092596</v>
      </c>
      <c r="K1384" s="13">
        <v>1660</v>
      </c>
      <c r="L1384" s="14" t="s">
        <v>27</v>
      </c>
      <c r="M1384" s="14" t="s">
        <v>3501</v>
      </c>
      <c r="N1384" s="14" t="s">
        <v>3502</v>
      </c>
      <c r="O1384" s="14" t="s">
        <v>98</v>
      </c>
      <c r="P1384" s="14" t="s">
        <v>6</v>
      </c>
      <c r="Q1384" s="13">
        <v>1</v>
      </c>
      <c r="R1384" s="12">
        <v>5</v>
      </c>
      <c r="S1384" s="14" t="s">
        <v>62</v>
      </c>
      <c r="T1384" s="14" t="s">
        <v>63</v>
      </c>
      <c r="U1384" s="14" t="s">
        <v>9</v>
      </c>
      <c r="V1384" s="14" t="s">
        <v>63</v>
      </c>
      <c r="W1384" s="14">
        <v>-90.127041000000006</v>
      </c>
      <c r="X1384" s="14">
        <v>29.934183000000001</v>
      </c>
      <c r="Y1384" s="14" t="s">
        <v>63</v>
      </c>
      <c r="Z1384" s="14" t="s">
        <v>32</v>
      </c>
      <c r="AA1384" s="14" t="s">
        <v>63</v>
      </c>
      <c r="AB1384" s="16">
        <v>44063</v>
      </c>
      <c r="AC1384" s="17" t="s">
        <v>4</v>
      </c>
      <c r="AD1384" s="17" t="s">
        <v>2628</v>
      </c>
      <c r="AE1384" s="17" t="s">
        <v>2629</v>
      </c>
      <c r="AF1384" s="17" t="s">
        <v>2630</v>
      </c>
      <c r="AG1384" s="17">
        <v>70118</v>
      </c>
      <c r="AH1384" s="25">
        <f t="shared" si="21"/>
        <v>8</v>
      </c>
    </row>
    <row r="1385" spans="1:34" x14ac:dyDescent="0.35">
      <c r="A1385" s="18">
        <v>2020</v>
      </c>
      <c r="B1385" s="19">
        <v>12</v>
      </c>
      <c r="C1385" s="20">
        <v>1336972925</v>
      </c>
      <c r="D1385" s="21" t="s">
        <v>0</v>
      </c>
      <c r="E1385" s="21" t="s">
        <v>1</v>
      </c>
      <c r="F1385" s="21" t="s">
        <v>2</v>
      </c>
      <c r="G1385" s="20">
        <v>257</v>
      </c>
      <c r="H1385" s="22">
        <v>44063.342361111099</v>
      </c>
      <c r="I1385" s="22">
        <v>44063.345138888901</v>
      </c>
      <c r="J1385" s="22">
        <v>44063.521099537</v>
      </c>
      <c r="K1385" s="20">
        <v>3084</v>
      </c>
      <c r="L1385" s="21" t="s">
        <v>27</v>
      </c>
      <c r="M1385" s="21" t="s">
        <v>3297</v>
      </c>
      <c r="N1385" s="21" t="s">
        <v>3298</v>
      </c>
      <c r="O1385" s="21" t="s">
        <v>158</v>
      </c>
      <c r="P1385" s="21" t="s">
        <v>6</v>
      </c>
      <c r="Q1385" s="20">
        <v>1</v>
      </c>
      <c r="R1385" s="19">
        <v>12</v>
      </c>
      <c r="S1385" s="21" t="s">
        <v>62</v>
      </c>
      <c r="T1385" s="21" t="s">
        <v>63</v>
      </c>
      <c r="U1385" s="21" t="s">
        <v>9</v>
      </c>
      <c r="V1385" s="21" t="s">
        <v>63</v>
      </c>
      <c r="W1385" s="21">
        <v>-90.063564999999997</v>
      </c>
      <c r="X1385" s="21">
        <v>29.9701807</v>
      </c>
      <c r="Y1385" s="21" t="s">
        <v>63</v>
      </c>
      <c r="Z1385" s="21" t="s">
        <v>32</v>
      </c>
      <c r="AA1385" s="21" t="s">
        <v>63</v>
      </c>
      <c r="AB1385" s="23">
        <v>44063</v>
      </c>
      <c r="AC1385" s="24" t="s">
        <v>4</v>
      </c>
      <c r="AD1385" s="24" t="s">
        <v>2631</v>
      </c>
      <c r="AE1385" s="24" t="s">
        <v>2632</v>
      </c>
      <c r="AF1385" s="24" t="s">
        <v>2633</v>
      </c>
      <c r="AG1385" s="24">
        <v>70116</v>
      </c>
      <c r="AH1385" s="25">
        <f t="shared" si="21"/>
        <v>8</v>
      </c>
    </row>
    <row r="1386" spans="1:34" x14ac:dyDescent="0.35">
      <c r="A1386" s="11">
        <v>2020</v>
      </c>
      <c r="B1386" s="12">
        <v>38</v>
      </c>
      <c r="C1386" s="13">
        <v>1336981062</v>
      </c>
      <c r="D1386" s="14" t="s">
        <v>0</v>
      </c>
      <c r="E1386" s="14" t="s">
        <v>12</v>
      </c>
      <c r="F1386" s="14" t="s">
        <v>2</v>
      </c>
      <c r="G1386" s="13">
        <v>57</v>
      </c>
      <c r="H1386" s="15">
        <v>44063.481249999997</v>
      </c>
      <c r="I1386" s="15">
        <v>44063.499305555597</v>
      </c>
      <c r="J1386" s="15">
        <v>44063.521238425899</v>
      </c>
      <c r="K1386" s="13">
        <v>2166</v>
      </c>
      <c r="L1386" s="14" t="s">
        <v>3</v>
      </c>
      <c r="M1386" s="14" t="s">
        <v>3503</v>
      </c>
      <c r="N1386" s="14" t="s">
        <v>3504</v>
      </c>
      <c r="O1386" s="14" t="s">
        <v>17</v>
      </c>
      <c r="P1386" s="14" t="s">
        <v>6</v>
      </c>
      <c r="Q1386" s="13">
        <v>6</v>
      </c>
      <c r="R1386" s="12">
        <v>38</v>
      </c>
      <c r="S1386" s="14" t="s">
        <v>62</v>
      </c>
      <c r="T1386" s="14" t="s">
        <v>63</v>
      </c>
      <c r="U1386" s="14" t="s">
        <v>9</v>
      </c>
      <c r="V1386" s="14" t="s">
        <v>63</v>
      </c>
      <c r="W1386" s="14">
        <v>-89.970466000000002</v>
      </c>
      <c r="X1386" s="14">
        <v>30.052513099999999</v>
      </c>
      <c r="Y1386" s="14" t="s">
        <v>63</v>
      </c>
      <c r="Z1386" s="14" t="s">
        <v>11</v>
      </c>
      <c r="AA1386" s="14" t="s">
        <v>63</v>
      </c>
      <c r="AB1386" s="16">
        <v>44063</v>
      </c>
      <c r="AC1386" s="17" t="s">
        <v>4</v>
      </c>
      <c r="AD1386" s="17" t="s">
        <v>2622</v>
      </c>
      <c r="AE1386" s="17" t="s">
        <v>2623</v>
      </c>
      <c r="AF1386" s="17" t="s">
        <v>2624</v>
      </c>
      <c r="AG1386" s="17">
        <v>70128</v>
      </c>
      <c r="AH1386" s="25">
        <f t="shared" si="21"/>
        <v>8</v>
      </c>
    </row>
    <row r="1387" spans="1:34" x14ac:dyDescent="0.35">
      <c r="A1387" s="18">
        <v>2020</v>
      </c>
      <c r="B1387" s="19">
        <v>9</v>
      </c>
      <c r="C1387" s="20">
        <v>1336983730</v>
      </c>
      <c r="D1387" s="21" t="s">
        <v>0</v>
      </c>
      <c r="E1387" s="21" t="s">
        <v>1</v>
      </c>
      <c r="F1387" s="21" t="s">
        <v>2</v>
      </c>
      <c r="G1387" s="20">
        <v>177</v>
      </c>
      <c r="H1387" s="22">
        <v>44063.537499999999</v>
      </c>
      <c r="I1387" s="22">
        <v>44063.543055555601</v>
      </c>
      <c r="J1387" s="22">
        <v>44063.660266203697</v>
      </c>
      <c r="K1387" s="20">
        <v>1593</v>
      </c>
      <c r="L1387" s="21" t="s">
        <v>23</v>
      </c>
      <c r="M1387" s="21" t="s">
        <v>3150</v>
      </c>
      <c r="N1387" s="21" t="s">
        <v>3151</v>
      </c>
      <c r="O1387" s="21" t="s">
        <v>144</v>
      </c>
      <c r="P1387" s="21" t="s">
        <v>6</v>
      </c>
      <c r="Q1387" s="20">
        <v>1</v>
      </c>
      <c r="R1387" s="19">
        <v>9</v>
      </c>
      <c r="S1387" s="21" t="s">
        <v>18</v>
      </c>
      <c r="T1387" s="21" t="s">
        <v>19</v>
      </c>
      <c r="U1387" s="21" t="s">
        <v>9</v>
      </c>
      <c r="V1387" s="21" t="s">
        <v>2778</v>
      </c>
      <c r="W1387" s="21">
        <v>-90.096890000000002</v>
      </c>
      <c r="X1387" s="21">
        <v>29.9217251</v>
      </c>
      <c r="Y1387" s="21" t="s">
        <v>16</v>
      </c>
      <c r="Z1387" s="21" t="s">
        <v>26</v>
      </c>
      <c r="AA1387" s="21" t="s">
        <v>16</v>
      </c>
      <c r="AB1387" s="23">
        <v>44063</v>
      </c>
      <c r="AC1387" s="24" t="s">
        <v>4</v>
      </c>
      <c r="AD1387" s="24" t="s">
        <v>2619</v>
      </c>
      <c r="AE1387" s="24" t="s">
        <v>2620</v>
      </c>
      <c r="AF1387" s="24" t="s">
        <v>2621</v>
      </c>
      <c r="AG1387" s="24">
        <v>70115</v>
      </c>
      <c r="AH1387" s="25">
        <f t="shared" si="21"/>
        <v>8</v>
      </c>
    </row>
    <row r="1388" spans="1:34" x14ac:dyDescent="0.35">
      <c r="A1388" s="11">
        <v>2020</v>
      </c>
      <c r="B1388" s="12">
        <v>17</v>
      </c>
      <c r="C1388" s="13">
        <v>1337013059</v>
      </c>
      <c r="D1388" s="14" t="s">
        <v>0</v>
      </c>
      <c r="E1388" s="14" t="s">
        <v>1</v>
      </c>
      <c r="F1388" s="14" t="s">
        <v>2</v>
      </c>
      <c r="G1388" s="13">
        <v>62</v>
      </c>
      <c r="H1388" s="15">
        <v>44063.987500000003</v>
      </c>
      <c r="I1388" s="15">
        <v>44063.988194444399</v>
      </c>
      <c r="J1388" s="15">
        <v>44064.030902777798</v>
      </c>
      <c r="K1388" s="13">
        <v>1054</v>
      </c>
      <c r="L1388" s="14" t="s">
        <v>27</v>
      </c>
      <c r="M1388" s="14" t="s">
        <v>3505</v>
      </c>
      <c r="N1388" s="14" t="s">
        <v>3506</v>
      </c>
      <c r="O1388" s="14" t="s">
        <v>203</v>
      </c>
      <c r="P1388" s="14" t="s">
        <v>6</v>
      </c>
      <c r="Q1388" s="13">
        <v>1</v>
      </c>
      <c r="R1388" s="12">
        <v>17</v>
      </c>
      <c r="S1388" s="14" t="s">
        <v>85</v>
      </c>
      <c r="T1388" s="14" t="s">
        <v>86</v>
      </c>
      <c r="U1388" s="14" t="s">
        <v>9</v>
      </c>
      <c r="V1388" s="14" t="s">
        <v>3507</v>
      </c>
      <c r="W1388" s="14">
        <v>-90.060351999999995</v>
      </c>
      <c r="X1388" s="14">
        <v>29.982285999999998</v>
      </c>
      <c r="Y1388" s="14" t="s">
        <v>39</v>
      </c>
      <c r="Z1388" s="14" t="s">
        <v>32</v>
      </c>
      <c r="AA1388" s="14" t="s">
        <v>39</v>
      </c>
      <c r="AB1388" s="16">
        <v>44063</v>
      </c>
      <c r="AC1388" s="17" t="s">
        <v>4</v>
      </c>
      <c r="AD1388" s="17" t="s">
        <v>2625</v>
      </c>
      <c r="AE1388" s="17" t="s">
        <v>2626</v>
      </c>
      <c r="AF1388" s="17" t="s">
        <v>2627</v>
      </c>
      <c r="AG1388" s="17">
        <v>70119</v>
      </c>
      <c r="AH1388" s="25">
        <f t="shared" si="21"/>
        <v>8</v>
      </c>
    </row>
    <row r="1389" spans="1:34" x14ac:dyDescent="0.35">
      <c r="A1389" s="18">
        <v>2020</v>
      </c>
      <c r="B1389" s="19">
        <v>74</v>
      </c>
      <c r="C1389" s="20">
        <v>1337019101</v>
      </c>
      <c r="D1389" s="21" t="s">
        <v>0</v>
      </c>
      <c r="E1389" s="21" t="s">
        <v>12</v>
      </c>
      <c r="F1389" s="21" t="s">
        <v>2</v>
      </c>
      <c r="G1389" s="20">
        <v>276</v>
      </c>
      <c r="H1389" s="22">
        <v>44064.195833333302</v>
      </c>
      <c r="I1389" s="22">
        <v>44064.318749999999</v>
      </c>
      <c r="J1389" s="22">
        <v>44064.387499999997</v>
      </c>
      <c r="K1389" s="20">
        <v>20424</v>
      </c>
      <c r="L1389" s="21" t="s">
        <v>146</v>
      </c>
      <c r="M1389" s="21" t="s">
        <v>856</v>
      </c>
      <c r="N1389" s="21" t="s">
        <v>857</v>
      </c>
      <c r="O1389" s="21" t="s">
        <v>858</v>
      </c>
      <c r="P1389" s="21" t="s">
        <v>6</v>
      </c>
      <c r="Q1389" s="20">
        <v>6</v>
      </c>
      <c r="R1389" s="19">
        <v>74</v>
      </c>
      <c r="S1389" s="21" t="s">
        <v>1170</v>
      </c>
      <c r="T1389" s="21" t="s">
        <v>1171</v>
      </c>
      <c r="U1389" s="21" t="s">
        <v>9</v>
      </c>
      <c r="V1389" s="21" t="s">
        <v>3511</v>
      </c>
      <c r="W1389" s="21">
        <v>-89.861991000000003</v>
      </c>
      <c r="X1389" s="21">
        <v>30.075343499999999</v>
      </c>
      <c r="Y1389" s="21" t="s">
        <v>16</v>
      </c>
      <c r="Z1389" s="21" t="s">
        <v>147</v>
      </c>
      <c r="AA1389" s="21" t="s">
        <v>16</v>
      </c>
      <c r="AB1389" s="23">
        <v>44064</v>
      </c>
      <c r="AC1389" s="24" t="s">
        <v>4</v>
      </c>
      <c r="AD1389" s="24" t="s">
        <v>2622</v>
      </c>
      <c r="AE1389" s="24" t="s">
        <v>2623</v>
      </c>
      <c r="AF1389" s="24" t="s">
        <v>2624</v>
      </c>
      <c r="AG1389" s="24">
        <v>70129</v>
      </c>
      <c r="AH1389" s="25">
        <f t="shared" si="21"/>
        <v>8</v>
      </c>
    </row>
    <row r="1390" spans="1:34" x14ac:dyDescent="0.35">
      <c r="A1390" s="11">
        <v>2020</v>
      </c>
      <c r="B1390" s="12">
        <v>1</v>
      </c>
      <c r="C1390" s="13">
        <v>1337017668</v>
      </c>
      <c r="D1390" s="14" t="s">
        <v>0</v>
      </c>
      <c r="E1390" s="14" t="s">
        <v>12</v>
      </c>
      <c r="F1390" s="14" t="s">
        <v>2</v>
      </c>
      <c r="G1390" s="13">
        <v>126</v>
      </c>
      <c r="H1390" s="15">
        <v>44064.202777777798</v>
      </c>
      <c r="I1390" s="15">
        <v>44064.202777777798</v>
      </c>
      <c r="J1390" s="15">
        <v>44064.290092592601</v>
      </c>
      <c r="K1390" s="13">
        <v>126</v>
      </c>
      <c r="L1390" s="14" t="s">
        <v>252</v>
      </c>
      <c r="M1390" s="14" t="s">
        <v>3508</v>
      </c>
      <c r="N1390" s="14" t="s">
        <v>3509</v>
      </c>
      <c r="O1390" s="14" t="s">
        <v>858</v>
      </c>
      <c r="P1390" s="14" t="s">
        <v>6</v>
      </c>
      <c r="Q1390" s="13">
        <v>6</v>
      </c>
      <c r="R1390" s="12">
        <v>1</v>
      </c>
      <c r="S1390" s="14" t="s">
        <v>1170</v>
      </c>
      <c r="T1390" s="14" t="s">
        <v>1171</v>
      </c>
      <c r="U1390" s="14" t="s">
        <v>9</v>
      </c>
      <c r="V1390" s="14" t="s">
        <v>3510</v>
      </c>
      <c r="W1390" s="14">
        <v>-89.893745999999993</v>
      </c>
      <c r="X1390" s="14">
        <v>30.043759000000001</v>
      </c>
      <c r="Y1390" s="14" t="s">
        <v>16</v>
      </c>
      <c r="Z1390" s="14" t="s">
        <v>256</v>
      </c>
      <c r="AA1390" s="14" t="s">
        <v>16</v>
      </c>
      <c r="AB1390" s="16">
        <v>44064</v>
      </c>
      <c r="AC1390" s="17" t="s">
        <v>4</v>
      </c>
      <c r="AD1390" s="17" t="s">
        <v>2622</v>
      </c>
      <c r="AE1390" s="17" t="s">
        <v>2623</v>
      </c>
      <c r="AF1390" s="17" t="s">
        <v>2624</v>
      </c>
      <c r="AG1390" s="17">
        <v>70129</v>
      </c>
      <c r="AH1390" s="25">
        <f t="shared" si="21"/>
        <v>8</v>
      </c>
    </row>
    <row r="1391" spans="1:34" x14ac:dyDescent="0.35">
      <c r="A1391" s="18">
        <v>2020</v>
      </c>
      <c r="B1391" s="19">
        <v>32</v>
      </c>
      <c r="C1391" s="20">
        <v>1337021029</v>
      </c>
      <c r="D1391" s="21" t="s">
        <v>0</v>
      </c>
      <c r="E1391" s="21" t="s">
        <v>1</v>
      </c>
      <c r="F1391" s="21" t="s">
        <v>2</v>
      </c>
      <c r="G1391" s="20">
        <v>420</v>
      </c>
      <c r="H1391" s="22">
        <v>44064.333333333299</v>
      </c>
      <c r="I1391" s="22">
        <v>44064.333333333299</v>
      </c>
      <c r="J1391" s="22">
        <v>44064.625104166698</v>
      </c>
      <c r="K1391" s="20">
        <v>13440</v>
      </c>
      <c r="L1391" s="21" t="s">
        <v>3</v>
      </c>
      <c r="M1391" s="21" t="s">
        <v>3514</v>
      </c>
      <c r="N1391" s="21" t="s">
        <v>3515</v>
      </c>
      <c r="O1391" s="21" t="s">
        <v>103</v>
      </c>
      <c r="P1391" s="21" t="s">
        <v>6</v>
      </c>
      <c r="Q1391" s="20">
        <v>1</v>
      </c>
      <c r="R1391" s="19">
        <v>32</v>
      </c>
      <c r="S1391" s="21" t="s">
        <v>62</v>
      </c>
      <c r="T1391" s="21" t="s">
        <v>63</v>
      </c>
      <c r="U1391" s="21" t="s">
        <v>9</v>
      </c>
      <c r="V1391" s="21" t="s">
        <v>63</v>
      </c>
      <c r="W1391" s="21">
        <v>-90.090845000000002</v>
      </c>
      <c r="X1391" s="21">
        <v>29.978489100000001</v>
      </c>
      <c r="Y1391" s="21" t="s">
        <v>63</v>
      </c>
      <c r="Z1391" s="21" t="s">
        <v>11</v>
      </c>
      <c r="AA1391" s="21" t="s">
        <v>63</v>
      </c>
      <c r="AB1391" s="23">
        <v>44064</v>
      </c>
      <c r="AC1391" s="24" t="s">
        <v>4</v>
      </c>
      <c r="AD1391" s="24" t="s">
        <v>2628</v>
      </c>
      <c r="AE1391" s="24" t="s">
        <v>2629</v>
      </c>
      <c r="AF1391" s="24" t="s">
        <v>2630</v>
      </c>
      <c r="AG1391" s="24">
        <v>70119</v>
      </c>
      <c r="AH1391" s="25">
        <f t="shared" si="21"/>
        <v>8</v>
      </c>
    </row>
    <row r="1392" spans="1:34" x14ac:dyDescent="0.35">
      <c r="A1392" s="11">
        <v>2020</v>
      </c>
      <c r="B1392" s="12">
        <v>7</v>
      </c>
      <c r="C1392" s="13">
        <v>1337020498</v>
      </c>
      <c r="D1392" s="14" t="s">
        <v>0</v>
      </c>
      <c r="E1392" s="14" t="s">
        <v>1</v>
      </c>
      <c r="F1392" s="14" t="s">
        <v>2</v>
      </c>
      <c r="G1392" s="13">
        <v>212</v>
      </c>
      <c r="H1392" s="15">
        <v>44064.340972222199</v>
      </c>
      <c r="I1392" s="15">
        <v>44064.340972222199</v>
      </c>
      <c r="J1392" s="15">
        <v>44064.487951388903</v>
      </c>
      <c r="K1392" s="13">
        <v>1484</v>
      </c>
      <c r="L1392" s="14" t="s">
        <v>27</v>
      </c>
      <c r="M1392" s="14" t="s">
        <v>3512</v>
      </c>
      <c r="N1392" s="14" t="s">
        <v>3513</v>
      </c>
      <c r="O1392" s="14" t="s">
        <v>103</v>
      </c>
      <c r="P1392" s="14" t="s">
        <v>6</v>
      </c>
      <c r="Q1392" s="13">
        <v>1</v>
      </c>
      <c r="R1392" s="12">
        <v>7</v>
      </c>
      <c r="S1392" s="14" t="s">
        <v>62</v>
      </c>
      <c r="T1392" s="14" t="s">
        <v>63</v>
      </c>
      <c r="U1392" s="14" t="s">
        <v>9</v>
      </c>
      <c r="V1392" s="14" t="s">
        <v>63</v>
      </c>
      <c r="W1392" s="14">
        <v>-90.087568000000005</v>
      </c>
      <c r="X1392" s="14">
        <v>29.979066599999999</v>
      </c>
      <c r="Y1392" s="14" t="s">
        <v>63</v>
      </c>
      <c r="Z1392" s="14" t="s">
        <v>32</v>
      </c>
      <c r="AA1392" s="14" t="s">
        <v>63</v>
      </c>
      <c r="AB1392" s="16">
        <v>44064</v>
      </c>
      <c r="AC1392" s="17" t="s">
        <v>4</v>
      </c>
      <c r="AD1392" s="17" t="s">
        <v>2628</v>
      </c>
      <c r="AE1392" s="17" t="s">
        <v>2629</v>
      </c>
      <c r="AF1392" s="17" t="s">
        <v>2630</v>
      </c>
      <c r="AG1392" s="17">
        <v>70119</v>
      </c>
      <c r="AH1392" s="25">
        <f t="shared" si="21"/>
        <v>8</v>
      </c>
    </row>
    <row r="1393" spans="1:34" x14ac:dyDescent="0.35">
      <c r="A1393" s="18">
        <v>2020</v>
      </c>
      <c r="B1393" s="19">
        <v>12</v>
      </c>
      <c r="C1393" s="20">
        <v>1337026729</v>
      </c>
      <c r="D1393" s="21" t="s">
        <v>0</v>
      </c>
      <c r="E1393" s="21" t="s">
        <v>1</v>
      </c>
      <c r="F1393" s="21" t="s">
        <v>2</v>
      </c>
      <c r="G1393" s="20">
        <v>203</v>
      </c>
      <c r="H1393" s="22">
        <v>44064.425000000003</v>
      </c>
      <c r="I1393" s="22">
        <v>44064.425000000003</v>
      </c>
      <c r="J1393" s="22">
        <v>44064.565902777802</v>
      </c>
      <c r="K1393" s="20">
        <v>2436</v>
      </c>
      <c r="L1393" s="21" t="s">
        <v>23</v>
      </c>
      <c r="M1393" s="21" t="s">
        <v>3516</v>
      </c>
      <c r="N1393" s="21" t="s">
        <v>3517</v>
      </c>
      <c r="O1393" s="21" t="s">
        <v>652</v>
      </c>
      <c r="P1393" s="21" t="s">
        <v>6</v>
      </c>
      <c r="Q1393" s="20">
        <v>1</v>
      </c>
      <c r="R1393" s="19">
        <v>12</v>
      </c>
      <c r="S1393" s="21" t="s">
        <v>18</v>
      </c>
      <c r="T1393" s="21" t="s">
        <v>19</v>
      </c>
      <c r="U1393" s="21" t="s">
        <v>9</v>
      </c>
      <c r="V1393" s="21" t="s">
        <v>1428</v>
      </c>
      <c r="W1393" s="21">
        <v>-90.108301999999995</v>
      </c>
      <c r="X1393" s="21">
        <v>30.017167300000001</v>
      </c>
      <c r="Y1393" s="21" t="s">
        <v>16</v>
      </c>
      <c r="Z1393" s="21" t="s">
        <v>26</v>
      </c>
      <c r="AA1393" s="21" t="s">
        <v>16</v>
      </c>
      <c r="AB1393" s="23">
        <v>44064</v>
      </c>
      <c r="AC1393" s="24" t="s">
        <v>4</v>
      </c>
      <c r="AD1393" s="24" t="s">
        <v>2628</v>
      </c>
      <c r="AE1393" s="24" t="s">
        <v>2629</v>
      </c>
      <c r="AF1393" s="24" t="s">
        <v>2630</v>
      </c>
      <c r="AG1393" s="24">
        <v>70124</v>
      </c>
      <c r="AH1393" s="25">
        <f t="shared" si="21"/>
        <v>8</v>
      </c>
    </row>
    <row r="1394" spans="1:34" x14ac:dyDescent="0.35">
      <c r="A1394" s="11">
        <v>2020</v>
      </c>
      <c r="B1394" s="12">
        <v>49</v>
      </c>
      <c r="C1394" s="13">
        <v>1337084435</v>
      </c>
      <c r="D1394" s="14" t="s">
        <v>0</v>
      </c>
      <c r="E1394" s="14" t="s">
        <v>12</v>
      </c>
      <c r="F1394" s="14" t="s">
        <v>2</v>
      </c>
      <c r="G1394" s="13">
        <v>371</v>
      </c>
      <c r="H1394" s="15">
        <v>44065.710416666698</v>
      </c>
      <c r="I1394" s="15">
        <v>44065.914583333302</v>
      </c>
      <c r="J1394" s="15">
        <v>44065.967719907399</v>
      </c>
      <c r="K1394" s="13">
        <v>18179</v>
      </c>
      <c r="L1394" s="14" t="s">
        <v>3</v>
      </c>
      <c r="M1394" s="14" t="s">
        <v>3518</v>
      </c>
      <c r="N1394" s="14" t="s">
        <v>3519</v>
      </c>
      <c r="O1394" s="14" t="s">
        <v>773</v>
      </c>
      <c r="P1394" s="14" t="s">
        <v>6</v>
      </c>
      <c r="Q1394" s="13">
        <v>6</v>
      </c>
      <c r="R1394" s="12">
        <v>49</v>
      </c>
      <c r="S1394" s="14" t="s">
        <v>18</v>
      </c>
      <c r="T1394" s="14" t="s">
        <v>19</v>
      </c>
      <c r="U1394" s="14" t="s">
        <v>9</v>
      </c>
      <c r="V1394" s="14" t="s">
        <v>3520</v>
      </c>
      <c r="W1394" s="14">
        <v>-97.075805000000003</v>
      </c>
      <c r="X1394" s="14">
        <v>27.906597900000001</v>
      </c>
      <c r="Y1394" s="14" t="s">
        <v>16</v>
      </c>
      <c r="Z1394" s="14" t="s">
        <v>11</v>
      </c>
      <c r="AA1394" s="14" t="s">
        <v>16</v>
      </c>
      <c r="AB1394" s="16">
        <v>44065</v>
      </c>
      <c r="AC1394" s="17" t="s">
        <v>4</v>
      </c>
      <c r="AD1394" s="17" t="s">
        <v>2622</v>
      </c>
      <c r="AE1394" s="17" t="s">
        <v>2623</v>
      </c>
      <c r="AF1394" s="17" t="s">
        <v>2624</v>
      </c>
      <c r="AG1394" s="17">
        <v>70129</v>
      </c>
      <c r="AH1394" s="25">
        <f t="shared" si="21"/>
        <v>8</v>
      </c>
    </row>
    <row r="1395" spans="1:34" x14ac:dyDescent="0.35">
      <c r="A1395" s="18">
        <v>2020</v>
      </c>
      <c r="B1395" s="19">
        <v>2</v>
      </c>
      <c r="C1395" s="20">
        <v>1337098107</v>
      </c>
      <c r="D1395" s="21" t="s">
        <v>0</v>
      </c>
      <c r="E1395" s="21" t="s">
        <v>12</v>
      </c>
      <c r="F1395" s="21" t="s">
        <v>2</v>
      </c>
      <c r="G1395" s="20">
        <v>96</v>
      </c>
      <c r="H1395" s="22">
        <v>44066.443749999999</v>
      </c>
      <c r="I1395" s="22">
        <v>44066.443749999999</v>
      </c>
      <c r="J1395" s="22">
        <v>44066.510821759301</v>
      </c>
      <c r="K1395" s="20">
        <v>192</v>
      </c>
      <c r="L1395" s="21" t="s">
        <v>3</v>
      </c>
      <c r="M1395" s="21" t="s">
        <v>3521</v>
      </c>
      <c r="N1395" s="21" t="s">
        <v>3522</v>
      </c>
      <c r="O1395" s="21" t="s">
        <v>184</v>
      </c>
      <c r="P1395" s="21" t="s">
        <v>6</v>
      </c>
      <c r="Q1395" s="20">
        <v>6</v>
      </c>
      <c r="R1395" s="19">
        <v>2</v>
      </c>
      <c r="S1395" s="21" t="s">
        <v>161</v>
      </c>
      <c r="T1395" s="21" t="s">
        <v>162</v>
      </c>
      <c r="U1395" s="21" t="s">
        <v>9</v>
      </c>
      <c r="V1395" s="21" t="s">
        <v>3523</v>
      </c>
      <c r="W1395" s="21">
        <v>-90.026275999999996</v>
      </c>
      <c r="X1395" s="21">
        <v>29.988655900000001</v>
      </c>
      <c r="Y1395" s="21" t="s">
        <v>162</v>
      </c>
      <c r="Z1395" s="21" t="s">
        <v>11</v>
      </c>
      <c r="AA1395" s="21" t="s">
        <v>162</v>
      </c>
      <c r="AB1395" s="23">
        <v>44066</v>
      </c>
      <c r="AC1395" s="24" t="s">
        <v>4</v>
      </c>
      <c r="AD1395" s="24" t="s">
        <v>2625</v>
      </c>
      <c r="AE1395" s="24" t="s">
        <v>2626</v>
      </c>
      <c r="AF1395" s="24" t="s">
        <v>2627</v>
      </c>
      <c r="AG1395" s="24">
        <v>70126</v>
      </c>
      <c r="AH1395" s="25">
        <f t="shared" si="21"/>
        <v>8</v>
      </c>
    </row>
    <row r="1396" spans="1:34" x14ac:dyDescent="0.35">
      <c r="A1396" s="11">
        <v>2020</v>
      </c>
      <c r="B1396" s="12">
        <v>178</v>
      </c>
      <c r="C1396" s="13">
        <v>1337104509</v>
      </c>
      <c r="D1396" s="14" t="s">
        <v>0</v>
      </c>
      <c r="E1396" s="14" t="s">
        <v>1</v>
      </c>
      <c r="F1396" s="14" t="s">
        <v>2</v>
      </c>
      <c r="G1396" s="13">
        <v>61</v>
      </c>
      <c r="H1396" s="15">
        <v>44066.556944444397</v>
      </c>
      <c r="I1396" s="15">
        <v>44066.595833333296</v>
      </c>
      <c r="J1396" s="15">
        <v>44066.5993171296</v>
      </c>
      <c r="K1396" s="13">
        <v>10858</v>
      </c>
      <c r="L1396" s="14" t="s">
        <v>3</v>
      </c>
      <c r="M1396" s="14" t="s">
        <v>3524</v>
      </c>
      <c r="N1396" s="14" t="s">
        <v>3525</v>
      </c>
      <c r="O1396" s="14" t="s">
        <v>536</v>
      </c>
      <c r="P1396" s="14" t="s">
        <v>6</v>
      </c>
      <c r="Q1396" s="13">
        <v>1</v>
      </c>
      <c r="R1396" s="12">
        <v>178</v>
      </c>
      <c r="S1396" s="14" t="s">
        <v>85</v>
      </c>
      <c r="T1396" s="14" t="s">
        <v>86</v>
      </c>
      <c r="U1396" s="14" t="s">
        <v>9</v>
      </c>
      <c r="V1396" s="14" t="s">
        <v>22</v>
      </c>
      <c r="W1396" s="14">
        <v>-90.106447000000003</v>
      </c>
      <c r="X1396" s="14">
        <v>29.976964299999999</v>
      </c>
      <c r="Y1396" s="14" t="s">
        <v>39</v>
      </c>
      <c r="Z1396" s="14" t="s">
        <v>11</v>
      </c>
      <c r="AA1396" s="14" t="s">
        <v>39</v>
      </c>
      <c r="AB1396" s="16">
        <v>44066</v>
      </c>
      <c r="AC1396" s="17" t="s">
        <v>4</v>
      </c>
      <c r="AD1396" s="17" t="s">
        <v>2628</v>
      </c>
      <c r="AE1396" s="17" t="s">
        <v>2629</v>
      </c>
      <c r="AF1396" s="17" t="s">
        <v>2630</v>
      </c>
      <c r="AG1396" s="17">
        <v>70119</v>
      </c>
      <c r="AH1396" s="25">
        <f t="shared" si="21"/>
        <v>8</v>
      </c>
    </row>
    <row r="1397" spans="1:34" x14ac:dyDescent="0.35">
      <c r="A1397" s="18">
        <v>2020</v>
      </c>
      <c r="B1397" s="19">
        <v>1</v>
      </c>
      <c r="C1397" s="20">
        <v>1337104761</v>
      </c>
      <c r="D1397" s="21" t="s">
        <v>0</v>
      </c>
      <c r="E1397" s="21" t="s">
        <v>1</v>
      </c>
      <c r="F1397" s="21" t="s">
        <v>2</v>
      </c>
      <c r="G1397" s="20">
        <v>143</v>
      </c>
      <c r="H1397" s="22">
        <v>44066.568749999999</v>
      </c>
      <c r="I1397" s="22">
        <v>44066.594444444403</v>
      </c>
      <c r="J1397" s="22">
        <v>44066.668194444399</v>
      </c>
      <c r="K1397" s="20">
        <v>143</v>
      </c>
      <c r="L1397" s="21" t="s">
        <v>64</v>
      </c>
      <c r="M1397" s="21" t="s">
        <v>3526</v>
      </c>
      <c r="N1397" s="21" t="s">
        <v>3527</v>
      </c>
      <c r="O1397" s="21" t="s">
        <v>94</v>
      </c>
      <c r="P1397" s="21" t="s">
        <v>6</v>
      </c>
      <c r="Q1397" s="20">
        <v>1</v>
      </c>
      <c r="R1397" s="19">
        <v>1</v>
      </c>
      <c r="S1397" s="21" t="s">
        <v>99</v>
      </c>
      <c r="T1397" s="21" t="s">
        <v>100</v>
      </c>
      <c r="U1397" s="21" t="s">
        <v>9</v>
      </c>
      <c r="V1397" s="21" t="s">
        <v>22</v>
      </c>
      <c r="W1397" s="21">
        <v>-90.110320999999999</v>
      </c>
      <c r="X1397" s="21">
        <v>29.934463900000001</v>
      </c>
      <c r="Y1397" s="21" t="s">
        <v>16</v>
      </c>
      <c r="Z1397" s="21" t="s">
        <v>67</v>
      </c>
      <c r="AA1397" s="21" t="s">
        <v>16</v>
      </c>
      <c r="AB1397" s="23">
        <v>44066</v>
      </c>
      <c r="AC1397" s="24" t="s">
        <v>4</v>
      </c>
      <c r="AD1397" s="24" t="s">
        <v>2619</v>
      </c>
      <c r="AE1397" s="24" t="s">
        <v>2620</v>
      </c>
      <c r="AF1397" s="24" t="s">
        <v>2621</v>
      </c>
      <c r="AG1397" s="24">
        <v>70115</v>
      </c>
      <c r="AH1397" s="25">
        <f t="shared" si="21"/>
        <v>8</v>
      </c>
    </row>
    <row r="1398" spans="1:34" x14ac:dyDescent="0.35">
      <c r="A1398" s="11">
        <v>2020</v>
      </c>
      <c r="B1398" s="12">
        <v>24</v>
      </c>
      <c r="C1398" s="13">
        <v>1337107942</v>
      </c>
      <c r="D1398" s="14" t="s">
        <v>0</v>
      </c>
      <c r="E1398" s="14" t="s">
        <v>12</v>
      </c>
      <c r="F1398" s="14" t="s">
        <v>2</v>
      </c>
      <c r="G1398" s="13">
        <v>89</v>
      </c>
      <c r="H1398" s="15">
        <v>44066.666666666701</v>
      </c>
      <c r="I1398" s="15">
        <v>44066.670138888898</v>
      </c>
      <c r="J1398" s="15">
        <v>44066.728750000002</v>
      </c>
      <c r="K1398" s="13">
        <v>2136</v>
      </c>
      <c r="L1398" s="14" t="s">
        <v>27</v>
      </c>
      <c r="M1398" s="14" t="s">
        <v>3528</v>
      </c>
      <c r="N1398" s="14" t="s">
        <v>3529</v>
      </c>
      <c r="O1398" s="14" t="s">
        <v>520</v>
      </c>
      <c r="P1398" s="14" t="s">
        <v>6</v>
      </c>
      <c r="Q1398" s="13">
        <v>6</v>
      </c>
      <c r="R1398" s="12">
        <v>24</v>
      </c>
      <c r="S1398" s="14" t="s">
        <v>34</v>
      </c>
      <c r="T1398" s="14" t="s">
        <v>35</v>
      </c>
      <c r="U1398" s="14" t="s">
        <v>9</v>
      </c>
      <c r="V1398" s="14" t="s">
        <v>3530</v>
      </c>
      <c r="W1398" s="14">
        <v>-90.050019000000006</v>
      </c>
      <c r="X1398" s="14">
        <v>29.9712338</v>
      </c>
      <c r="Y1398" s="14" t="s">
        <v>36</v>
      </c>
      <c r="Z1398" s="14" t="s">
        <v>32</v>
      </c>
      <c r="AA1398" s="14" t="s">
        <v>36</v>
      </c>
      <c r="AB1398" s="16">
        <v>44066</v>
      </c>
      <c r="AC1398" s="17" t="s">
        <v>4</v>
      </c>
      <c r="AD1398" s="17" t="s">
        <v>2631</v>
      </c>
      <c r="AE1398" s="17" t="s">
        <v>2632</v>
      </c>
      <c r="AF1398" s="17" t="s">
        <v>2633</v>
      </c>
      <c r="AG1398" s="17">
        <v>70117</v>
      </c>
      <c r="AH1398" s="25">
        <f t="shared" si="21"/>
        <v>8</v>
      </c>
    </row>
    <row r="1399" spans="1:34" x14ac:dyDescent="0.35">
      <c r="A1399" s="18">
        <v>2020</v>
      </c>
      <c r="B1399" s="19">
        <v>2</v>
      </c>
      <c r="C1399" s="20">
        <v>1337114437</v>
      </c>
      <c r="D1399" s="21" t="s">
        <v>0</v>
      </c>
      <c r="E1399" s="21" t="s">
        <v>1</v>
      </c>
      <c r="F1399" s="21" t="s">
        <v>2</v>
      </c>
      <c r="G1399" s="20">
        <v>294</v>
      </c>
      <c r="H1399" s="22">
        <v>44066.972916666702</v>
      </c>
      <c r="I1399" s="22">
        <v>44066.975694444402</v>
      </c>
      <c r="J1399" s="22">
        <v>44067.177407407398</v>
      </c>
      <c r="K1399" s="20">
        <v>588</v>
      </c>
      <c r="L1399" s="21" t="s">
        <v>23</v>
      </c>
      <c r="M1399" s="21" t="s">
        <v>3531</v>
      </c>
      <c r="N1399" s="21" t="s">
        <v>3532</v>
      </c>
      <c r="O1399" s="21" t="s">
        <v>1272</v>
      </c>
      <c r="P1399" s="21" t="s">
        <v>6</v>
      </c>
      <c r="Q1399" s="20">
        <v>1</v>
      </c>
      <c r="R1399" s="19">
        <v>2</v>
      </c>
      <c r="S1399" s="21" t="s">
        <v>18</v>
      </c>
      <c r="T1399" s="21" t="s">
        <v>19</v>
      </c>
      <c r="U1399" s="21" t="s">
        <v>9</v>
      </c>
      <c r="V1399" s="21" t="s">
        <v>3533</v>
      </c>
      <c r="W1399" s="21">
        <v>-90.106263999999996</v>
      </c>
      <c r="X1399" s="21">
        <v>29.967877399999999</v>
      </c>
      <c r="Y1399" s="21" t="s">
        <v>16</v>
      </c>
      <c r="Z1399" s="21" t="s">
        <v>26</v>
      </c>
      <c r="AA1399" s="21" t="s">
        <v>16</v>
      </c>
      <c r="AB1399" s="23">
        <v>44066</v>
      </c>
      <c r="AC1399" s="24" t="s">
        <v>4</v>
      </c>
      <c r="AD1399" s="24" t="s">
        <v>2628</v>
      </c>
      <c r="AE1399" s="24" t="s">
        <v>2629</v>
      </c>
      <c r="AF1399" s="24" t="s">
        <v>2630</v>
      </c>
      <c r="AG1399" s="24">
        <v>70119</v>
      </c>
      <c r="AH1399" s="25">
        <f t="shared" si="21"/>
        <v>8</v>
      </c>
    </row>
    <row r="1400" spans="1:34" x14ac:dyDescent="0.35">
      <c r="A1400" s="11">
        <v>2020</v>
      </c>
      <c r="B1400" s="12">
        <v>8</v>
      </c>
      <c r="C1400" s="13">
        <v>1337115557</v>
      </c>
      <c r="D1400" s="14" t="s">
        <v>0</v>
      </c>
      <c r="E1400" s="14" t="s">
        <v>1</v>
      </c>
      <c r="F1400" s="14" t="s">
        <v>2</v>
      </c>
      <c r="G1400" s="13">
        <v>236</v>
      </c>
      <c r="H1400" s="15">
        <v>44067.013888888898</v>
      </c>
      <c r="I1400" s="15">
        <v>44067.013888888898</v>
      </c>
      <c r="J1400" s="15">
        <v>44067.1776157407</v>
      </c>
      <c r="K1400" s="13">
        <v>1888</v>
      </c>
      <c r="L1400" s="14" t="s">
        <v>3</v>
      </c>
      <c r="M1400" s="14" t="s">
        <v>3049</v>
      </c>
      <c r="N1400" s="14" t="s">
        <v>3050</v>
      </c>
      <c r="O1400" s="14" t="s">
        <v>1272</v>
      </c>
      <c r="P1400" s="14" t="s">
        <v>6</v>
      </c>
      <c r="Q1400" s="13">
        <v>1</v>
      </c>
      <c r="R1400" s="12">
        <v>8</v>
      </c>
      <c r="S1400" s="14" t="s">
        <v>18</v>
      </c>
      <c r="T1400" s="14" t="s">
        <v>19</v>
      </c>
      <c r="U1400" s="14" t="s">
        <v>9</v>
      </c>
      <c r="V1400" s="14" t="s">
        <v>3533</v>
      </c>
      <c r="W1400" s="14">
        <v>-90.104113999999996</v>
      </c>
      <c r="X1400" s="14">
        <v>29.9667946</v>
      </c>
      <c r="Y1400" s="14" t="s">
        <v>16</v>
      </c>
      <c r="Z1400" s="14" t="s">
        <v>11</v>
      </c>
      <c r="AA1400" s="14" t="s">
        <v>16</v>
      </c>
      <c r="AB1400" s="16">
        <v>44067</v>
      </c>
      <c r="AC1400" s="17" t="s">
        <v>4</v>
      </c>
      <c r="AD1400" s="17" t="s">
        <v>2619</v>
      </c>
      <c r="AE1400" s="17" t="s">
        <v>2620</v>
      </c>
      <c r="AF1400" s="17" t="s">
        <v>2621</v>
      </c>
      <c r="AG1400" s="17">
        <v>70119</v>
      </c>
      <c r="AH1400" s="25">
        <f t="shared" si="21"/>
        <v>8</v>
      </c>
    </row>
    <row r="1401" spans="1:34" x14ac:dyDescent="0.35">
      <c r="A1401" s="18">
        <v>2020</v>
      </c>
      <c r="B1401" s="19">
        <v>68</v>
      </c>
      <c r="C1401" s="20">
        <v>1337174756</v>
      </c>
      <c r="D1401" s="21" t="s">
        <v>0</v>
      </c>
      <c r="E1401" s="21" t="s">
        <v>12</v>
      </c>
      <c r="F1401" s="21" t="s">
        <v>2</v>
      </c>
      <c r="G1401" s="20">
        <v>294</v>
      </c>
      <c r="H1401" s="22">
        <v>44067.125694444403</v>
      </c>
      <c r="I1401" s="22">
        <v>44068.624305555597</v>
      </c>
      <c r="J1401" s="22">
        <v>44067.329861111102</v>
      </c>
      <c r="K1401" s="20">
        <v>68</v>
      </c>
      <c r="L1401" s="21" t="s">
        <v>193</v>
      </c>
      <c r="M1401" s="21" t="s">
        <v>3563</v>
      </c>
      <c r="N1401" s="21" t="s">
        <v>3563</v>
      </c>
      <c r="O1401" s="21" t="s">
        <v>486</v>
      </c>
      <c r="P1401" s="21" t="s">
        <v>6</v>
      </c>
      <c r="Q1401" s="20">
        <v>6</v>
      </c>
      <c r="R1401" s="19">
        <v>68</v>
      </c>
      <c r="S1401" s="21" t="s">
        <v>42</v>
      </c>
      <c r="T1401" s="21" t="s">
        <v>43</v>
      </c>
      <c r="U1401" s="21" t="s">
        <v>9</v>
      </c>
      <c r="V1401" s="21" t="s">
        <v>3564</v>
      </c>
      <c r="W1401" s="21">
        <v>-90.018308000000005</v>
      </c>
      <c r="X1401" s="21">
        <v>30.031239899999999</v>
      </c>
      <c r="Y1401" s="21" t="s">
        <v>16</v>
      </c>
      <c r="Z1401" s="21" t="s">
        <v>194</v>
      </c>
      <c r="AA1401" s="21" t="s">
        <v>16</v>
      </c>
      <c r="AB1401" s="23">
        <v>44067</v>
      </c>
      <c r="AC1401" s="24" t="s">
        <v>4</v>
      </c>
      <c r="AD1401" s="24" t="s">
        <v>2622</v>
      </c>
      <c r="AE1401" s="24" t="s">
        <v>2623</v>
      </c>
      <c r="AF1401" s="24" t="s">
        <v>2624</v>
      </c>
      <c r="AG1401" s="24">
        <v>70126</v>
      </c>
      <c r="AH1401" s="25">
        <f t="shared" si="21"/>
        <v>8</v>
      </c>
    </row>
    <row r="1402" spans="1:34" x14ac:dyDescent="0.35">
      <c r="A1402" s="11">
        <v>2020</v>
      </c>
      <c r="B1402" s="12">
        <v>97</v>
      </c>
      <c r="C1402" s="13">
        <v>1337116696</v>
      </c>
      <c r="D1402" s="14" t="s">
        <v>0</v>
      </c>
      <c r="E1402" s="14" t="s">
        <v>12</v>
      </c>
      <c r="F1402" s="14" t="s">
        <v>2</v>
      </c>
      <c r="G1402" s="13">
        <v>324</v>
      </c>
      <c r="H1402" s="15">
        <v>44067.125694444403</v>
      </c>
      <c r="I1402" s="15">
        <v>44067.307638888902</v>
      </c>
      <c r="J1402" s="15">
        <v>44067.350937499999</v>
      </c>
      <c r="K1402" s="13">
        <v>31428</v>
      </c>
      <c r="L1402" s="14" t="s">
        <v>3</v>
      </c>
      <c r="M1402" s="14" t="s">
        <v>3534</v>
      </c>
      <c r="N1402" s="14" t="s">
        <v>3535</v>
      </c>
      <c r="O1402" s="14" t="s">
        <v>486</v>
      </c>
      <c r="P1402" s="14" t="s">
        <v>6</v>
      </c>
      <c r="Q1402" s="13">
        <v>6</v>
      </c>
      <c r="R1402" s="12">
        <v>97</v>
      </c>
      <c r="S1402" s="14" t="s">
        <v>42</v>
      </c>
      <c r="T1402" s="14" t="s">
        <v>43</v>
      </c>
      <c r="U1402" s="14" t="s">
        <v>9</v>
      </c>
      <c r="V1402" s="14" t="s">
        <v>3536</v>
      </c>
      <c r="W1402" s="14">
        <v>-90.018027000000004</v>
      </c>
      <c r="X1402" s="14">
        <v>30.027623899999998</v>
      </c>
      <c r="Y1402" s="14" t="s">
        <v>16</v>
      </c>
      <c r="Z1402" s="14" t="s">
        <v>11</v>
      </c>
      <c r="AA1402" s="14" t="s">
        <v>16</v>
      </c>
      <c r="AB1402" s="16">
        <v>44067</v>
      </c>
      <c r="AC1402" s="17" t="s">
        <v>4</v>
      </c>
      <c r="AD1402" s="17" t="s">
        <v>2625</v>
      </c>
      <c r="AE1402" s="17" t="s">
        <v>2626</v>
      </c>
      <c r="AF1402" s="17" t="s">
        <v>2627</v>
      </c>
      <c r="AG1402" s="17">
        <v>70126</v>
      </c>
      <c r="AH1402" s="25">
        <f t="shared" si="21"/>
        <v>8</v>
      </c>
    </row>
    <row r="1403" spans="1:34" x14ac:dyDescent="0.35">
      <c r="A1403" s="18">
        <v>2020</v>
      </c>
      <c r="B1403" s="19">
        <v>20</v>
      </c>
      <c r="C1403" s="20">
        <v>1337121094</v>
      </c>
      <c r="D1403" s="21" t="s">
        <v>0</v>
      </c>
      <c r="E1403" s="21" t="s">
        <v>12</v>
      </c>
      <c r="F1403" s="21" t="s">
        <v>2</v>
      </c>
      <c r="G1403" s="20">
        <v>509</v>
      </c>
      <c r="H1403" s="22">
        <v>44067.125694444403</v>
      </c>
      <c r="I1403" s="22">
        <v>44067.427083333299</v>
      </c>
      <c r="J1403" s="22">
        <v>44067.479201388902</v>
      </c>
      <c r="K1403" s="20">
        <v>10180</v>
      </c>
      <c r="L1403" s="21" t="s">
        <v>27</v>
      </c>
      <c r="M1403" s="21" t="s">
        <v>3537</v>
      </c>
      <c r="N1403" s="21" t="s">
        <v>3538</v>
      </c>
      <c r="O1403" s="21" t="s">
        <v>486</v>
      </c>
      <c r="P1403" s="21" t="s">
        <v>6</v>
      </c>
      <c r="Q1403" s="20">
        <v>6</v>
      </c>
      <c r="R1403" s="19">
        <v>20</v>
      </c>
      <c r="S1403" s="21" t="s">
        <v>42</v>
      </c>
      <c r="T1403" s="21" t="s">
        <v>43</v>
      </c>
      <c r="U1403" s="21" t="s">
        <v>9</v>
      </c>
      <c r="V1403" s="21" t="s">
        <v>3539</v>
      </c>
      <c r="W1403" s="21">
        <v>-90.021315999999999</v>
      </c>
      <c r="X1403" s="21">
        <v>30.0283108</v>
      </c>
      <c r="Y1403" s="21" t="s">
        <v>16</v>
      </c>
      <c r="Z1403" s="21" t="s">
        <v>32</v>
      </c>
      <c r="AA1403" s="21" t="s">
        <v>16</v>
      </c>
      <c r="AB1403" s="23">
        <v>44067</v>
      </c>
      <c r="AC1403" s="24" t="s">
        <v>4</v>
      </c>
      <c r="AD1403" s="24" t="s">
        <v>2622</v>
      </c>
      <c r="AE1403" s="24" t="s">
        <v>2623</v>
      </c>
      <c r="AF1403" s="24" t="s">
        <v>2624</v>
      </c>
      <c r="AG1403" s="24">
        <v>70126</v>
      </c>
      <c r="AH1403" s="25">
        <f t="shared" si="21"/>
        <v>8</v>
      </c>
    </row>
    <row r="1404" spans="1:34" x14ac:dyDescent="0.35">
      <c r="A1404" s="11">
        <v>2020</v>
      </c>
      <c r="B1404" s="12">
        <v>12</v>
      </c>
      <c r="C1404" s="13">
        <v>1337124750</v>
      </c>
      <c r="D1404" s="14" t="s">
        <v>0</v>
      </c>
      <c r="E1404" s="14" t="s">
        <v>12</v>
      </c>
      <c r="F1404" s="14" t="s">
        <v>2</v>
      </c>
      <c r="G1404" s="13">
        <v>62</v>
      </c>
      <c r="H1404" s="15">
        <v>44067.433333333298</v>
      </c>
      <c r="I1404" s="15">
        <v>44067.433333333298</v>
      </c>
      <c r="J1404" s="15">
        <v>44067.476180555597</v>
      </c>
      <c r="K1404" s="13">
        <v>744</v>
      </c>
      <c r="L1404" s="14" t="s">
        <v>3</v>
      </c>
      <c r="M1404" s="14" t="s">
        <v>3540</v>
      </c>
      <c r="N1404" s="14" t="s">
        <v>3541</v>
      </c>
      <c r="O1404" s="14" t="s">
        <v>112</v>
      </c>
      <c r="P1404" s="14" t="s">
        <v>6</v>
      </c>
      <c r="Q1404" s="13">
        <v>6</v>
      </c>
      <c r="R1404" s="12">
        <v>12</v>
      </c>
      <c r="S1404" s="14" t="s">
        <v>62</v>
      </c>
      <c r="T1404" s="14" t="s">
        <v>63</v>
      </c>
      <c r="U1404" s="14" t="s">
        <v>9</v>
      </c>
      <c r="V1404" s="14" t="s">
        <v>63</v>
      </c>
      <c r="W1404" s="14">
        <v>-90.009777</v>
      </c>
      <c r="X1404" s="14">
        <v>29.9603891</v>
      </c>
      <c r="Y1404" s="14" t="s">
        <v>63</v>
      </c>
      <c r="Z1404" s="14" t="s">
        <v>11</v>
      </c>
      <c r="AA1404" s="14" t="s">
        <v>63</v>
      </c>
      <c r="AB1404" s="16">
        <v>44067</v>
      </c>
      <c r="AC1404" s="17" t="s">
        <v>4</v>
      </c>
      <c r="AD1404" s="17" t="s">
        <v>2622</v>
      </c>
      <c r="AE1404" s="17" t="s">
        <v>2623</v>
      </c>
      <c r="AF1404" s="17" t="s">
        <v>2624</v>
      </c>
      <c r="AG1404" s="17">
        <v>70117</v>
      </c>
      <c r="AH1404" s="25">
        <f t="shared" si="21"/>
        <v>8</v>
      </c>
    </row>
    <row r="1405" spans="1:34" x14ac:dyDescent="0.35">
      <c r="A1405" s="18">
        <v>2020</v>
      </c>
      <c r="B1405" s="19">
        <v>8</v>
      </c>
      <c r="C1405" s="20">
        <v>1337128372</v>
      </c>
      <c r="D1405" s="21" t="s">
        <v>0</v>
      </c>
      <c r="E1405" s="21" t="s">
        <v>1</v>
      </c>
      <c r="F1405" s="21" t="s">
        <v>2</v>
      </c>
      <c r="G1405" s="20">
        <v>41</v>
      </c>
      <c r="H1405" s="22">
        <v>44067.461111111101</v>
      </c>
      <c r="I1405" s="22">
        <v>44067.461111111101</v>
      </c>
      <c r="J1405" s="22">
        <v>44067.489745370403</v>
      </c>
      <c r="K1405" s="20">
        <v>328</v>
      </c>
      <c r="L1405" s="21" t="s">
        <v>27</v>
      </c>
      <c r="M1405" s="21" t="s">
        <v>3542</v>
      </c>
      <c r="N1405" s="21" t="s">
        <v>3543</v>
      </c>
      <c r="O1405" s="21" t="s">
        <v>144</v>
      </c>
      <c r="P1405" s="21" t="s">
        <v>6</v>
      </c>
      <c r="Q1405" s="20">
        <v>1</v>
      </c>
      <c r="R1405" s="19">
        <v>8</v>
      </c>
      <c r="S1405" s="21" t="s">
        <v>62</v>
      </c>
      <c r="T1405" s="21" t="s">
        <v>63</v>
      </c>
      <c r="U1405" s="21" t="s">
        <v>9</v>
      </c>
      <c r="V1405" s="21" t="s">
        <v>63</v>
      </c>
      <c r="W1405" s="21">
        <v>-90.088415999999995</v>
      </c>
      <c r="X1405" s="21">
        <v>29.9285639</v>
      </c>
      <c r="Y1405" s="21" t="s">
        <v>63</v>
      </c>
      <c r="Z1405" s="21" t="s">
        <v>32</v>
      </c>
      <c r="AA1405" s="21" t="s">
        <v>63</v>
      </c>
      <c r="AB1405" s="23">
        <v>44067</v>
      </c>
      <c r="AC1405" s="24" t="s">
        <v>4</v>
      </c>
      <c r="AD1405" s="24" t="s">
        <v>2619</v>
      </c>
      <c r="AE1405" s="24" t="s">
        <v>2620</v>
      </c>
      <c r="AF1405" s="24" t="s">
        <v>2621</v>
      </c>
      <c r="AG1405" s="24">
        <v>70115</v>
      </c>
      <c r="AH1405" s="25">
        <f t="shared" si="21"/>
        <v>8</v>
      </c>
    </row>
    <row r="1406" spans="1:34" x14ac:dyDescent="0.35">
      <c r="A1406" s="11">
        <v>2020</v>
      </c>
      <c r="B1406" s="12">
        <v>18</v>
      </c>
      <c r="C1406" s="13">
        <v>1337130843</v>
      </c>
      <c r="D1406" s="14" t="s">
        <v>0</v>
      </c>
      <c r="E1406" s="14" t="s">
        <v>1</v>
      </c>
      <c r="F1406" s="14" t="s">
        <v>2</v>
      </c>
      <c r="G1406" s="13">
        <v>17</v>
      </c>
      <c r="H1406" s="15">
        <v>44067.517361111102</v>
      </c>
      <c r="I1406" s="15">
        <v>44067.517361111102</v>
      </c>
      <c r="J1406" s="15">
        <v>44067.529166666704</v>
      </c>
      <c r="K1406" s="13">
        <v>306</v>
      </c>
      <c r="L1406" s="14" t="s">
        <v>146</v>
      </c>
      <c r="M1406" s="14" t="s">
        <v>3544</v>
      </c>
      <c r="N1406" s="14" t="s">
        <v>3545</v>
      </c>
      <c r="O1406" s="14" t="s">
        <v>1217</v>
      </c>
      <c r="P1406" s="14" t="s">
        <v>6</v>
      </c>
      <c r="Q1406" s="13">
        <v>1</v>
      </c>
      <c r="R1406" s="12">
        <v>18</v>
      </c>
      <c r="S1406" s="14" t="s">
        <v>92</v>
      </c>
      <c r="T1406" s="14" t="s">
        <v>93</v>
      </c>
      <c r="U1406" s="14" t="s">
        <v>9</v>
      </c>
      <c r="V1406" s="14" t="s">
        <v>3546</v>
      </c>
      <c r="W1406" s="14">
        <v>-90.088904999999997</v>
      </c>
      <c r="X1406" s="14">
        <v>29.983710599999998</v>
      </c>
      <c r="Y1406" s="14" t="s">
        <v>16</v>
      </c>
      <c r="Z1406" s="14" t="s">
        <v>147</v>
      </c>
      <c r="AA1406" s="14" t="s">
        <v>16</v>
      </c>
      <c r="AB1406" s="16">
        <v>44067</v>
      </c>
      <c r="AC1406" s="17" t="s">
        <v>4</v>
      </c>
      <c r="AD1406" s="17" t="s">
        <v>2628</v>
      </c>
      <c r="AE1406" s="17" t="s">
        <v>2629</v>
      </c>
      <c r="AF1406" s="17" t="s">
        <v>2630</v>
      </c>
      <c r="AG1406" s="17">
        <v>70119</v>
      </c>
      <c r="AH1406" s="25">
        <f t="shared" si="21"/>
        <v>8</v>
      </c>
    </row>
    <row r="1407" spans="1:34" x14ac:dyDescent="0.35">
      <c r="A1407" s="18">
        <v>2020</v>
      </c>
      <c r="B1407" s="19">
        <v>77</v>
      </c>
      <c r="C1407" s="20">
        <v>1337147704</v>
      </c>
      <c r="D1407" s="21" t="s">
        <v>0</v>
      </c>
      <c r="E1407" s="21" t="s">
        <v>1</v>
      </c>
      <c r="F1407" s="21" t="s">
        <v>2</v>
      </c>
      <c r="G1407" s="20">
        <v>22</v>
      </c>
      <c r="H1407" s="22">
        <v>44067.870138888902</v>
      </c>
      <c r="I1407" s="22">
        <v>44067.895833333299</v>
      </c>
      <c r="J1407" s="22">
        <v>44067.885717592602</v>
      </c>
      <c r="K1407" s="20">
        <v>1694</v>
      </c>
      <c r="L1407" s="21" t="s">
        <v>3</v>
      </c>
      <c r="M1407" s="21" t="s">
        <v>3547</v>
      </c>
      <c r="N1407" s="21" t="s">
        <v>3548</v>
      </c>
      <c r="O1407" s="21" t="s">
        <v>103</v>
      </c>
      <c r="P1407" s="21" t="s">
        <v>6</v>
      </c>
      <c r="Q1407" s="20">
        <v>1</v>
      </c>
      <c r="R1407" s="19">
        <v>77</v>
      </c>
      <c r="S1407" s="21" t="s">
        <v>34</v>
      </c>
      <c r="T1407" s="21" t="s">
        <v>35</v>
      </c>
      <c r="U1407" s="21" t="s">
        <v>9</v>
      </c>
      <c r="V1407" s="21" t="s">
        <v>3549</v>
      </c>
      <c r="W1407" s="21">
        <v>-90.087103999999997</v>
      </c>
      <c r="X1407" s="21">
        <v>29.977408700000002</v>
      </c>
      <c r="Y1407" s="21" t="s">
        <v>36</v>
      </c>
      <c r="Z1407" s="21" t="s">
        <v>11</v>
      </c>
      <c r="AA1407" s="21" t="s">
        <v>36</v>
      </c>
      <c r="AB1407" s="23">
        <v>44067</v>
      </c>
      <c r="AC1407" s="24" t="s">
        <v>4</v>
      </c>
      <c r="AD1407" s="24" t="s">
        <v>2628</v>
      </c>
      <c r="AE1407" s="24" t="s">
        <v>2629</v>
      </c>
      <c r="AF1407" s="24" t="s">
        <v>2630</v>
      </c>
      <c r="AG1407" s="24">
        <v>70119</v>
      </c>
      <c r="AH1407" s="25">
        <f t="shared" si="21"/>
        <v>8</v>
      </c>
    </row>
    <row r="1408" spans="1:34" x14ac:dyDescent="0.35">
      <c r="A1408" s="11">
        <v>2020</v>
      </c>
      <c r="B1408" s="12">
        <v>144</v>
      </c>
      <c r="C1408" s="13">
        <v>1337148135</v>
      </c>
      <c r="D1408" s="14" t="s">
        <v>0</v>
      </c>
      <c r="E1408" s="14" t="s">
        <v>1</v>
      </c>
      <c r="F1408" s="14" t="s">
        <v>2</v>
      </c>
      <c r="G1408" s="13">
        <v>31</v>
      </c>
      <c r="H1408" s="15">
        <v>44067.900694444397</v>
      </c>
      <c r="I1408" s="15">
        <v>44067.909722222197</v>
      </c>
      <c r="J1408" s="15">
        <v>44067.922384259298</v>
      </c>
      <c r="K1408" s="13">
        <v>4464</v>
      </c>
      <c r="L1408" s="14" t="s">
        <v>3</v>
      </c>
      <c r="M1408" s="14" t="s">
        <v>3550</v>
      </c>
      <c r="N1408" s="14" t="s">
        <v>3551</v>
      </c>
      <c r="O1408" s="14" t="s">
        <v>158</v>
      </c>
      <c r="P1408" s="14" t="s">
        <v>6</v>
      </c>
      <c r="Q1408" s="13">
        <v>1</v>
      </c>
      <c r="R1408" s="12">
        <v>144</v>
      </c>
      <c r="S1408" s="14" t="s">
        <v>85</v>
      </c>
      <c r="T1408" s="14" t="s">
        <v>86</v>
      </c>
      <c r="U1408" s="14" t="s">
        <v>9</v>
      </c>
      <c r="V1408" s="14" t="s">
        <v>3552</v>
      </c>
      <c r="W1408" s="14">
        <v>-90.062921000000003</v>
      </c>
      <c r="X1408" s="14">
        <v>29.971031100000001</v>
      </c>
      <c r="Y1408" s="14" t="s">
        <v>39</v>
      </c>
      <c r="Z1408" s="14" t="s">
        <v>11</v>
      </c>
      <c r="AA1408" s="14" t="s">
        <v>39</v>
      </c>
      <c r="AB1408" s="16">
        <v>44067</v>
      </c>
      <c r="AC1408" s="17" t="s">
        <v>4</v>
      </c>
      <c r="AD1408" s="17" t="s">
        <v>2631</v>
      </c>
      <c r="AE1408" s="17" t="s">
        <v>2632</v>
      </c>
      <c r="AF1408" s="17" t="s">
        <v>2633</v>
      </c>
      <c r="AG1408" s="17">
        <v>70116</v>
      </c>
      <c r="AH1408" s="25">
        <f t="shared" si="21"/>
        <v>8</v>
      </c>
    </row>
    <row r="1409" spans="1:34" x14ac:dyDescent="0.35">
      <c r="A1409" s="18">
        <v>2020</v>
      </c>
      <c r="B1409" s="19">
        <v>10</v>
      </c>
      <c r="C1409" s="20">
        <v>1337159318</v>
      </c>
      <c r="D1409" s="21" t="s">
        <v>0</v>
      </c>
      <c r="E1409" s="21" t="s">
        <v>1</v>
      </c>
      <c r="F1409" s="21" t="s">
        <v>2</v>
      </c>
      <c r="G1409" s="20">
        <v>77</v>
      </c>
      <c r="H1409" s="22">
        <v>44068.425694444399</v>
      </c>
      <c r="I1409" s="22">
        <v>44068.425694444399</v>
      </c>
      <c r="J1409" s="22">
        <v>44068.479513888902</v>
      </c>
      <c r="K1409" s="20">
        <v>770</v>
      </c>
      <c r="L1409" s="21" t="s">
        <v>27</v>
      </c>
      <c r="M1409" s="21" t="s">
        <v>3553</v>
      </c>
      <c r="N1409" s="21" t="s">
        <v>3554</v>
      </c>
      <c r="O1409" s="21" t="s">
        <v>3494</v>
      </c>
      <c r="P1409" s="21" t="s">
        <v>6</v>
      </c>
      <c r="Q1409" s="20">
        <v>1</v>
      </c>
      <c r="R1409" s="19">
        <v>10</v>
      </c>
      <c r="S1409" s="21" t="s">
        <v>62</v>
      </c>
      <c r="T1409" s="21" t="s">
        <v>63</v>
      </c>
      <c r="U1409" s="21" t="s">
        <v>9</v>
      </c>
      <c r="V1409" s="21" t="s">
        <v>63</v>
      </c>
      <c r="W1409" s="21">
        <v>-90.101870000000005</v>
      </c>
      <c r="X1409" s="21">
        <v>30.015756199999998</v>
      </c>
      <c r="Y1409" s="21" t="s">
        <v>63</v>
      </c>
      <c r="Z1409" s="21" t="s">
        <v>32</v>
      </c>
      <c r="AA1409" s="21" t="s">
        <v>63</v>
      </c>
      <c r="AB1409" s="23">
        <v>44068</v>
      </c>
      <c r="AC1409" s="24" t="s">
        <v>4</v>
      </c>
      <c r="AD1409" s="24" t="s">
        <v>2628</v>
      </c>
      <c r="AE1409" s="24" t="s">
        <v>2629</v>
      </c>
      <c r="AF1409" s="24" t="s">
        <v>2630</v>
      </c>
      <c r="AG1409" s="24">
        <v>70124</v>
      </c>
      <c r="AH1409" s="25">
        <f t="shared" si="21"/>
        <v>8</v>
      </c>
    </row>
    <row r="1410" spans="1:34" x14ac:dyDescent="0.35">
      <c r="A1410" s="11">
        <v>2020</v>
      </c>
      <c r="B1410" s="12">
        <v>27</v>
      </c>
      <c r="C1410" s="13">
        <v>1337161456</v>
      </c>
      <c r="D1410" s="14" t="s">
        <v>0</v>
      </c>
      <c r="E1410" s="14" t="s">
        <v>1</v>
      </c>
      <c r="F1410" s="14" t="s">
        <v>2</v>
      </c>
      <c r="G1410" s="13">
        <v>211</v>
      </c>
      <c r="H1410" s="15">
        <v>44068.46875</v>
      </c>
      <c r="I1410" s="15">
        <v>44068.46875</v>
      </c>
      <c r="J1410" s="15">
        <v>44068.615023148202</v>
      </c>
      <c r="K1410" s="13">
        <v>5697</v>
      </c>
      <c r="L1410" s="14" t="s">
        <v>3</v>
      </c>
      <c r="M1410" s="14" t="s">
        <v>3555</v>
      </c>
      <c r="N1410" s="14" t="s">
        <v>3556</v>
      </c>
      <c r="O1410" s="14" t="s">
        <v>103</v>
      </c>
      <c r="P1410" s="14" t="s">
        <v>6</v>
      </c>
      <c r="Q1410" s="13">
        <v>1</v>
      </c>
      <c r="R1410" s="12">
        <v>27</v>
      </c>
      <c r="S1410" s="14" t="s">
        <v>62</v>
      </c>
      <c r="T1410" s="14" t="s">
        <v>63</v>
      </c>
      <c r="U1410" s="14" t="s">
        <v>9</v>
      </c>
      <c r="V1410" s="14" t="s">
        <v>63</v>
      </c>
      <c r="W1410" s="14">
        <v>-90.090907000000001</v>
      </c>
      <c r="X1410" s="14">
        <v>29.9730983</v>
      </c>
      <c r="Y1410" s="14" t="s">
        <v>63</v>
      </c>
      <c r="Z1410" s="14" t="s">
        <v>11</v>
      </c>
      <c r="AA1410" s="14" t="s">
        <v>63</v>
      </c>
      <c r="AB1410" s="16">
        <v>44068</v>
      </c>
      <c r="AC1410" s="17" t="s">
        <v>4</v>
      </c>
      <c r="AD1410" s="17" t="s">
        <v>2628</v>
      </c>
      <c r="AE1410" s="17" t="s">
        <v>2629</v>
      </c>
      <c r="AF1410" s="17" t="s">
        <v>2630</v>
      </c>
      <c r="AG1410" s="17">
        <v>70119</v>
      </c>
      <c r="AH1410" s="25">
        <f t="shared" si="21"/>
        <v>8</v>
      </c>
    </row>
    <row r="1411" spans="1:34" x14ac:dyDescent="0.35">
      <c r="A1411" s="18">
        <v>2020</v>
      </c>
      <c r="B1411" s="19">
        <v>6</v>
      </c>
      <c r="C1411" s="20">
        <v>1337164271</v>
      </c>
      <c r="D1411" s="21" t="s">
        <v>0</v>
      </c>
      <c r="E1411" s="21" t="s">
        <v>1</v>
      </c>
      <c r="F1411" s="21" t="s">
        <v>2</v>
      </c>
      <c r="G1411" s="20">
        <v>188</v>
      </c>
      <c r="H1411" s="22">
        <v>44068.508333333302</v>
      </c>
      <c r="I1411" s="22">
        <v>44068.508333333302</v>
      </c>
      <c r="J1411" s="22">
        <v>44068.639155092598</v>
      </c>
      <c r="K1411" s="20">
        <v>1128</v>
      </c>
      <c r="L1411" s="21" t="s">
        <v>27</v>
      </c>
      <c r="M1411" s="21" t="s">
        <v>3557</v>
      </c>
      <c r="N1411" s="21" t="s">
        <v>2510</v>
      </c>
      <c r="O1411" s="21" t="s">
        <v>98</v>
      </c>
      <c r="P1411" s="21" t="s">
        <v>6</v>
      </c>
      <c r="Q1411" s="20">
        <v>1</v>
      </c>
      <c r="R1411" s="19">
        <v>6</v>
      </c>
      <c r="S1411" s="21" t="s">
        <v>62</v>
      </c>
      <c r="T1411" s="21" t="s">
        <v>63</v>
      </c>
      <c r="U1411" s="21" t="s">
        <v>9</v>
      </c>
      <c r="V1411" s="21" t="s">
        <v>63</v>
      </c>
      <c r="W1411" s="21">
        <v>-90.128536999999994</v>
      </c>
      <c r="X1411" s="21">
        <v>29.933598400000001</v>
      </c>
      <c r="Y1411" s="21" t="s">
        <v>63</v>
      </c>
      <c r="Z1411" s="21" t="s">
        <v>32</v>
      </c>
      <c r="AA1411" s="21" t="s">
        <v>63</v>
      </c>
      <c r="AB1411" s="23">
        <v>44068</v>
      </c>
      <c r="AC1411" s="24" t="s">
        <v>4</v>
      </c>
      <c r="AD1411" s="24" t="s">
        <v>2628</v>
      </c>
      <c r="AE1411" s="24" t="s">
        <v>2629</v>
      </c>
      <c r="AF1411" s="24" t="s">
        <v>2630</v>
      </c>
      <c r="AG1411" s="24">
        <v>70118</v>
      </c>
      <c r="AH1411" s="25">
        <f t="shared" ref="AH1411:AH1474" si="22">MONTH(AB1411)</f>
        <v>8</v>
      </c>
    </row>
    <row r="1412" spans="1:34" x14ac:dyDescent="0.35">
      <c r="A1412" s="11">
        <v>2020</v>
      </c>
      <c r="B1412" s="12">
        <v>7</v>
      </c>
      <c r="C1412" s="13">
        <v>1337165570</v>
      </c>
      <c r="D1412" s="14" t="s">
        <v>0</v>
      </c>
      <c r="E1412" s="14" t="s">
        <v>1</v>
      </c>
      <c r="F1412" s="14" t="s">
        <v>2</v>
      </c>
      <c r="G1412" s="13">
        <v>141</v>
      </c>
      <c r="H1412" s="15">
        <v>44068.5131944444</v>
      </c>
      <c r="I1412" s="15">
        <v>44068.5131944444</v>
      </c>
      <c r="J1412" s="15">
        <v>44068.611122685201</v>
      </c>
      <c r="K1412" s="13">
        <v>987</v>
      </c>
      <c r="L1412" s="14" t="s">
        <v>27</v>
      </c>
      <c r="M1412" s="14" t="s">
        <v>3558</v>
      </c>
      <c r="N1412" s="14" t="s">
        <v>3559</v>
      </c>
      <c r="O1412" s="14" t="s">
        <v>98</v>
      </c>
      <c r="P1412" s="14" t="s">
        <v>6</v>
      </c>
      <c r="Q1412" s="13">
        <v>1</v>
      </c>
      <c r="R1412" s="12">
        <v>7</v>
      </c>
      <c r="S1412" s="14" t="s">
        <v>62</v>
      </c>
      <c r="T1412" s="14" t="s">
        <v>63</v>
      </c>
      <c r="U1412" s="14" t="s">
        <v>9</v>
      </c>
      <c r="V1412" s="14" t="s">
        <v>22</v>
      </c>
      <c r="W1412" s="14">
        <v>-90.130352000000002</v>
      </c>
      <c r="X1412" s="14">
        <v>29.931299500000002</v>
      </c>
      <c r="Y1412" s="14" t="s">
        <v>63</v>
      </c>
      <c r="Z1412" s="14" t="s">
        <v>32</v>
      </c>
      <c r="AA1412" s="14" t="s">
        <v>63</v>
      </c>
      <c r="AB1412" s="16">
        <v>44068</v>
      </c>
      <c r="AC1412" s="17" t="s">
        <v>4</v>
      </c>
      <c r="AD1412" s="17" t="s">
        <v>2628</v>
      </c>
      <c r="AE1412" s="17" t="s">
        <v>2629</v>
      </c>
      <c r="AF1412" s="17" t="s">
        <v>2630</v>
      </c>
      <c r="AG1412" s="17">
        <v>70118</v>
      </c>
      <c r="AH1412" s="25">
        <f t="shared" si="22"/>
        <v>8</v>
      </c>
    </row>
    <row r="1413" spans="1:34" x14ac:dyDescent="0.35">
      <c r="A1413" s="18">
        <v>2020</v>
      </c>
      <c r="B1413" s="19">
        <v>8</v>
      </c>
      <c r="C1413" s="20">
        <v>1337174568</v>
      </c>
      <c r="D1413" s="21" t="s">
        <v>0</v>
      </c>
      <c r="E1413" s="21" t="s">
        <v>1</v>
      </c>
      <c r="F1413" s="21" t="s">
        <v>2</v>
      </c>
      <c r="G1413" s="20">
        <v>89</v>
      </c>
      <c r="H1413" s="22">
        <v>44068.618750000001</v>
      </c>
      <c r="I1413" s="22">
        <v>44068.618750000001</v>
      </c>
      <c r="J1413" s="22">
        <v>44068.680671296301</v>
      </c>
      <c r="K1413" s="20">
        <v>712</v>
      </c>
      <c r="L1413" s="21" t="s">
        <v>27</v>
      </c>
      <c r="M1413" s="21" t="s">
        <v>3560</v>
      </c>
      <c r="N1413" s="21" t="s">
        <v>3561</v>
      </c>
      <c r="O1413" s="21" t="s">
        <v>24</v>
      </c>
      <c r="P1413" s="21" t="s">
        <v>6</v>
      </c>
      <c r="Q1413" s="20">
        <v>1</v>
      </c>
      <c r="R1413" s="19">
        <v>8</v>
      </c>
      <c r="S1413" s="21" t="s">
        <v>99</v>
      </c>
      <c r="T1413" s="21" t="s">
        <v>100</v>
      </c>
      <c r="U1413" s="21" t="s">
        <v>9</v>
      </c>
      <c r="V1413" s="21" t="s">
        <v>3562</v>
      </c>
      <c r="W1413" s="21">
        <v>-90.118318000000002</v>
      </c>
      <c r="X1413" s="21">
        <v>29.919984500000002</v>
      </c>
      <c r="Y1413" s="21" t="s">
        <v>16</v>
      </c>
      <c r="Z1413" s="21" t="s">
        <v>32</v>
      </c>
      <c r="AA1413" s="21" t="s">
        <v>16</v>
      </c>
      <c r="AB1413" s="23">
        <v>44068</v>
      </c>
      <c r="AC1413" s="24" t="s">
        <v>4</v>
      </c>
      <c r="AD1413" s="24" t="s">
        <v>2628</v>
      </c>
      <c r="AE1413" s="24" t="s">
        <v>2629</v>
      </c>
      <c r="AF1413" s="24" t="s">
        <v>2630</v>
      </c>
      <c r="AG1413" s="24">
        <v>70115</v>
      </c>
      <c r="AH1413" s="25">
        <f t="shared" si="22"/>
        <v>8</v>
      </c>
    </row>
    <row r="1414" spans="1:34" x14ac:dyDescent="0.35">
      <c r="A1414" s="11">
        <v>2020</v>
      </c>
      <c r="B1414" s="12">
        <v>11</v>
      </c>
      <c r="C1414" s="13">
        <v>1337205764</v>
      </c>
      <c r="D1414" s="14" t="s">
        <v>0</v>
      </c>
      <c r="E1414" s="14" t="s">
        <v>1</v>
      </c>
      <c r="F1414" s="14" t="s">
        <v>2</v>
      </c>
      <c r="G1414" s="13">
        <v>24</v>
      </c>
      <c r="H1414" s="15">
        <v>44069.3930555556</v>
      </c>
      <c r="I1414" s="15">
        <v>44069.3930555556</v>
      </c>
      <c r="J1414" s="15">
        <v>44069.409814814797</v>
      </c>
      <c r="K1414" s="13">
        <v>264</v>
      </c>
      <c r="L1414" s="14" t="s">
        <v>27</v>
      </c>
      <c r="M1414" s="14" t="s">
        <v>3565</v>
      </c>
      <c r="N1414" s="14" t="s">
        <v>3566</v>
      </c>
      <c r="O1414" s="14" t="s">
        <v>94</v>
      </c>
      <c r="P1414" s="14" t="s">
        <v>6</v>
      </c>
      <c r="Q1414" s="13">
        <v>1</v>
      </c>
      <c r="R1414" s="12">
        <v>11</v>
      </c>
      <c r="S1414" s="14" t="s">
        <v>62</v>
      </c>
      <c r="T1414" s="14" t="s">
        <v>63</v>
      </c>
      <c r="U1414" s="14" t="s">
        <v>9</v>
      </c>
      <c r="V1414" s="14" t="s">
        <v>22</v>
      </c>
      <c r="W1414" s="14">
        <v>-90.108360000000005</v>
      </c>
      <c r="X1414" s="14">
        <v>29.9362861</v>
      </c>
      <c r="Y1414" s="14" t="s">
        <v>63</v>
      </c>
      <c r="Z1414" s="14" t="s">
        <v>32</v>
      </c>
      <c r="AA1414" s="14" t="s">
        <v>63</v>
      </c>
      <c r="AB1414" s="16">
        <v>44069</v>
      </c>
      <c r="AC1414" s="17" t="s">
        <v>4</v>
      </c>
      <c r="AD1414" s="17" t="s">
        <v>2619</v>
      </c>
      <c r="AE1414" s="17" t="s">
        <v>2620</v>
      </c>
      <c r="AF1414" s="17" t="s">
        <v>2621</v>
      </c>
      <c r="AG1414" s="17">
        <v>70115</v>
      </c>
      <c r="AH1414" s="25">
        <f t="shared" si="22"/>
        <v>8</v>
      </c>
    </row>
    <row r="1415" spans="1:34" x14ac:dyDescent="0.35">
      <c r="A1415" s="18">
        <v>2020</v>
      </c>
      <c r="B1415" s="19">
        <v>76</v>
      </c>
      <c r="C1415" s="20">
        <v>1337218122</v>
      </c>
      <c r="D1415" s="21" t="s">
        <v>0</v>
      </c>
      <c r="E1415" s="21" t="s">
        <v>12</v>
      </c>
      <c r="F1415" s="21" t="s">
        <v>55</v>
      </c>
      <c r="G1415" s="20">
        <v>122</v>
      </c>
      <c r="H1415" s="22">
        <v>44069.523611111101</v>
      </c>
      <c r="I1415" s="22">
        <v>44069.577777777798</v>
      </c>
      <c r="J1415" s="22">
        <v>44069.6081134259</v>
      </c>
      <c r="K1415" s="20">
        <v>9272</v>
      </c>
      <c r="L1415" s="21" t="s">
        <v>3</v>
      </c>
      <c r="M1415" s="21" t="s">
        <v>3567</v>
      </c>
      <c r="N1415" s="21" t="s">
        <v>3568</v>
      </c>
      <c r="O1415" s="21" t="s">
        <v>112</v>
      </c>
      <c r="P1415" s="21" t="s">
        <v>6</v>
      </c>
      <c r="Q1415" s="20">
        <v>6</v>
      </c>
      <c r="R1415" s="19">
        <v>76</v>
      </c>
      <c r="S1415" s="21" t="s">
        <v>189</v>
      </c>
      <c r="T1415" s="21" t="s">
        <v>190</v>
      </c>
      <c r="U1415" s="21" t="s">
        <v>9</v>
      </c>
      <c r="V1415" s="21" t="s">
        <v>3569</v>
      </c>
      <c r="W1415" s="21">
        <v>-90.012898000000007</v>
      </c>
      <c r="X1415" s="21">
        <v>29.956226600000001</v>
      </c>
      <c r="Y1415" s="21" t="s">
        <v>16</v>
      </c>
      <c r="Z1415" s="21" t="s">
        <v>11</v>
      </c>
      <c r="AA1415" s="21" t="s">
        <v>16</v>
      </c>
      <c r="AB1415" s="23">
        <v>44069</v>
      </c>
      <c r="AC1415" s="24" t="s">
        <v>4</v>
      </c>
      <c r="AD1415" s="24" t="s">
        <v>2622</v>
      </c>
      <c r="AE1415" s="24" t="s">
        <v>2623</v>
      </c>
      <c r="AF1415" s="24" t="s">
        <v>2624</v>
      </c>
      <c r="AG1415" s="24">
        <v>70117</v>
      </c>
      <c r="AH1415" s="25">
        <f t="shared" si="22"/>
        <v>8</v>
      </c>
    </row>
    <row r="1416" spans="1:34" x14ac:dyDescent="0.35">
      <c r="A1416" s="11">
        <v>2020</v>
      </c>
      <c r="B1416" s="12">
        <v>2797</v>
      </c>
      <c r="C1416" s="13">
        <v>1337235948</v>
      </c>
      <c r="D1416" s="14" t="s">
        <v>0</v>
      </c>
      <c r="E1416" s="14" t="s">
        <v>1</v>
      </c>
      <c r="F1416" s="14" t="s">
        <v>55</v>
      </c>
      <c r="G1416" s="13">
        <v>6</v>
      </c>
      <c r="H1416" s="15">
        <v>44069.619768518503</v>
      </c>
      <c r="I1416" s="15">
        <v>44069.624305555597</v>
      </c>
      <c r="J1416" s="15">
        <v>44069.623900462997</v>
      </c>
      <c r="K1416" s="13">
        <v>16782</v>
      </c>
      <c r="L1416" s="14" t="s">
        <v>68</v>
      </c>
      <c r="M1416" s="14" t="s">
        <v>821</v>
      </c>
      <c r="N1416" s="14" t="s">
        <v>3570</v>
      </c>
      <c r="O1416" s="14" t="s">
        <v>821</v>
      </c>
      <c r="P1416" s="14" t="s">
        <v>6</v>
      </c>
      <c r="Q1416" s="13">
        <v>1</v>
      </c>
      <c r="R1416" s="12">
        <v>2797</v>
      </c>
      <c r="S1416" s="14" t="s">
        <v>37</v>
      </c>
      <c r="T1416" s="14" t="s">
        <v>38</v>
      </c>
      <c r="U1416" s="14" t="s">
        <v>9</v>
      </c>
      <c r="V1416" s="14" t="s">
        <v>3571</v>
      </c>
      <c r="W1416" s="14">
        <v>-90.066378</v>
      </c>
      <c r="X1416" s="14">
        <v>29.9294127</v>
      </c>
      <c r="Y1416" s="14" t="s">
        <v>39</v>
      </c>
      <c r="Z1416" s="14" t="s">
        <v>71</v>
      </c>
      <c r="AA1416" s="14" t="s">
        <v>38</v>
      </c>
      <c r="AB1416" s="16">
        <v>44069</v>
      </c>
      <c r="AC1416" s="17" t="s">
        <v>4</v>
      </c>
      <c r="AD1416" s="17" t="s">
        <v>2619</v>
      </c>
      <c r="AE1416" s="17" t="s">
        <v>2620</v>
      </c>
      <c r="AF1416" s="17" t="s">
        <v>2621</v>
      </c>
      <c r="AG1416" s="17">
        <v>70130</v>
      </c>
      <c r="AH1416" s="25">
        <f t="shared" si="22"/>
        <v>8</v>
      </c>
    </row>
    <row r="1417" spans="1:34" x14ac:dyDescent="0.35">
      <c r="A1417" s="18">
        <v>2020</v>
      </c>
      <c r="B1417" s="19">
        <v>1</v>
      </c>
      <c r="C1417" s="20">
        <v>1337255051</v>
      </c>
      <c r="D1417" s="21" t="s">
        <v>0</v>
      </c>
      <c r="E1417" s="21" t="s">
        <v>1</v>
      </c>
      <c r="F1417" s="21" t="s">
        <v>2</v>
      </c>
      <c r="G1417" s="20">
        <v>77</v>
      </c>
      <c r="H1417" s="22">
        <v>44069.735416666699</v>
      </c>
      <c r="I1417" s="22">
        <v>44069.736111111102</v>
      </c>
      <c r="J1417" s="22">
        <v>44069.788726851897</v>
      </c>
      <c r="K1417" s="20">
        <v>77</v>
      </c>
      <c r="L1417" s="21" t="s">
        <v>64</v>
      </c>
      <c r="M1417" s="21" t="s">
        <v>115</v>
      </c>
      <c r="N1417" s="21" t="s">
        <v>3572</v>
      </c>
      <c r="O1417" s="21" t="s">
        <v>157</v>
      </c>
      <c r="P1417" s="21" t="s">
        <v>6</v>
      </c>
      <c r="Q1417" s="20">
        <v>1</v>
      </c>
      <c r="R1417" s="19">
        <v>1</v>
      </c>
      <c r="S1417" s="21" t="s">
        <v>117</v>
      </c>
      <c r="T1417" s="21" t="s">
        <v>118</v>
      </c>
      <c r="U1417" s="21" t="s">
        <v>9</v>
      </c>
      <c r="V1417" s="21" t="s">
        <v>3573</v>
      </c>
      <c r="W1417" s="21">
        <v>-90.091774999999998</v>
      </c>
      <c r="X1417" s="21">
        <v>29.944979400000001</v>
      </c>
      <c r="Y1417" s="21" t="s">
        <v>16</v>
      </c>
      <c r="Z1417" s="21" t="s">
        <v>67</v>
      </c>
      <c r="AA1417" s="21" t="s">
        <v>16</v>
      </c>
      <c r="AB1417" s="23">
        <v>44069</v>
      </c>
      <c r="AC1417" s="24" t="s">
        <v>4</v>
      </c>
      <c r="AD1417" s="24" t="s">
        <v>2619</v>
      </c>
      <c r="AE1417" s="24" t="s">
        <v>2620</v>
      </c>
      <c r="AF1417" s="24" t="s">
        <v>2621</v>
      </c>
      <c r="AG1417" s="24">
        <v>70125</v>
      </c>
      <c r="AH1417" s="25">
        <f t="shared" si="22"/>
        <v>8</v>
      </c>
    </row>
    <row r="1418" spans="1:34" x14ac:dyDescent="0.35">
      <c r="A1418" s="11">
        <v>2020</v>
      </c>
      <c r="B1418" s="12">
        <v>1653</v>
      </c>
      <c r="C1418" s="13">
        <v>1337456015</v>
      </c>
      <c r="D1418" s="14" t="s">
        <v>0</v>
      </c>
      <c r="E1418" s="14" t="s">
        <v>12</v>
      </c>
      <c r="F1418" s="14" t="s">
        <v>135</v>
      </c>
      <c r="G1418" s="13">
        <v>45</v>
      </c>
      <c r="H1418" s="15">
        <v>44070.133333333302</v>
      </c>
      <c r="I1418" s="15">
        <v>44070.161111111098</v>
      </c>
      <c r="J1418" s="15">
        <v>44070.164664351898</v>
      </c>
      <c r="K1418" s="13">
        <v>74385</v>
      </c>
      <c r="L1418" s="14" t="s">
        <v>267</v>
      </c>
      <c r="M1418" s="14" t="s">
        <v>392</v>
      </c>
      <c r="N1418" s="14" t="s">
        <v>269</v>
      </c>
      <c r="O1418" s="14" t="s">
        <v>270</v>
      </c>
      <c r="P1418" s="14" t="s">
        <v>6</v>
      </c>
      <c r="Q1418" s="13">
        <v>6</v>
      </c>
      <c r="R1418" s="12">
        <v>1653</v>
      </c>
      <c r="S1418" s="14" t="s">
        <v>3574</v>
      </c>
      <c r="T1418" s="14" t="s">
        <v>1281</v>
      </c>
      <c r="U1418" s="14" t="s">
        <v>9</v>
      </c>
      <c r="V1418" s="14" t="s">
        <v>3575</v>
      </c>
      <c r="W1418" s="14">
        <v>-97.075800999999998</v>
      </c>
      <c r="X1418" s="14">
        <v>27.906598899999999</v>
      </c>
      <c r="Y1418" s="14" t="s">
        <v>39</v>
      </c>
      <c r="Z1418" s="14" t="s">
        <v>274</v>
      </c>
      <c r="AA1418" s="14" t="s">
        <v>39</v>
      </c>
      <c r="AB1418" s="16">
        <v>44070</v>
      </c>
      <c r="AC1418" s="17" t="s">
        <v>4</v>
      </c>
      <c r="AD1418" s="17" t="s">
        <v>2622</v>
      </c>
      <c r="AE1418" s="17" t="s">
        <v>2623</v>
      </c>
      <c r="AF1418" s="17" t="s">
        <v>2624</v>
      </c>
      <c r="AG1418" s="17">
        <v>70128</v>
      </c>
      <c r="AH1418" s="25">
        <f t="shared" si="22"/>
        <v>8</v>
      </c>
    </row>
    <row r="1419" spans="1:34" x14ac:dyDescent="0.35">
      <c r="A1419" s="18">
        <v>2020</v>
      </c>
      <c r="B1419" s="19">
        <v>735</v>
      </c>
      <c r="C1419" s="20">
        <v>1337514451</v>
      </c>
      <c r="D1419" s="21" t="s">
        <v>0</v>
      </c>
      <c r="E1419" s="21" t="s">
        <v>1</v>
      </c>
      <c r="F1419" s="21" t="s">
        <v>135</v>
      </c>
      <c r="G1419" s="20">
        <v>47</v>
      </c>
      <c r="H1419" s="22">
        <v>44070.281944444403</v>
      </c>
      <c r="I1419" s="22">
        <v>44070.313194444403</v>
      </c>
      <c r="J1419" s="22">
        <v>44070.314456018503</v>
      </c>
      <c r="K1419" s="20">
        <v>34545</v>
      </c>
      <c r="L1419" s="21" t="s">
        <v>252</v>
      </c>
      <c r="M1419" s="21" t="s">
        <v>3579</v>
      </c>
      <c r="N1419" s="21" t="s">
        <v>3580</v>
      </c>
      <c r="O1419" s="21" t="s">
        <v>134</v>
      </c>
      <c r="P1419" s="21" t="s">
        <v>6</v>
      </c>
      <c r="Q1419" s="20">
        <v>1</v>
      </c>
      <c r="R1419" s="19">
        <v>735</v>
      </c>
      <c r="S1419" s="21" t="s">
        <v>57</v>
      </c>
      <c r="T1419" s="21" t="s">
        <v>58</v>
      </c>
      <c r="U1419" s="21" t="s">
        <v>9</v>
      </c>
      <c r="V1419" s="21" t="s">
        <v>3581</v>
      </c>
      <c r="W1419" s="21">
        <v>-90.094622000000001</v>
      </c>
      <c r="X1419" s="21">
        <v>29.926438399999999</v>
      </c>
      <c r="Y1419" s="21" t="s">
        <v>36</v>
      </c>
      <c r="Z1419" s="21" t="s">
        <v>256</v>
      </c>
      <c r="AA1419" s="21" t="s">
        <v>36</v>
      </c>
      <c r="AB1419" s="23">
        <v>44070</v>
      </c>
      <c r="AC1419" s="24" t="s">
        <v>4</v>
      </c>
      <c r="AD1419" s="24" t="s">
        <v>2619</v>
      </c>
      <c r="AE1419" s="24" t="s">
        <v>2620</v>
      </c>
      <c r="AF1419" s="24" t="s">
        <v>2621</v>
      </c>
      <c r="AG1419" s="24">
        <v>70115</v>
      </c>
      <c r="AH1419" s="25">
        <f t="shared" si="22"/>
        <v>8</v>
      </c>
    </row>
    <row r="1420" spans="1:34" x14ac:dyDescent="0.35">
      <c r="A1420" s="11">
        <v>2020</v>
      </c>
      <c r="B1420" s="12">
        <v>5</v>
      </c>
      <c r="C1420" s="13">
        <v>1337514413</v>
      </c>
      <c r="D1420" s="14" t="s">
        <v>0</v>
      </c>
      <c r="E1420" s="14" t="s">
        <v>1</v>
      </c>
      <c r="F1420" s="14" t="s">
        <v>135</v>
      </c>
      <c r="G1420" s="13">
        <v>114</v>
      </c>
      <c r="H1420" s="15">
        <v>44070.281944444403</v>
      </c>
      <c r="I1420" s="15">
        <v>44070.308333333298</v>
      </c>
      <c r="J1420" s="15">
        <v>44070.361516203702</v>
      </c>
      <c r="K1420" s="13">
        <v>570</v>
      </c>
      <c r="L1420" s="14" t="s">
        <v>27</v>
      </c>
      <c r="M1420" s="14" t="s">
        <v>3576</v>
      </c>
      <c r="N1420" s="14" t="s">
        <v>3577</v>
      </c>
      <c r="O1420" s="14" t="s">
        <v>144</v>
      </c>
      <c r="P1420" s="14" t="s">
        <v>6</v>
      </c>
      <c r="Q1420" s="13">
        <v>1</v>
      </c>
      <c r="R1420" s="12">
        <v>5</v>
      </c>
      <c r="S1420" s="14" t="s">
        <v>34</v>
      </c>
      <c r="T1420" s="14" t="s">
        <v>35</v>
      </c>
      <c r="U1420" s="14" t="s">
        <v>9</v>
      </c>
      <c r="V1420" s="14" t="s">
        <v>3578</v>
      </c>
      <c r="W1420" s="14">
        <v>-90.101174</v>
      </c>
      <c r="X1420" s="14">
        <v>29.919092299999999</v>
      </c>
      <c r="Y1420" s="14" t="s">
        <v>36</v>
      </c>
      <c r="Z1420" s="14" t="s">
        <v>32</v>
      </c>
      <c r="AA1420" s="14" t="s">
        <v>36</v>
      </c>
      <c r="AB1420" s="16">
        <v>44070</v>
      </c>
      <c r="AC1420" s="17" t="s">
        <v>4</v>
      </c>
      <c r="AD1420" s="17" t="s">
        <v>2619</v>
      </c>
      <c r="AE1420" s="17" t="s">
        <v>2620</v>
      </c>
      <c r="AF1420" s="17" t="s">
        <v>2621</v>
      </c>
      <c r="AG1420" s="17">
        <v>70115</v>
      </c>
      <c r="AH1420" s="25">
        <f t="shared" si="22"/>
        <v>8</v>
      </c>
    </row>
    <row r="1421" spans="1:34" x14ac:dyDescent="0.35">
      <c r="A1421" s="18">
        <v>2020</v>
      </c>
      <c r="B1421" s="19">
        <v>1</v>
      </c>
      <c r="C1421" s="20">
        <v>1337536038</v>
      </c>
      <c r="D1421" s="21" t="s">
        <v>0</v>
      </c>
      <c r="E1421" s="21" t="s">
        <v>12</v>
      </c>
      <c r="F1421" s="21" t="s">
        <v>135</v>
      </c>
      <c r="G1421" s="20">
        <v>83</v>
      </c>
      <c r="H1421" s="22">
        <v>44070.311805555597</v>
      </c>
      <c r="I1421" s="22">
        <v>44070.311805555597</v>
      </c>
      <c r="J1421" s="22">
        <v>44070.3695717593</v>
      </c>
      <c r="K1421" s="20">
        <v>83</v>
      </c>
      <c r="L1421" s="21" t="s">
        <v>3</v>
      </c>
      <c r="M1421" s="21" t="s">
        <v>3582</v>
      </c>
      <c r="N1421" s="21" t="s">
        <v>2357</v>
      </c>
      <c r="O1421" s="21" t="s">
        <v>195</v>
      </c>
      <c r="P1421" s="21" t="s">
        <v>6</v>
      </c>
      <c r="Q1421" s="20">
        <v>6</v>
      </c>
      <c r="R1421" s="19">
        <v>1</v>
      </c>
      <c r="S1421" s="21" t="s">
        <v>79</v>
      </c>
      <c r="T1421" s="21" t="s">
        <v>80</v>
      </c>
      <c r="U1421" s="21" t="s">
        <v>9</v>
      </c>
      <c r="V1421" s="21" t="s">
        <v>3583</v>
      </c>
      <c r="W1421" s="21">
        <v>-90.027631</v>
      </c>
      <c r="X1421" s="21">
        <v>30.018663700000001</v>
      </c>
      <c r="Y1421" s="21" t="s">
        <v>16</v>
      </c>
      <c r="Z1421" s="21" t="s">
        <v>11</v>
      </c>
      <c r="AA1421" s="21" t="s">
        <v>16</v>
      </c>
      <c r="AB1421" s="23">
        <v>44070</v>
      </c>
      <c r="AC1421" s="24" t="s">
        <v>4</v>
      </c>
      <c r="AD1421" s="24" t="s">
        <v>2625</v>
      </c>
      <c r="AE1421" s="24" t="s">
        <v>2626</v>
      </c>
      <c r="AF1421" s="24" t="s">
        <v>2627</v>
      </c>
      <c r="AG1421" s="24">
        <v>70126</v>
      </c>
      <c r="AH1421" s="25">
        <f t="shared" si="22"/>
        <v>8</v>
      </c>
    </row>
    <row r="1422" spans="1:34" x14ac:dyDescent="0.35">
      <c r="A1422" s="11">
        <v>2020</v>
      </c>
      <c r="B1422" s="12">
        <v>5</v>
      </c>
      <c r="C1422" s="13">
        <v>1337589713</v>
      </c>
      <c r="D1422" s="14" t="s">
        <v>0</v>
      </c>
      <c r="E1422" s="14" t="s">
        <v>1</v>
      </c>
      <c r="F1422" s="14" t="s">
        <v>135</v>
      </c>
      <c r="G1422" s="13">
        <v>325</v>
      </c>
      <c r="H1422" s="15">
        <v>44070.346527777801</v>
      </c>
      <c r="I1422" s="15">
        <v>44070.346527777801</v>
      </c>
      <c r="J1422" s="15">
        <v>44070.572175925903</v>
      </c>
      <c r="K1422" s="13">
        <v>1625</v>
      </c>
      <c r="L1422" s="14" t="s">
        <v>27</v>
      </c>
      <c r="M1422" s="14" t="s">
        <v>2106</v>
      </c>
      <c r="N1422" s="14" t="s">
        <v>2107</v>
      </c>
      <c r="O1422" s="14" t="s">
        <v>119</v>
      </c>
      <c r="P1422" s="14" t="s">
        <v>6</v>
      </c>
      <c r="Q1422" s="13">
        <v>1</v>
      </c>
      <c r="R1422" s="12">
        <v>5</v>
      </c>
      <c r="S1422" s="14" t="s">
        <v>34</v>
      </c>
      <c r="T1422" s="14" t="s">
        <v>35</v>
      </c>
      <c r="U1422" s="14" t="s">
        <v>9</v>
      </c>
      <c r="V1422" s="14" t="s">
        <v>3584</v>
      </c>
      <c r="W1422" s="14">
        <v>-90.079013000000003</v>
      </c>
      <c r="X1422" s="14">
        <v>30.0063943</v>
      </c>
      <c r="Y1422" s="14" t="s">
        <v>36</v>
      </c>
      <c r="Z1422" s="14" t="s">
        <v>32</v>
      </c>
      <c r="AA1422" s="14" t="s">
        <v>36</v>
      </c>
      <c r="AB1422" s="16">
        <v>44070</v>
      </c>
      <c r="AC1422" s="17" t="s">
        <v>4</v>
      </c>
      <c r="AD1422" s="17" t="s">
        <v>2625</v>
      </c>
      <c r="AE1422" s="17" t="s">
        <v>2626</v>
      </c>
      <c r="AF1422" s="17" t="s">
        <v>2627</v>
      </c>
      <c r="AG1422" s="17">
        <v>70122</v>
      </c>
      <c r="AH1422" s="25">
        <f t="shared" si="22"/>
        <v>8</v>
      </c>
    </row>
    <row r="1423" spans="1:34" x14ac:dyDescent="0.35">
      <c r="A1423" s="18">
        <v>2020</v>
      </c>
      <c r="B1423" s="19">
        <v>812</v>
      </c>
      <c r="C1423" s="20">
        <v>1337624971</v>
      </c>
      <c r="D1423" s="21" t="s">
        <v>0</v>
      </c>
      <c r="E1423" s="21" t="s">
        <v>12</v>
      </c>
      <c r="F1423" s="21" t="s">
        <v>135</v>
      </c>
      <c r="G1423" s="20">
        <v>186</v>
      </c>
      <c r="H1423" s="22">
        <v>44070.375</v>
      </c>
      <c r="I1423" s="22">
        <v>44070.484027777798</v>
      </c>
      <c r="J1423" s="22">
        <v>44070.504166666702</v>
      </c>
      <c r="K1423" s="20">
        <v>93756</v>
      </c>
      <c r="L1423" s="21" t="s">
        <v>252</v>
      </c>
      <c r="M1423" s="21" t="s">
        <v>3585</v>
      </c>
      <c r="N1423" s="21" t="s">
        <v>3586</v>
      </c>
      <c r="O1423" s="21" t="s">
        <v>419</v>
      </c>
      <c r="P1423" s="21" t="s">
        <v>6</v>
      </c>
      <c r="Q1423" s="20">
        <v>6</v>
      </c>
      <c r="R1423" s="19">
        <v>812</v>
      </c>
      <c r="S1423" s="21" t="s">
        <v>7</v>
      </c>
      <c r="T1423" s="21" t="s">
        <v>8</v>
      </c>
      <c r="U1423" s="21" t="s">
        <v>9</v>
      </c>
      <c r="V1423" s="21" t="s">
        <v>1440</v>
      </c>
      <c r="W1423" s="21">
        <v>-90.022004999999993</v>
      </c>
      <c r="X1423" s="21">
        <v>30.0192698</v>
      </c>
      <c r="Y1423" s="21" t="s">
        <v>10</v>
      </c>
      <c r="Z1423" s="21" t="s">
        <v>256</v>
      </c>
      <c r="AA1423" s="21" t="s">
        <v>10</v>
      </c>
      <c r="AB1423" s="23">
        <v>44070</v>
      </c>
      <c r="AC1423" s="24" t="s">
        <v>4</v>
      </c>
      <c r="AD1423" s="24" t="s">
        <v>2625</v>
      </c>
      <c r="AE1423" s="24" t="s">
        <v>2626</v>
      </c>
      <c r="AF1423" s="24" t="s">
        <v>2627</v>
      </c>
      <c r="AG1423" s="24">
        <v>70126</v>
      </c>
      <c r="AH1423" s="25">
        <f t="shared" si="22"/>
        <v>8</v>
      </c>
    </row>
    <row r="1424" spans="1:34" x14ac:dyDescent="0.35">
      <c r="A1424" s="11">
        <v>2020</v>
      </c>
      <c r="B1424" s="12">
        <v>24</v>
      </c>
      <c r="C1424" s="13">
        <v>1337694827</v>
      </c>
      <c r="D1424" s="14" t="s">
        <v>0</v>
      </c>
      <c r="E1424" s="14" t="s">
        <v>1</v>
      </c>
      <c r="F1424" s="14" t="s">
        <v>135</v>
      </c>
      <c r="G1424" s="13">
        <v>91</v>
      </c>
      <c r="H1424" s="15">
        <v>44070.434722222199</v>
      </c>
      <c r="I1424" s="15">
        <v>44070.441666666702</v>
      </c>
      <c r="J1424" s="15">
        <v>44070.497893518499</v>
      </c>
      <c r="K1424" s="13">
        <v>2184</v>
      </c>
      <c r="L1424" s="14" t="s">
        <v>3</v>
      </c>
      <c r="M1424" s="14" t="s">
        <v>3587</v>
      </c>
      <c r="N1424" s="14" t="s">
        <v>3588</v>
      </c>
      <c r="O1424" s="14" t="s">
        <v>1614</v>
      </c>
      <c r="P1424" s="14" t="s">
        <v>6</v>
      </c>
      <c r="Q1424" s="13">
        <v>1</v>
      </c>
      <c r="R1424" s="12">
        <v>24</v>
      </c>
      <c r="S1424" s="14" t="s">
        <v>57</v>
      </c>
      <c r="T1424" s="14" t="s">
        <v>58</v>
      </c>
      <c r="U1424" s="14" t="s">
        <v>9</v>
      </c>
      <c r="V1424" s="14" t="s">
        <v>3589</v>
      </c>
      <c r="W1424" s="14">
        <v>-90.114587</v>
      </c>
      <c r="X1424" s="14">
        <v>29.992329900000001</v>
      </c>
      <c r="Y1424" s="14" t="s">
        <v>36</v>
      </c>
      <c r="Z1424" s="14" t="s">
        <v>11</v>
      </c>
      <c r="AA1424" s="14" t="s">
        <v>36</v>
      </c>
      <c r="AB1424" s="16">
        <v>44070</v>
      </c>
      <c r="AC1424" s="17" t="s">
        <v>4</v>
      </c>
      <c r="AD1424" s="17" t="s">
        <v>2628</v>
      </c>
      <c r="AE1424" s="17" t="s">
        <v>2629</v>
      </c>
      <c r="AF1424" s="17" t="s">
        <v>2630</v>
      </c>
      <c r="AG1424" s="17">
        <v>70124</v>
      </c>
      <c r="AH1424" s="25">
        <f t="shared" si="22"/>
        <v>8</v>
      </c>
    </row>
    <row r="1425" spans="1:34" x14ac:dyDescent="0.35">
      <c r="A1425" s="18">
        <v>2020</v>
      </c>
      <c r="B1425" s="19">
        <v>31</v>
      </c>
      <c r="C1425" s="20">
        <v>1337704750</v>
      </c>
      <c r="D1425" s="21" t="s">
        <v>0</v>
      </c>
      <c r="E1425" s="21" t="s">
        <v>1</v>
      </c>
      <c r="F1425" s="21" t="s">
        <v>135</v>
      </c>
      <c r="G1425" s="20">
        <v>49</v>
      </c>
      <c r="H1425" s="22">
        <v>44070.445138888899</v>
      </c>
      <c r="I1425" s="22">
        <v>44070.474305555603</v>
      </c>
      <c r="J1425" s="22">
        <v>44070.479247685202</v>
      </c>
      <c r="K1425" s="20">
        <v>1519</v>
      </c>
      <c r="L1425" s="21" t="s">
        <v>3</v>
      </c>
      <c r="M1425" s="21" t="s">
        <v>3590</v>
      </c>
      <c r="N1425" s="21" t="s">
        <v>3591</v>
      </c>
      <c r="O1425" s="21" t="s">
        <v>2777</v>
      </c>
      <c r="P1425" s="21" t="s">
        <v>6</v>
      </c>
      <c r="Q1425" s="20">
        <v>1</v>
      </c>
      <c r="R1425" s="19">
        <v>31</v>
      </c>
      <c r="S1425" s="21" t="s">
        <v>57</v>
      </c>
      <c r="T1425" s="21" t="s">
        <v>58</v>
      </c>
      <c r="U1425" s="21" t="s">
        <v>9</v>
      </c>
      <c r="V1425" s="21" t="s">
        <v>3592</v>
      </c>
      <c r="W1425" s="21">
        <v>-90.126558000000003</v>
      </c>
      <c r="X1425" s="21">
        <v>29.947395499999999</v>
      </c>
      <c r="Y1425" s="21" t="s">
        <v>36</v>
      </c>
      <c r="Z1425" s="21" t="s">
        <v>11</v>
      </c>
      <c r="AA1425" s="21" t="s">
        <v>36</v>
      </c>
      <c r="AB1425" s="23">
        <v>44070</v>
      </c>
      <c r="AC1425" s="24" t="s">
        <v>4</v>
      </c>
      <c r="AD1425" s="24" t="s">
        <v>2628</v>
      </c>
      <c r="AE1425" s="24" t="s">
        <v>2629</v>
      </c>
      <c r="AF1425" s="24" t="s">
        <v>2630</v>
      </c>
      <c r="AG1425" s="24">
        <v>70118</v>
      </c>
      <c r="AH1425" s="25">
        <f t="shared" si="22"/>
        <v>8</v>
      </c>
    </row>
    <row r="1426" spans="1:34" x14ac:dyDescent="0.35">
      <c r="A1426" s="11">
        <v>2020</v>
      </c>
      <c r="B1426" s="12">
        <v>108</v>
      </c>
      <c r="C1426" s="13">
        <v>1337773674</v>
      </c>
      <c r="D1426" s="14" t="s">
        <v>0</v>
      </c>
      <c r="E1426" s="14" t="s">
        <v>1</v>
      </c>
      <c r="F1426" s="14" t="s">
        <v>135</v>
      </c>
      <c r="G1426" s="13">
        <v>40</v>
      </c>
      <c r="H1426" s="15">
        <v>44070.504166666702</v>
      </c>
      <c r="I1426" s="15">
        <v>44070.532638888901</v>
      </c>
      <c r="J1426" s="15">
        <v>44070.531932870399</v>
      </c>
      <c r="K1426" s="13">
        <v>4320</v>
      </c>
      <c r="L1426" s="14" t="s">
        <v>3</v>
      </c>
      <c r="M1426" s="14" t="s">
        <v>3593</v>
      </c>
      <c r="N1426" s="14" t="s">
        <v>3594</v>
      </c>
      <c r="O1426" s="14" t="s">
        <v>154</v>
      </c>
      <c r="P1426" s="14" t="s">
        <v>6</v>
      </c>
      <c r="Q1426" s="13">
        <v>1</v>
      </c>
      <c r="R1426" s="12">
        <v>108</v>
      </c>
      <c r="S1426" s="14" t="s">
        <v>57</v>
      </c>
      <c r="T1426" s="14" t="s">
        <v>58</v>
      </c>
      <c r="U1426" s="14" t="s">
        <v>9</v>
      </c>
      <c r="V1426" s="14" t="s">
        <v>3595</v>
      </c>
      <c r="W1426" s="14">
        <v>-90.115739000000005</v>
      </c>
      <c r="X1426" s="14">
        <v>29.953577599999999</v>
      </c>
      <c r="Y1426" s="14" t="s">
        <v>36</v>
      </c>
      <c r="Z1426" s="14" t="s">
        <v>11</v>
      </c>
      <c r="AA1426" s="14" t="s">
        <v>36</v>
      </c>
      <c r="AB1426" s="16">
        <v>44070</v>
      </c>
      <c r="AC1426" s="17" t="s">
        <v>4</v>
      </c>
      <c r="AD1426" s="17" t="s">
        <v>2628</v>
      </c>
      <c r="AE1426" s="17" t="s">
        <v>2629</v>
      </c>
      <c r="AF1426" s="17" t="s">
        <v>2630</v>
      </c>
      <c r="AG1426" s="17">
        <v>70125</v>
      </c>
      <c r="AH1426" s="25">
        <f t="shared" si="22"/>
        <v>8</v>
      </c>
    </row>
    <row r="1427" spans="1:34" x14ac:dyDescent="0.35">
      <c r="A1427" s="18">
        <v>2020</v>
      </c>
      <c r="B1427" s="19">
        <v>216</v>
      </c>
      <c r="C1427" s="20">
        <v>1337812312</v>
      </c>
      <c r="D1427" s="21" t="s">
        <v>0</v>
      </c>
      <c r="E1427" s="21" t="s">
        <v>12</v>
      </c>
      <c r="F1427" s="21" t="s">
        <v>2</v>
      </c>
      <c r="G1427" s="20">
        <v>127</v>
      </c>
      <c r="H1427" s="22">
        <v>44070.520138888904</v>
      </c>
      <c r="I1427" s="22">
        <v>44070.6027777778</v>
      </c>
      <c r="J1427" s="22">
        <v>44070.608553240701</v>
      </c>
      <c r="K1427" s="20">
        <v>27432</v>
      </c>
      <c r="L1427" s="21" t="s">
        <v>3</v>
      </c>
      <c r="M1427" s="21" t="s">
        <v>631</v>
      </c>
      <c r="N1427" s="21" t="s">
        <v>3596</v>
      </c>
      <c r="O1427" s="21" t="s">
        <v>520</v>
      </c>
      <c r="P1427" s="21" t="s">
        <v>6</v>
      </c>
      <c r="Q1427" s="20">
        <v>6</v>
      </c>
      <c r="R1427" s="19">
        <v>216</v>
      </c>
      <c r="S1427" s="21" t="s">
        <v>79</v>
      </c>
      <c r="T1427" s="21" t="s">
        <v>80</v>
      </c>
      <c r="U1427" s="21" t="s">
        <v>9</v>
      </c>
      <c r="V1427" s="21" t="s">
        <v>3597</v>
      </c>
      <c r="W1427" s="21">
        <v>-90.042440999999997</v>
      </c>
      <c r="X1427" s="21">
        <v>29.973600999999999</v>
      </c>
      <c r="Y1427" s="21" t="s">
        <v>16</v>
      </c>
      <c r="Z1427" s="21" t="s">
        <v>11</v>
      </c>
      <c r="AA1427" s="21" t="s">
        <v>16</v>
      </c>
      <c r="AB1427" s="23">
        <v>44070</v>
      </c>
      <c r="AC1427" s="24" t="s">
        <v>4</v>
      </c>
      <c r="AD1427" s="24" t="s">
        <v>2625</v>
      </c>
      <c r="AE1427" s="24" t="s">
        <v>2626</v>
      </c>
      <c r="AF1427" s="24" t="s">
        <v>2627</v>
      </c>
      <c r="AG1427" s="24">
        <v>70117</v>
      </c>
      <c r="AH1427" s="25">
        <f t="shared" si="22"/>
        <v>8</v>
      </c>
    </row>
    <row r="1428" spans="1:34" x14ac:dyDescent="0.35">
      <c r="A1428" s="11">
        <v>2020</v>
      </c>
      <c r="B1428" s="12">
        <v>1</v>
      </c>
      <c r="C1428" s="13">
        <v>1337825550</v>
      </c>
      <c r="D1428" s="14" t="s">
        <v>0</v>
      </c>
      <c r="E1428" s="14" t="s">
        <v>12</v>
      </c>
      <c r="F1428" s="14" t="s">
        <v>135</v>
      </c>
      <c r="G1428" s="13">
        <v>127</v>
      </c>
      <c r="H1428" s="15">
        <v>44070.530555555597</v>
      </c>
      <c r="I1428" s="15">
        <v>44070.530555555597</v>
      </c>
      <c r="J1428" s="15">
        <v>44070.6188541667</v>
      </c>
      <c r="K1428" s="13">
        <v>127</v>
      </c>
      <c r="L1428" s="14" t="s">
        <v>27</v>
      </c>
      <c r="M1428" s="14" t="s">
        <v>3598</v>
      </c>
      <c r="N1428" s="14" t="s">
        <v>3599</v>
      </c>
      <c r="O1428" s="14" t="s">
        <v>520</v>
      </c>
      <c r="P1428" s="14" t="s">
        <v>6</v>
      </c>
      <c r="Q1428" s="13">
        <v>6</v>
      </c>
      <c r="R1428" s="12">
        <v>1</v>
      </c>
      <c r="S1428" s="14" t="s">
        <v>79</v>
      </c>
      <c r="T1428" s="14" t="s">
        <v>80</v>
      </c>
      <c r="U1428" s="14" t="s">
        <v>9</v>
      </c>
      <c r="V1428" s="14" t="s">
        <v>3600</v>
      </c>
      <c r="W1428" s="14">
        <v>-90.047312000000005</v>
      </c>
      <c r="X1428" s="14">
        <v>29.9692811</v>
      </c>
      <c r="Y1428" s="14" t="s">
        <v>16</v>
      </c>
      <c r="Z1428" s="14" t="s">
        <v>32</v>
      </c>
      <c r="AA1428" s="14" t="s">
        <v>16</v>
      </c>
      <c r="AB1428" s="16">
        <v>44070</v>
      </c>
      <c r="AC1428" s="17" t="s">
        <v>4</v>
      </c>
      <c r="AD1428" s="17" t="s">
        <v>2631</v>
      </c>
      <c r="AE1428" s="17" t="s">
        <v>2632</v>
      </c>
      <c r="AF1428" s="17" t="s">
        <v>2633</v>
      </c>
      <c r="AG1428" s="17">
        <v>70117</v>
      </c>
      <c r="AH1428" s="25">
        <f t="shared" si="22"/>
        <v>8</v>
      </c>
    </row>
    <row r="1429" spans="1:34" x14ac:dyDescent="0.35">
      <c r="A1429" s="18">
        <v>2020</v>
      </c>
      <c r="B1429" s="19">
        <v>8</v>
      </c>
      <c r="C1429" s="20">
        <v>1337857298</v>
      </c>
      <c r="D1429" s="21" t="s">
        <v>0</v>
      </c>
      <c r="E1429" s="21" t="s">
        <v>1</v>
      </c>
      <c r="F1429" s="21" t="s">
        <v>2</v>
      </c>
      <c r="G1429" s="20">
        <v>111</v>
      </c>
      <c r="H1429" s="22">
        <v>44070.559027777803</v>
      </c>
      <c r="I1429" s="22">
        <v>44070.559027777803</v>
      </c>
      <c r="J1429" s="22">
        <v>44070.636087963001</v>
      </c>
      <c r="K1429" s="20">
        <v>888</v>
      </c>
      <c r="L1429" s="21" t="s">
        <v>27</v>
      </c>
      <c r="M1429" s="21" t="s">
        <v>3601</v>
      </c>
      <c r="N1429" s="21" t="s">
        <v>3602</v>
      </c>
      <c r="O1429" s="21" t="s">
        <v>664</v>
      </c>
      <c r="P1429" s="21" t="s">
        <v>6</v>
      </c>
      <c r="Q1429" s="20">
        <v>1</v>
      </c>
      <c r="R1429" s="19">
        <v>8</v>
      </c>
      <c r="S1429" s="21" t="s">
        <v>62</v>
      </c>
      <c r="T1429" s="21" t="s">
        <v>63</v>
      </c>
      <c r="U1429" s="21" t="s">
        <v>9</v>
      </c>
      <c r="V1429" s="21" t="s">
        <v>63</v>
      </c>
      <c r="W1429" s="21">
        <v>-90.104245000000006</v>
      </c>
      <c r="X1429" s="21">
        <v>29.943097900000001</v>
      </c>
      <c r="Y1429" s="21" t="s">
        <v>63</v>
      </c>
      <c r="Z1429" s="21" t="s">
        <v>32</v>
      </c>
      <c r="AA1429" s="21" t="s">
        <v>63</v>
      </c>
      <c r="AB1429" s="23">
        <v>44070</v>
      </c>
      <c r="AC1429" s="24" t="s">
        <v>4</v>
      </c>
      <c r="AD1429" s="24" t="s">
        <v>2619</v>
      </c>
      <c r="AE1429" s="24" t="s">
        <v>2620</v>
      </c>
      <c r="AF1429" s="24" t="s">
        <v>2621</v>
      </c>
      <c r="AG1429" s="24">
        <v>70125</v>
      </c>
      <c r="AH1429" s="25">
        <f t="shared" si="22"/>
        <v>8</v>
      </c>
    </row>
    <row r="1430" spans="1:34" x14ac:dyDescent="0.35">
      <c r="A1430" s="11">
        <v>2020</v>
      </c>
      <c r="B1430" s="12">
        <v>8</v>
      </c>
      <c r="C1430" s="13">
        <v>1337899662</v>
      </c>
      <c r="D1430" s="14" t="s">
        <v>0</v>
      </c>
      <c r="E1430" s="14" t="s">
        <v>1</v>
      </c>
      <c r="F1430" s="14" t="s">
        <v>135</v>
      </c>
      <c r="G1430" s="13">
        <v>39</v>
      </c>
      <c r="H1430" s="15">
        <v>44070.591666666704</v>
      </c>
      <c r="I1430" s="15">
        <v>44070.59375</v>
      </c>
      <c r="J1430" s="15">
        <v>44070.618657407402</v>
      </c>
      <c r="K1430" s="13">
        <v>312</v>
      </c>
      <c r="L1430" s="14" t="s">
        <v>27</v>
      </c>
      <c r="M1430" s="14" t="s">
        <v>3603</v>
      </c>
      <c r="N1430" s="14" t="s">
        <v>3604</v>
      </c>
      <c r="O1430" s="14" t="s">
        <v>61</v>
      </c>
      <c r="P1430" s="14" t="s">
        <v>6</v>
      </c>
      <c r="Q1430" s="13">
        <v>1</v>
      </c>
      <c r="R1430" s="12">
        <v>8</v>
      </c>
      <c r="S1430" s="14" t="s">
        <v>99</v>
      </c>
      <c r="T1430" s="14" t="s">
        <v>100</v>
      </c>
      <c r="U1430" s="14" t="s">
        <v>9</v>
      </c>
      <c r="V1430" s="14" t="s">
        <v>3605</v>
      </c>
      <c r="W1430" s="14">
        <v>-90.119018999999994</v>
      </c>
      <c r="X1430" s="14">
        <v>29.934371800000001</v>
      </c>
      <c r="Y1430" s="14" t="s">
        <v>16</v>
      </c>
      <c r="Z1430" s="14" t="s">
        <v>32</v>
      </c>
      <c r="AA1430" s="14" t="s">
        <v>16</v>
      </c>
      <c r="AB1430" s="16">
        <v>44070</v>
      </c>
      <c r="AC1430" s="17" t="s">
        <v>4</v>
      </c>
      <c r="AD1430" s="17" t="s">
        <v>2628</v>
      </c>
      <c r="AE1430" s="17" t="s">
        <v>2629</v>
      </c>
      <c r="AF1430" s="17" t="s">
        <v>2630</v>
      </c>
      <c r="AG1430" s="17">
        <v>70118</v>
      </c>
      <c r="AH1430" s="25">
        <f t="shared" si="22"/>
        <v>8</v>
      </c>
    </row>
    <row r="1431" spans="1:34" x14ac:dyDescent="0.35">
      <c r="A1431" s="18">
        <v>2020</v>
      </c>
      <c r="B1431" s="19">
        <v>167</v>
      </c>
      <c r="C1431" s="20">
        <v>1337967310</v>
      </c>
      <c r="D1431" s="21" t="s">
        <v>0</v>
      </c>
      <c r="E1431" s="21" t="s">
        <v>1</v>
      </c>
      <c r="F1431" s="21" t="s">
        <v>2</v>
      </c>
      <c r="G1431" s="20">
        <v>113</v>
      </c>
      <c r="H1431" s="22">
        <v>44070.604861111096</v>
      </c>
      <c r="I1431" s="22">
        <v>44070.652083333298</v>
      </c>
      <c r="J1431" s="22">
        <v>44070.683587963002</v>
      </c>
      <c r="K1431" s="20">
        <v>18871</v>
      </c>
      <c r="L1431" s="21" t="s">
        <v>3</v>
      </c>
      <c r="M1431" s="21" t="s">
        <v>560</v>
      </c>
      <c r="N1431" s="21" t="s">
        <v>561</v>
      </c>
      <c r="O1431" s="21" t="s">
        <v>200</v>
      </c>
      <c r="P1431" s="21" t="s">
        <v>6</v>
      </c>
      <c r="Q1431" s="20">
        <v>1</v>
      </c>
      <c r="R1431" s="19">
        <v>167</v>
      </c>
      <c r="S1431" s="21" t="s">
        <v>18</v>
      </c>
      <c r="T1431" s="21" t="s">
        <v>19</v>
      </c>
      <c r="U1431" s="21" t="s">
        <v>9</v>
      </c>
      <c r="V1431" s="21" t="s">
        <v>3607</v>
      </c>
      <c r="W1431" s="21">
        <v>-90.095201000000003</v>
      </c>
      <c r="X1431" s="21">
        <v>29.9286469</v>
      </c>
      <c r="Y1431" s="21" t="s">
        <v>16</v>
      </c>
      <c r="Z1431" s="21" t="s">
        <v>11</v>
      </c>
      <c r="AA1431" s="21" t="s">
        <v>16</v>
      </c>
      <c r="AB1431" s="23">
        <v>44070</v>
      </c>
      <c r="AC1431" s="24" t="s">
        <v>4</v>
      </c>
      <c r="AD1431" s="24" t="s">
        <v>2619</v>
      </c>
      <c r="AE1431" s="24" t="s">
        <v>2620</v>
      </c>
      <c r="AF1431" s="24" t="s">
        <v>2621</v>
      </c>
      <c r="AG1431" s="24">
        <v>70115</v>
      </c>
      <c r="AH1431" s="25">
        <f t="shared" si="22"/>
        <v>8</v>
      </c>
    </row>
    <row r="1432" spans="1:34" x14ac:dyDescent="0.35">
      <c r="A1432" s="11">
        <v>2020</v>
      </c>
      <c r="B1432" s="12">
        <v>116</v>
      </c>
      <c r="C1432" s="13">
        <v>1337943360</v>
      </c>
      <c r="D1432" s="14" t="s">
        <v>0</v>
      </c>
      <c r="E1432" s="14" t="s">
        <v>12</v>
      </c>
      <c r="F1432" s="14" t="s">
        <v>135</v>
      </c>
      <c r="G1432" s="13">
        <v>181</v>
      </c>
      <c r="H1432" s="15">
        <v>44070.614583333299</v>
      </c>
      <c r="I1432" s="15">
        <v>44070.697916666701</v>
      </c>
      <c r="J1432" s="15">
        <v>44070.740243055603</v>
      </c>
      <c r="K1432" s="13">
        <v>20996</v>
      </c>
      <c r="L1432" s="14" t="s">
        <v>3</v>
      </c>
      <c r="M1432" s="14" t="s">
        <v>674</v>
      </c>
      <c r="N1432" s="14" t="s">
        <v>675</v>
      </c>
      <c r="O1432" s="14" t="s">
        <v>45</v>
      </c>
      <c r="P1432" s="14" t="s">
        <v>6</v>
      </c>
      <c r="Q1432" s="13">
        <v>6</v>
      </c>
      <c r="R1432" s="12">
        <v>116</v>
      </c>
      <c r="S1432" s="14" t="s">
        <v>1170</v>
      </c>
      <c r="T1432" s="14" t="s">
        <v>1171</v>
      </c>
      <c r="U1432" s="14" t="s">
        <v>9</v>
      </c>
      <c r="V1432" s="14" t="s">
        <v>3606</v>
      </c>
      <c r="W1432" s="14">
        <v>-90.030893000000006</v>
      </c>
      <c r="X1432" s="14">
        <v>29.9677778</v>
      </c>
      <c r="Y1432" s="14" t="s">
        <v>16</v>
      </c>
      <c r="Z1432" s="14" t="s">
        <v>11</v>
      </c>
      <c r="AA1432" s="14" t="s">
        <v>16</v>
      </c>
      <c r="AB1432" s="16">
        <v>44070</v>
      </c>
      <c r="AC1432" s="17" t="s">
        <v>4</v>
      </c>
      <c r="AD1432" s="17" t="s">
        <v>2625</v>
      </c>
      <c r="AE1432" s="17" t="s">
        <v>2626</v>
      </c>
      <c r="AF1432" s="17" t="s">
        <v>2627</v>
      </c>
      <c r="AG1432" s="17">
        <v>70117</v>
      </c>
      <c r="AH1432" s="25">
        <f t="shared" si="22"/>
        <v>8</v>
      </c>
    </row>
    <row r="1433" spans="1:34" x14ac:dyDescent="0.35">
      <c r="A1433" s="18">
        <v>2020</v>
      </c>
      <c r="B1433" s="19">
        <v>2</v>
      </c>
      <c r="C1433" s="20">
        <v>1338275445</v>
      </c>
      <c r="D1433" s="21" t="s">
        <v>0</v>
      </c>
      <c r="E1433" s="21" t="s">
        <v>1</v>
      </c>
      <c r="F1433" s="21" t="s">
        <v>2</v>
      </c>
      <c r="G1433" s="20">
        <v>237</v>
      </c>
      <c r="H1433" s="22">
        <v>44070.933333333298</v>
      </c>
      <c r="I1433" s="22">
        <v>44070.933333333298</v>
      </c>
      <c r="J1433" s="22">
        <v>44071.098148148201</v>
      </c>
      <c r="K1433" s="20">
        <v>474</v>
      </c>
      <c r="L1433" s="21" t="s">
        <v>27</v>
      </c>
      <c r="M1433" s="21" t="s">
        <v>3608</v>
      </c>
      <c r="N1433" s="21" t="s">
        <v>3609</v>
      </c>
      <c r="O1433" s="21" t="s">
        <v>1546</v>
      </c>
      <c r="P1433" s="21" t="s">
        <v>6</v>
      </c>
      <c r="Q1433" s="20">
        <v>1</v>
      </c>
      <c r="R1433" s="19">
        <v>2</v>
      </c>
      <c r="S1433" s="21" t="s">
        <v>205</v>
      </c>
      <c r="T1433" s="21" t="s">
        <v>206</v>
      </c>
      <c r="U1433" s="21" t="s">
        <v>9</v>
      </c>
      <c r="V1433" s="21" t="s">
        <v>3610</v>
      </c>
      <c r="W1433" s="21">
        <v>-90.082588000000001</v>
      </c>
      <c r="X1433" s="21">
        <v>29.955705200000001</v>
      </c>
      <c r="Y1433" s="21" t="s">
        <v>16</v>
      </c>
      <c r="Z1433" s="21" t="s">
        <v>32</v>
      </c>
      <c r="AA1433" s="21" t="s">
        <v>16</v>
      </c>
      <c r="AB1433" s="23">
        <v>44070</v>
      </c>
      <c r="AC1433" s="24" t="s">
        <v>4</v>
      </c>
      <c r="AD1433" s="24" t="s">
        <v>2619</v>
      </c>
      <c r="AE1433" s="24" t="s">
        <v>2620</v>
      </c>
      <c r="AF1433" s="24" t="s">
        <v>2621</v>
      </c>
      <c r="AG1433" s="24">
        <v>70112</v>
      </c>
      <c r="AH1433" s="25">
        <f t="shared" si="22"/>
        <v>8</v>
      </c>
    </row>
    <row r="1434" spans="1:34" x14ac:dyDescent="0.35">
      <c r="A1434" s="11">
        <v>2020</v>
      </c>
      <c r="B1434" s="12">
        <v>7</v>
      </c>
      <c r="C1434" s="13">
        <v>1338352951</v>
      </c>
      <c r="D1434" s="14" t="s">
        <v>0</v>
      </c>
      <c r="E1434" s="14" t="s">
        <v>12</v>
      </c>
      <c r="F1434" s="14" t="s">
        <v>2</v>
      </c>
      <c r="G1434" s="13">
        <v>122</v>
      </c>
      <c r="H1434" s="15">
        <v>44071.233333333301</v>
      </c>
      <c r="I1434" s="15">
        <v>44071.243055555598</v>
      </c>
      <c r="J1434" s="15">
        <v>44071.318043981497</v>
      </c>
      <c r="K1434" s="13">
        <v>854</v>
      </c>
      <c r="L1434" s="14" t="s">
        <v>27</v>
      </c>
      <c r="M1434" s="14" t="s">
        <v>3611</v>
      </c>
      <c r="N1434" s="14" t="s">
        <v>3612</v>
      </c>
      <c r="O1434" s="14" t="s">
        <v>48</v>
      </c>
      <c r="P1434" s="14" t="s">
        <v>6</v>
      </c>
      <c r="Q1434" s="13">
        <v>6</v>
      </c>
      <c r="R1434" s="12">
        <v>7</v>
      </c>
      <c r="S1434" s="14" t="s">
        <v>79</v>
      </c>
      <c r="T1434" s="14" t="s">
        <v>80</v>
      </c>
      <c r="U1434" s="14" t="s">
        <v>9</v>
      </c>
      <c r="V1434" s="14" t="s">
        <v>3613</v>
      </c>
      <c r="W1434" s="14">
        <v>-89.998728999999997</v>
      </c>
      <c r="X1434" s="14">
        <v>30.012840600000001</v>
      </c>
      <c r="Y1434" s="14" t="s">
        <v>16</v>
      </c>
      <c r="Z1434" s="14" t="s">
        <v>32</v>
      </c>
      <c r="AA1434" s="14" t="s">
        <v>16</v>
      </c>
      <c r="AB1434" s="16">
        <v>44071</v>
      </c>
      <c r="AC1434" s="17" t="s">
        <v>4</v>
      </c>
      <c r="AD1434" s="17" t="s">
        <v>2622</v>
      </c>
      <c r="AE1434" s="17" t="s">
        <v>2623</v>
      </c>
      <c r="AF1434" s="17" t="s">
        <v>2624</v>
      </c>
      <c r="AG1434" s="17">
        <v>70126</v>
      </c>
      <c r="AH1434" s="25">
        <f t="shared" si="22"/>
        <v>8</v>
      </c>
    </row>
    <row r="1435" spans="1:34" x14ac:dyDescent="0.35">
      <c r="A1435" s="18">
        <v>2020</v>
      </c>
      <c r="B1435" s="19">
        <v>1</v>
      </c>
      <c r="C1435" s="20">
        <v>1338369847</v>
      </c>
      <c r="D1435" s="21" t="s">
        <v>0</v>
      </c>
      <c r="E1435" s="21" t="s">
        <v>12</v>
      </c>
      <c r="F1435" s="21" t="s">
        <v>2</v>
      </c>
      <c r="G1435" s="20">
        <v>116</v>
      </c>
      <c r="H1435" s="22">
        <v>44071.281944444403</v>
      </c>
      <c r="I1435" s="22">
        <v>44071.281944444403</v>
      </c>
      <c r="J1435" s="22">
        <v>44071.362893518497</v>
      </c>
      <c r="K1435" s="20">
        <v>116</v>
      </c>
      <c r="L1435" s="21" t="s">
        <v>97</v>
      </c>
      <c r="M1435" s="21" t="s">
        <v>3614</v>
      </c>
      <c r="N1435" s="21" t="s">
        <v>3615</v>
      </c>
      <c r="O1435" s="21" t="s">
        <v>199</v>
      </c>
      <c r="P1435" s="21" t="s">
        <v>6</v>
      </c>
      <c r="Q1435" s="20">
        <v>6</v>
      </c>
      <c r="R1435" s="19">
        <v>1</v>
      </c>
      <c r="S1435" s="21" t="s">
        <v>14</v>
      </c>
      <c r="T1435" s="21" t="s">
        <v>15</v>
      </c>
      <c r="U1435" s="21" t="s">
        <v>9</v>
      </c>
      <c r="V1435" s="21" t="s">
        <v>3616</v>
      </c>
      <c r="W1435" s="21">
        <v>-89.974794000000003</v>
      </c>
      <c r="X1435" s="21">
        <v>30.0220305</v>
      </c>
      <c r="Y1435" s="21" t="s">
        <v>16</v>
      </c>
      <c r="Z1435" s="21" t="s">
        <v>101</v>
      </c>
      <c r="AA1435" s="21" t="s">
        <v>16</v>
      </c>
      <c r="AB1435" s="23">
        <v>44071</v>
      </c>
      <c r="AC1435" s="24" t="s">
        <v>4</v>
      </c>
      <c r="AD1435" s="24" t="s">
        <v>2622</v>
      </c>
      <c r="AE1435" s="24" t="s">
        <v>2623</v>
      </c>
      <c r="AF1435" s="24" t="s">
        <v>2624</v>
      </c>
      <c r="AG1435" s="24">
        <v>70127</v>
      </c>
      <c r="AH1435" s="25">
        <f t="shared" si="22"/>
        <v>8</v>
      </c>
    </row>
    <row r="1436" spans="1:34" x14ac:dyDescent="0.35">
      <c r="A1436" s="11">
        <v>2020</v>
      </c>
      <c r="B1436" s="12">
        <v>1</v>
      </c>
      <c r="C1436" s="13">
        <v>1338379902</v>
      </c>
      <c r="D1436" s="14" t="s">
        <v>0</v>
      </c>
      <c r="E1436" s="14" t="s">
        <v>12</v>
      </c>
      <c r="F1436" s="14" t="s">
        <v>2</v>
      </c>
      <c r="G1436" s="13">
        <v>289</v>
      </c>
      <c r="H1436" s="15">
        <v>44071.304166666698</v>
      </c>
      <c r="I1436" s="15">
        <v>44071.304166666698</v>
      </c>
      <c r="J1436" s="15">
        <v>44071.504826388897</v>
      </c>
      <c r="K1436" s="13">
        <v>289</v>
      </c>
      <c r="L1436" s="14" t="s">
        <v>23</v>
      </c>
      <c r="M1436" s="14" t="s">
        <v>3617</v>
      </c>
      <c r="N1436" s="14" t="s">
        <v>3618</v>
      </c>
      <c r="O1436" s="14" t="s">
        <v>2321</v>
      </c>
      <c r="P1436" s="14" t="s">
        <v>6</v>
      </c>
      <c r="Q1436" s="13">
        <v>6</v>
      </c>
      <c r="R1436" s="12">
        <v>1</v>
      </c>
      <c r="S1436" s="14" t="s">
        <v>18</v>
      </c>
      <c r="T1436" s="14" t="s">
        <v>19</v>
      </c>
      <c r="U1436" s="14" t="s">
        <v>9</v>
      </c>
      <c r="V1436" s="14" t="s">
        <v>25</v>
      </c>
      <c r="W1436" s="14">
        <v>-89.931430000000006</v>
      </c>
      <c r="X1436" s="14">
        <v>30.016665799999998</v>
      </c>
      <c r="Y1436" s="14" t="s">
        <v>16</v>
      </c>
      <c r="Z1436" s="14" t="s">
        <v>26</v>
      </c>
      <c r="AA1436" s="14" t="s">
        <v>16</v>
      </c>
      <c r="AB1436" s="16">
        <v>44071</v>
      </c>
      <c r="AC1436" s="17" t="s">
        <v>4</v>
      </c>
      <c r="AD1436" s="17" t="s">
        <v>2622</v>
      </c>
      <c r="AE1436" s="17" t="s">
        <v>2623</v>
      </c>
      <c r="AF1436" s="17" t="s">
        <v>2624</v>
      </c>
      <c r="AG1436" s="17">
        <v>70129</v>
      </c>
      <c r="AH1436" s="25">
        <f t="shared" si="22"/>
        <v>8</v>
      </c>
    </row>
    <row r="1437" spans="1:34" x14ac:dyDescent="0.35">
      <c r="A1437" s="18">
        <v>2020</v>
      </c>
      <c r="B1437" s="19">
        <v>1</v>
      </c>
      <c r="C1437" s="20">
        <v>1338429109</v>
      </c>
      <c r="D1437" s="21" t="s">
        <v>0</v>
      </c>
      <c r="E1437" s="21" t="s">
        <v>1</v>
      </c>
      <c r="F1437" s="21" t="s">
        <v>2</v>
      </c>
      <c r="G1437" s="20">
        <v>91</v>
      </c>
      <c r="H1437" s="22">
        <v>44071.386805555601</v>
      </c>
      <c r="I1437" s="22">
        <v>44071.386805555601</v>
      </c>
      <c r="J1437" s="22">
        <v>44071.449849536999</v>
      </c>
      <c r="K1437" s="20">
        <v>91</v>
      </c>
      <c r="L1437" s="21" t="s">
        <v>64</v>
      </c>
      <c r="M1437" s="21" t="s">
        <v>2419</v>
      </c>
      <c r="N1437" s="21" t="s">
        <v>3619</v>
      </c>
      <c r="O1437" s="21" t="s">
        <v>536</v>
      </c>
      <c r="P1437" s="21" t="s">
        <v>6</v>
      </c>
      <c r="Q1437" s="20">
        <v>1</v>
      </c>
      <c r="R1437" s="19">
        <v>1</v>
      </c>
      <c r="S1437" s="21" t="s">
        <v>14</v>
      </c>
      <c r="T1437" s="21" t="s">
        <v>15</v>
      </c>
      <c r="U1437" s="21" t="s">
        <v>9</v>
      </c>
      <c r="V1437" s="21" t="s">
        <v>3620</v>
      </c>
      <c r="W1437" s="21">
        <v>-90.108339999999998</v>
      </c>
      <c r="X1437" s="21">
        <v>29.969932</v>
      </c>
      <c r="Y1437" s="21" t="s">
        <v>16</v>
      </c>
      <c r="Z1437" s="21" t="s">
        <v>67</v>
      </c>
      <c r="AA1437" s="21" t="s">
        <v>16</v>
      </c>
      <c r="AB1437" s="23">
        <v>44071</v>
      </c>
      <c r="AC1437" s="24" t="s">
        <v>4</v>
      </c>
      <c r="AD1437" s="24" t="s">
        <v>2628</v>
      </c>
      <c r="AE1437" s="24" t="s">
        <v>2629</v>
      </c>
      <c r="AF1437" s="24" t="s">
        <v>2630</v>
      </c>
      <c r="AG1437" s="24">
        <v>70119</v>
      </c>
      <c r="AH1437" s="25">
        <f t="shared" si="22"/>
        <v>8</v>
      </c>
    </row>
    <row r="1438" spans="1:34" x14ac:dyDescent="0.35">
      <c r="A1438" s="11">
        <v>2020</v>
      </c>
      <c r="B1438" s="12">
        <v>3038</v>
      </c>
      <c r="C1438" s="13">
        <v>1338513256</v>
      </c>
      <c r="D1438" s="14" t="s">
        <v>0</v>
      </c>
      <c r="E1438" s="14" t="s">
        <v>1</v>
      </c>
      <c r="F1438" s="14" t="s">
        <v>108</v>
      </c>
      <c r="G1438" s="13">
        <v>56</v>
      </c>
      <c r="H1438" s="15">
        <v>44071.552777777797</v>
      </c>
      <c r="I1438" s="15">
        <v>44071.595833333296</v>
      </c>
      <c r="J1438" s="15">
        <v>44071.591666666704</v>
      </c>
      <c r="K1438" s="13">
        <v>182343</v>
      </c>
      <c r="L1438" s="14" t="s">
        <v>146</v>
      </c>
      <c r="M1438" s="14" t="s">
        <v>3624</v>
      </c>
      <c r="N1438" s="14" t="s">
        <v>3625</v>
      </c>
      <c r="O1438" s="14" t="s">
        <v>263</v>
      </c>
      <c r="P1438" s="14" t="s">
        <v>6</v>
      </c>
      <c r="Q1438" s="13">
        <v>1</v>
      </c>
      <c r="R1438" s="12">
        <v>3038</v>
      </c>
      <c r="S1438" s="14" t="s">
        <v>37</v>
      </c>
      <c r="T1438" s="14" t="s">
        <v>38</v>
      </c>
      <c r="U1438" s="14" t="s">
        <v>9</v>
      </c>
      <c r="V1438" s="14" t="s">
        <v>3626</v>
      </c>
      <c r="W1438" s="14">
        <v>-90.116369000000006</v>
      </c>
      <c r="X1438" s="14">
        <v>29.96067</v>
      </c>
      <c r="Y1438" s="14" t="s">
        <v>39</v>
      </c>
      <c r="Z1438" s="14" t="s">
        <v>147</v>
      </c>
      <c r="AA1438" s="14" t="s">
        <v>38</v>
      </c>
      <c r="AB1438" s="16">
        <v>44071</v>
      </c>
      <c r="AC1438" s="17" t="s">
        <v>4</v>
      </c>
      <c r="AD1438" s="17" t="s">
        <v>2628</v>
      </c>
      <c r="AE1438" s="17" t="s">
        <v>2629</v>
      </c>
      <c r="AF1438" s="17" t="s">
        <v>2630</v>
      </c>
      <c r="AG1438" s="17">
        <v>70118</v>
      </c>
      <c r="AH1438" s="25">
        <f t="shared" si="22"/>
        <v>8</v>
      </c>
    </row>
    <row r="1439" spans="1:34" x14ac:dyDescent="0.35">
      <c r="A1439" s="18">
        <v>2020</v>
      </c>
      <c r="B1439" s="19">
        <v>58</v>
      </c>
      <c r="C1439" s="20">
        <v>1338509948</v>
      </c>
      <c r="D1439" s="21" t="s">
        <v>0</v>
      </c>
      <c r="E1439" s="21" t="s">
        <v>1</v>
      </c>
      <c r="F1439" s="21" t="s">
        <v>108</v>
      </c>
      <c r="G1439" s="20">
        <v>52</v>
      </c>
      <c r="H1439" s="22">
        <v>44071.555555555598</v>
      </c>
      <c r="I1439" s="22">
        <v>44071.582638888904</v>
      </c>
      <c r="J1439" s="22">
        <v>44071.591666666704</v>
      </c>
      <c r="K1439" s="20">
        <v>3016</v>
      </c>
      <c r="L1439" s="21" t="s">
        <v>3</v>
      </c>
      <c r="M1439" s="21" t="s">
        <v>3621</v>
      </c>
      <c r="N1439" s="21" t="s">
        <v>3622</v>
      </c>
      <c r="O1439" s="21" t="s">
        <v>263</v>
      </c>
      <c r="P1439" s="21" t="s">
        <v>6</v>
      </c>
      <c r="Q1439" s="20">
        <v>1</v>
      </c>
      <c r="R1439" s="19">
        <v>58</v>
      </c>
      <c r="S1439" s="21" t="s">
        <v>53</v>
      </c>
      <c r="T1439" s="21" t="s">
        <v>54</v>
      </c>
      <c r="U1439" s="21" t="s">
        <v>9</v>
      </c>
      <c r="V1439" s="21" t="s">
        <v>3623</v>
      </c>
      <c r="W1439" s="21">
        <v>-90.105618000000007</v>
      </c>
      <c r="X1439" s="21">
        <v>29.956048800000001</v>
      </c>
      <c r="Y1439" s="21" t="s">
        <v>16</v>
      </c>
      <c r="Z1439" s="21" t="s">
        <v>11</v>
      </c>
      <c r="AA1439" s="21" t="s">
        <v>16</v>
      </c>
      <c r="AB1439" s="23">
        <v>44071</v>
      </c>
      <c r="AC1439" s="24" t="s">
        <v>4</v>
      </c>
      <c r="AD1439" s="24" t="s">
        <v>2619</v>
      </c>
      <c r="AE1439" s="24" t="s">
        <v>2620</v>
      </c>
      <c r="AF1439" s="24" t="s">
        <v>2621</v>
      </c>
      <c r="AG1439" s="24">
        <v>70125</v>
      </c>
      <c r="AH1439" s="25">
        <f t="shared" si="22"/>
        <v>8</v>
      </c>
    </row>
    <row r="1440" spans="1:34" x14ac:dyDescent="0.35">
      <c r="A1440" s="11">
        <v>2020</v>
      </c>
      <c r="B1440" s="12">
        <v>88</v>
      </c>
      <c r="C1440" s="13">
        <v>1338525043</v>
      </c>
      <c r="D1440" s="14" t="s">
        <v>0</v>
      </c>
      <c r="E1440" s="14" t="s">
        <v>1</v>
      </c>
      <c r="F1440" s="14" t="s">
        <v>108</v>
      </c>
      <c r="G1440" s="13">
        <v>16</v>
      </c>
      <c r="H1440" s="15">
        <v>44071.5805555556</v>
      </c>
      <c r="I1440" s="15">
        <v>44071.590972222199</v>
      </c>
      <c r="J1440" s="15">
        <v>44071.591666666704</v>
      </c>
      <c r="K1440" s="13">
        <v>3168</v>
      </c>
      <c r="L1440" s="14" t="s">
        <v>68</v>
      </c>
      <c r="M1440" s="14" t="s">
        <v>263</v>
      </c>
      <c r="N1440" s="14" t="s">
        <v>275</v>
      </c>
      <c r="O1440" s="14" t="s">
        <v>263</v>
      </c>
      <c r="P1440" s="14" t="s">
        <v>6</v>
      </c>
      <c r="Q1440" s="13">
        <v>1</v>
      </c>
      <c r="R1440" s="12">
        <v>88</v>
      </c>
      <c r="S1440" s="14" t="s">
        <v>14</v>
      </c>
      <c r="T1440" s="14" t="s">
        <v>15</v>
      </c>
      <c r="U1440" s="14" t="s">
        <v>9</v>
      </c>
      <c r="V1440" s="14" t="s">
        <v>3623</v>
      </c>
      <c r="W1440" s="14">
        <v>-90.118300000000005</v>
      </c>
      <c r="X1440" s="14">
        <v>29.964403399999998</v>
      </c>
      <c r="Y1440" s="14" t="s">
        <v>16</v>
      </c>
      <c r="Z1440" s="14" t="s">
        <v>71</v>
      </c>
      <c r="AA1440" s="14" t="s">
        <v>16</v>
      </c>
      <c r="AB1440" s="16">
        <v>44071</v>
      </c>
      <c r="AC1440" s="17" t="s">
        <v>4</v>
      </c>
      <c r="AD1440" s="17" t="s">
        <v>2628</v>
      </c>
      <c r="AE1440" s="17" t="s">
        <v>2629</v>
      </c>
      <c r="AF1440" s="17" t="s">
        <v>2630</v>
      </c>
      <c r="AG1440" s="17">
        <v>70118</v>
      </c>
      <c r="AH1440" s="25">
        <f t="shared" si="22"/>
        <v>8</v>
      </c>
    </row>
    <row r="1441" spans="1:34" x14ac:dyDescent="0.35">
      <c r="A1441" s="18">
        <v>2020</v>
      </c>
      <c r="B1441" s="19">
        <v>103</v>
      </c>
      <c r="C1441" s="20">
        <v>1338523504</v>
      </c>
      <c r="D1441" s="21" t="s">
        <v>0</v>
      </c>
      <c r="E1441" s="21" t="s">
        <v>1</v>
      </c>
      <c r="F1441" s="21" t="s">
        <v>108</v>
      </c>
      <c r="G1441" s="20">
        <v>12</v>
      </c>
      <c r="H1441" s="22">
        <v>44071.583333333299</v>
      </c>
      <c r="I1441" s="22">
        <v>44071.590972222199</v>
      </c>
      <c r="J1441" s="22">
        <v>44071.591666666704</v>
      </c>
      <c r="K1441" s="20">
        <v>1236</v>
      </c>
      <c r="L1441" s="21" t="s">
        <v>3</v>
      </c>
      <c r="M1441" s="21" t="s">
        <v>3627</v>
      </c>
      <c r="N1441" s="21" t="s">
        <v>3628</v>
      </c>
      <c r="O1441" s="21" t="s">
        <v>263</v>
      </c>
      <c r="P1441" s="21" t="s">
        <v>6</v>
      </c>
      <c r="Q1441" s="20">
        <v>1</v>
      </c>
      <c r="R1441" s="19">
        <v>103</v>
      </c>
      <c r="S1441" s="21" t="s">
        <v>53</v>
      </c>
      <c r="T1441" s="21" t="s">
        <v>54</v>
      </c>
      <c r="U1441" s="21" t="s">
        <v>9</v>
      </c>
      <c r="V1441" s="21" t="s">
        <v>3623</v>
      </c>
      <c r="W1441" s="21">
        <v>-90.112879000000007</v>
      </c>
      <c r="X1441" s="21">
        <v>29.956575999999998</v>
      </c>
      <c r="Y1441" s="21" t="s">
        <v>16</v>
      </c>
      <c r="Z1441" s="21" t="s">
        <v>11</v>
      </c>
      <c r="AA1441" s="21" t="s">
        <v>16</v>
      </c>
      <c r="AB1441" s="23">
        <v>44071</v>
      </c>
      <c r="AC1441" s="24" t="s">
        <v>4</v>
      </c>
      <c r="AD1441" s="24" t="s">
        <v>2619</v>
      </c>
      <c r="AE1441" s="24" t="s">
        <v>2620</v>
      </c>
      <c r="AF1441" s="24" t="s">
        <v>2621</v>
      </c>
      <c r="AG1441" s="24">
        <v>70125</v>
      </c>
      <c r="AH1441" s="25">
        <f t="shared" si="22"/>
        <v>8</v>
      </c>
    </row>
    <row r="1442" spans="1:34" x14ac:dyDescent="0.35">
      <c r="A1442" s="11">
        <v>2020</v>
      </c>
      <c r="B1442" s="12">
        <v>7</v>
      </c>
      <c r="C1442" s="13">
        <v>1338606862</v>
      </c>
      <c r="D1442" s="14" t="s">
        <v>0</v>
      </c>
      <c r="E1442" s="14" t="s">
        <v>1</v>
      </c>
      <c r="F1442" s="14" t="s">
        <v>135</v>
      </c>
      <c r="G1442" s="13">
        <v>89</v>
      </c>
      <c r="H1442" s="15">
        <v>44071.7368055556</v>
      </c>
      <c r="I1442" s="15">
        <v>44071.7368055556</v>
      </c>
      <c r="J1442" s="15">
        <v>44071.798726851899</v>
      </c>
      <c r="K1442" s="13">
        <v>623</v>
      </c>
      <c r="L1442" s="14" t="s">
        <v>27</v>
      </c>
      <c r="M1442" s="14" t="s">
        <v>3629</v>
      </c>
      <c r="N1442" s="14" t="s">
        <v>3630</v>
      </c>
      <c r="O1442" s="14" t="s">
        <v>1217</v>
      </c>
      <c r="P1442" s="14" t="s">
        <v>6</v>
      </c>
      <c r="Q1442" s="13">
        <v>1</v>
      </c>
      <c r="R1442" s="12">
        <v>7</v>
      </c>
      <c r="S1442" s="14" t="s">
        <v>3574</v>
      </c>
      <c r="T1442" s="14" t="s">
        <v>1281</v>
      </c>
      <c r="U1442" s="14" t="s">
        <v>9</v>
      </c>
      <c r="V1442" s="14" t="s">
        <v>3631</v>
      </c>
      <c r="W1442" s="14">
        <v>-90.081210999999996</v>
      </c>
      <c r="X1442" s="14">
        <v>29.987751200000002</v>
      </c>
      <c r="Y1442" s="14" t="s">
        <v>39</v>
      </c>
      <c r="Z1442" s="14" t="s">
        <v>32</v>
      </c>
      <c r="AA1442" s="14" t="s">
        <v>39</v>
      </c>
      <c r="AB1442" s="16">
        <v>44071</v>
      </c>
      <c r="AC1442" s="17" t="s">
        <v>4</v>
      </c>
      <c r="AD1442" s="17" t="s">
        <v>2628</v>
      </c>
      <c r="AE1442" s="17" t="s">
        <v>2629</v>
      </c>
      <c r="AF1442" s="17" t="s">
        <v>2630</v>
      </c>
      <c r="AG1442" s="17">
        <v>70119</v>
      </c>
      <c r="AH1442" s="25">
        <f t="shared" si="22"/>
        <v>8</v>
      </c>
    </row>
    <row r="1443" spans="1:34" x14ac:dyDescent="0.35">
      <c r="A1443" s="18">
        <v>2020</v>
      </c>
      <c r="B1443" s="19">
        <v>1084</v>
      </c>
      <c r="C1443" s="20">
        <v>1338622571</v>
      </c>
      <c r="D1443" s="21" t="s">
        <v>0</v>
      </c>
      <c r="E1443" s="21" t="s">
        <v>12</v>
      </c>
      <c r="F1443" s="21" t="s">
        <v>2</v>
      </c>
      <c r="G1443" s="20">
        <v>8</v>
      </c>
      <c r="H1443" s="22">
        <v>44071.761805555601</v>
      </c>
      <c r="I1443" s="22">
        <v>44071.767361111102</v>
      </c>
      <c r="J1443" s="22">
        <v>44071.767534722203</v>
      </c>
      <c r="K1443" s="20">
        <v>8672</v>
      </c>
      <c r="L1443" s="21" t="s">
        <v>68</v>
      </c>
      <c r="M1443" s="21" t="s">
        <v>73</v>
      </c>
      <c r="N1443" s="21" t="s">
        <v>3635</v>
      </c>
      <c r="O1443" s="21" t="s">
        <v>73</v>
      </c>
      <c r="P1443" s="21" t="s">
        <v>6</v>
      </c>
      <c r="Q1443" s="20">
        <v>6</v>
      </c>
      <c r="R1443" s="19">
        <v>1084</v>
      </c>
      <c r="S1443" s="21" t="s">
        <v>57</v>
      </c>
      <c r="T1443" s="21" t="s">
        <v>58</v>
      </c>
      <c r="U1443" s="21" t="s">
        <v>9</v>
      </c>
      <c r="V1443" s="21" t="s">
        <v>3636</v>
      </c>
      <c r="W1443" s="21">
        <v>-90.017912999999993</v>
      </c>
      <c r="X1443" s="21">
        <v>30.019471800000002</v>
      </c>
      <c r="Y1443" s="21" t="s">
        <v>36</v>
      </c>
      <c r="Z1443" s="21" t="s">
        <v>71</v>
      </c>
      <c r="AA1443" s="21" t="s">
        <v>36</v>
      </c>
      <c r="AB1443" s="23">
        <v>44071</v>
      </c>
      <c r="AC1443" s="24" t="s">
        <v>4</v>
      </c>
      <c r="AD1443" s="24" t="s">
        <v>2625</v>
      </c>
      <c r="AE1443" s="24" t="s">
        <v>2626</v>
      </c>
      <c r="AF1443" s="24" t="s">
        <v>2627</v>
      </c>
      <c r="AG1443" s="24">
        <v>70126</v>
      </c>
      <c r="AH1443" s="25">
        <f t="shared" si="22"/>
        <v>8</v>
      </c>
    </row>
    <row r="1444" spans="1:34" x14ac:dyDescent="0.35">
      <c r="A1444" s="11">
        <v>2020</v>
      </c>
      <c r="B1444" s="12">
        <v>9</v>
      </c>
      <c r="C1444" s="13">
        <v>1338622104</v>
      </c>
      <c r="D1444" s="14" t="s">
        <v>0</v>
      </c>
      <c r="E1444" s="14" t="s">
        <v>12</v>
      </c>
      <c r="F1444" s="14" t="s">
        <v>2</v>
      </c>
      <c r="G1444" s="13">
        <v>247</v>
      </c>
      <c r="H1444" s="15">
        <v>44071.761805555601</v>
      </c>
      <c r="I1444" s="15">
        <v>44071.818055555603</v>
      </c>
      <c r="J1444" s="15">
        <v>44071.933333333298</v>
      </c>
      <c r="K1444" s="13">
        <v>2223</v>
      </c>
      <c r="L1444" s="14" t="s">
        <v>146</v>
      </c>
      <c r="M1444" s="14" t="s">
        <v>3632</v>
      </c>
      <c r="N1444" s="14" t="s">
        <v>3633</v>
      </c>
      <c r="O1444" s="14" t="s">
        <v>73</v>
      </c>
      <c r="P1444" s="14" t="s">
        <v>6</v>
      </c>
      <c r="Q1444" s="13">
        <v>6</v>
      </c>
      <c r="R1444" s="12">
        <v>9</v>
      </c>
      <c r="S1444" s="14" t="s">
        <v>57</v>
      </c>
      <c r="T1444" s="14" t="s">
        <v>58</v>
      </c>
      <c r="U1444" s="14" t="s">
        <v>9</v>
      </c>
      <c r="V1444" s="14" t="s">
        <v>3634</v>
      </c>
      <c r="W1444" s="14">
        <v>-90.014649000000006</v>
      </c>
      <c r="X1444" s="14">
        <v>30.0203603</v>
      </c>
      <c r="Y1444" s="14" t="s">
        <v>36</v>
      </c>
      <c r="Z1444" s="14" t="s">
        <v>147</v>
      </c>
      <c r="AA1444" s="14" t="s">
        <v>36</v>
      </c>
      <c r="AB1444" s="16">
        <v>44071</v>
      </c>
      <c r="AC1444" s="17" t="s">
        <v>4</v>
      </c>
      <c r="AD1444" s="17" t="s">
        <v>2625</v>
      </c>
      <c r="AE1444" s="17" t="s">
        <v>2626</v>
      </c>
      <c r="AF1444" s="17" t="s">
        <v>2627</v>
      </c>
      <c r="AG1444" s="17">
        <v>70126</v>
      </c>
      <c r="AH1444" s="25">
        <f t="shared" si="22"/>
        <v>8</v>
      </c>
    </row>
    <row r="1445" spans="1:34" x14ac:dyDescent="0.35">
      <c r="A1445" s="18">
        <v>2020</v>
      </c>
      <c r="B1445" s="19">
        <v>40</v>
      </c>
      <c r="C1445" s="20">
        <v>1338714572</v>
      </c>
      <c r="D1445" s="21" t="s">
        <v>0</v>
      </c>
      <c r="E1445" s="21" t="s">
        <v>12</v>
      </c>
      <c r="F1445" s="21" t="s">
        <v>2</v>
      </c>
      <c r="G1445" s="20">
        <v>324</v>
      </c>
      <c r="H1445" s="22">
        <v>44072.170138888898</v>
      </c>
      <c r="I1445" s="22">
        <v>44072.256944444402</v>
      </c>
      <c r="J1445" s="22">
        <v>44072.395138888904</v>
      </c>
      <c r="K1445" s="20">
        <v>12960</v>
      </c>
      <c r="L1445" s="21" t="s">
        <v>146</v>
      </c>
      <c r="M1445" s="21" t="s">
        <v>3637</v>
      </c>
      <c r="N1445" s="21" t="s">
        <v>3638</v>
      </c>
      <c r="O1445" s="21" t="s">
        <v>858</v>
      </c>
      <c r="P1445" s="21" t="s">
        <v>6</v>
      </c>
      <c r="Q1445" s="20">
        <v>6</v>
      </c>
      <c r="R1445" s="19">
        <v>40</v>
      </c>
      <c r="S1445" s="21" t="s">
        <v>14</v>
      </c>
      <c r="T1445" s="21" t="s">
        <v>15</v>
      </c>
      <c r="U1445" s="21" t="s">
        <v>9</v>
      </c>
      <c r="V1445" s="21" t="s">
        <v>3639</v>
      </c>
      <c r="W1445" s="21">
        <v>-89.863291000000004</v>
      </c>
      <c r="X1445" s="21">
        <v>30.072879400000001</v>
      </c>
      <c r="Y1445" s="21" t="s">
        <v>16</v>
      </c>
      <c r="Z1445" s="21" t="s">
        <v>147</v>
      </c>
      <c r="AA1445" s="21" t="s">
        <v>16</v>
      </c>
      <c r="AB1445" s="23">
        <v>44072</v>
      </c>
      <c r="AC1445" s="24" t="s">
        <v>4</v>
      </c>
      <c r="AD1445" s="24" t="s">
        <v>2622</v>
      </c>
      <c r="AE1445" s="24" t="s">
        <v>2623</v>
      </c>
      <c r="AF1445" s="24" t="s">
        <v>2624</v>
      </c>
      <c r="AG1445" s="24">
        <v>70129</v>
      </c>
      <c r="AH1445" s="25">
        <f t="shared" si="22"/>
        <v>8</v>
      </c>
    </row>
    <row r="1446" spans="1:34" x14ac:dyDescent="0.35">
      <c r="A1446" s="11">
        <v>2020</v>
      </c>
      <c r="B1446" s="12">
        <v>4</v>
      </c>
      <c r="C1446" s="13">
        <v>1338820249</v>
      </c>
      <c r="D1446" s="14" t="s">
        <v>0</v>
      </c>
      <c r="E1446" s="14" t="s">
        <v>1</v>
      </c>
      <c r="F1446" s="14" t="s">
        <v>2</v>
      </c>
      <c r="G1446" s="13">
        <v>38</v>
      </c>
      <c r="H1446" s="15">
        <v>44072.557638888902</v>
      </c>
      <c r="I1446" s="15">
        <v>44072.557638888902</v>
      </c>
      <c r="J1446" s="15">
        <v>44072.584016203698</v>
      </c>
      <c r="K1446" s="13">
        <v>152</v>
      </c>
      <c r="L1446" s="14" t="s">
        <v>27</v>
      </c>
      <c r="M1446" s="14" t="s">
        <v>3640</v>
      </c>
      <c r="N1446" s="14" t="s">
        <v>3641</v>
      </c>
      <c r="O1446" s="14" t="s">
        <v>664</v>
      </c>
      <c r="P1446" s="14" t="s">
        <v>6</v>
      </c>
      <c r="Q1446" s="13">
        <v>1</v>
      </c>
      <c r="R1446" s="12">
        <v>4</v>
      </c>
      <c r="S1446" s="14" t="s">
        <v>62</v>
      </c>
      <c r="T1446" s="14" t="s">
        <v>63</v>
      </c>
      <c r="U1446" s="14" t="s">
        <v>9</v>
      </c>
      <c r="V1446" s="14" t="s">
        <v>22</v>
      </c>
      <c r="W1446" s="14">
        <v>-90.106111999999996</v>
      </c>
      <c r="X1446" s="14">
        <v>29.943242399999999</v>
      </c>
      <c r="Y1446" s="14" t="s">
        <v>63</v>
      </c>
      <c r="Z1446" s="14" t="s">
        <v>32</v>
      </c>
      <c r="AA1446" s="14" t="s">
        <v>63</v>
      </c>
      <c r="AB1446" s="16">
        <v>44072</v>
      </c>
      <c r="AC1446" s="17" t="s">
        <v>4</v>
      </c>
      <c r="AD1446" s="17" t="s">
        <v>2619</v>
      </c>
      <c r="AE1446" s="17" t="s">
        <v>2620</v>
      </c>
      <c r="AF1446" s="17" t="s">
        <v>2621</v>
      </c>
      <c r="AG1446" s="17">
        <v>70125</v>
      </c>
      <c r="AH1446" s="25">
        <f t="shared" si="22"/>
        <v>8</v>
      </c>
    </row>
    <row r="1447" spans="1:34" x14ac:dyDescent="0.35">
      <c r="A1447" s="18">
        <v>2020</v>
      </c>
      <c r="B1447" s="19">
        <v>45</v>
      </c>
      <c r="C1447" s="20">
        <v>1338870302</v>
      </c>
      <c r="D1447" s="21" t="s">
        <v>0</v>
      </c>
      <c r="E1447" s="21" t="s">
        <v>12</v>
      </c>
      <c r="F1447" s="21" t="s">
        <v>2</v>
      </c>
      <c r="G1447" s="20">
        <v>83</v>
      </c>
      <c r="H1447" s="22">
        <v>44072.663888888899</v>
      </c>
      <c r="I1447" s="22">
        <v>44072.6784722222</v>
      </c>
      <c r="J1447" s="22">
        <v>44072.721261574101</v>
      </c>
      <c r="K1447" s="20">
        <v>3735</v>
      </c>
      <c r="L1447" s="21" t="s">
        <v>3</v>
      </c>
      <c r="M1447" s="21" t="s">
        <v>3642</v>
      </c>
      <c r="N1447" s="21" t="s">
        <v>3643</v>
      </c>
      <c r="O1447" s="21" t="s">
        <v>419</v>
      </c>
      <c r="P1447" s="21" t="s">
        <v>6</v>
      </c>
      <c r="Q1447" s="20">
        <v>6</v>
      </c>
      <c r="R1447" s="19">
        <v>45</v>
      </c>
      <c r="S1447" s="21" t="s">
        <v>53</v>
      </c>
      <c r="T1447" s="21" t="s">
        <v>54</v>
      </c>
      <c r="U1447" s="21" t="s">
        <v>9</v>
      </c>
      <c r="V1447" s="21" t="s">
        <v>3644</v>
      </c>
      <c r="W1447" s="21">
        <v>-90.020735000000002</v>
      </c>
      <c r="X1447" s="21">
        <v>30.014395100000002</v>
      </c>
      <c r="Y1447" s="21" t="s">
        <v>16</v>
      </c>
      <c r="Z1447" s="21" t="s">
        <v>11</v>
      </c>
      <c r="AA1447" s="21" t="s">
        <v>16</v>
      </c>
      <c r="AB1447" s="23">
        <v>44072</v>
      </c>
      <c r="AC1447" s="24" t="s">
        <v>4</v>
      </c>
      <c r="AD1447" s="24" t="s">
        <v>2625</v>
      </c>
      <c r="AE1447" s="24" t="s">
        <v>2626</v>
      </c>
      <c r="AF1447" s="24" t="s">
        <v>2627</v>
      </c>
      <c r="AG1447" s="24">
        <v>70126</v>
      </c>
      <c r="AH1447" s="25">
        <f t="shared" si="22"/>
        <v>8</v>
      </c>
    </row>
    <row r="1448" spans="1:34" x14ac:dyDescent="0.35">
      <c r="A1448" s="11">
        <v>2020</v>
      </c>
      <c r="B1448" s="12">
        <v>23</v>
      </c>
      <c r="C1448" s="13">
        <v>1338924720</v>
      </c>
      <c r="D1448" s="14" t="s">
        <v>0</v>
      </c>
      <c r="E1448" s="14" t="s">
        <v>1</v>
      </c>
      <c r="F1448" s="14" t="s">
        <v>2</v>
      </c>
      <c r="G1448" s="13">
        <v>210</v>
      </c>
      <c r="H1448" s="15">
        <v>44072.813194444403</v>
      </c>
      <c r="I1448" s="15">
        <v>44072.953472222202</v>
      </c>
      <c r="J1448" s="15">
        <v>44072.9593634259</v>
      </c>
      <c r="K1448" s="13">
        <v>4830</v>
      </c>
      <c r="L1448" s="14" t="s">
        <v>23</v>
      </c>
      <c r="M1448" s="14" t="s">
        <v>3645</v>
      </c>
      <c r="N1448" s="14" t="s">
        <v>3646</v>
      </c>
      <c r="O1448" s="14" t="s">
        <v>200</v>
      </c>
      <c r="P1448" s="14" t="s">
        <v>6</v>
      </c>
      <c r="Q1448" s="13">
        <v>1</v>
      </c>
      <c r="R1448" s="12">
        <v>23</v>
      </c>
      <c r="S1448" s="14" t="s">
        <v>18</v>
      </c>
      <c r="T1448" s="14" t="s">
        <v>19</v>
      </c>
      <c r="U1448" s="14" t="s">
        <v>9</v>
      </c>
      <c r="V1448" s="14" t="s">
        <v>3647</v>
      </c>
      <c r="W1448" s="14">
        <v>-90.099717999999996</v>
      </c>
      <c r="X1448" s="14">
        <v>29.931606899999998</v>
      </c>
      <c r="Y1448" s="14" t="s">
        <v>16</v>
      </c>
      <c r="Z1448" s="14" t="s">
        <v>26</v>
      </c>
      <c r="AA1448" s="14" t="s">
        <v>16</v>
      </c>
      <c r="AB1448" s="16">
        <v>44072</v>
      </c>
      <c r="AC1448" s="17" t="s">
        <v>4</v>
      </c>
      <c r="AD1448" s="17" t="s">
        <v>2619</v>
      </c>
      <c r="AE1448" s="17" t="s">
        <v>2620</v>
      </c>
      <c r="AF1448" s="17" t="s">
        <v>2621</v>
      </c>
      <c r="AG1448" s="17">
        <v>70115</v>
      </c>
      <c r="AH1448" s="25">
        <f t="shared" si="22"/>
        <v>8</v>
      </c>
    </row>
    <row r="1449" spans="1:34" x14ac:dyDescent="0.35">
      <c r="A1449" s="18">
        <v>2020</v>
      </c>
      <c r="B1449" s="19">
        <v>12</v>
      </c>
      <c r="C1449" s="20">
        <v>1339074681</v>
      </c>
      <c r="D1449" s="21" t="s">
        <v>0</v>
      </c>
      <c r="E1449" s="21" t="s">
        <v>1</v>
      </c>
      <c r="F1449" s="21" t="s">
        <v>2</v>
      </c>
      <c r="G1449" s="20">
        <v>216</v>
      </c>
      <c r="H1449" s="22">
        <v>44073.599999999999</v>
      </c>
      <c r="I1449" s="22">
        <v>44073.636805555601</v>
      </c>
      <c r="J1449" s="22">
        <v>44073.750011574099</v>
      </c>
      <c r="K1449" s="20">
        <v>2592</v>
      </c>
      <c r="L1449" s="21" t="s">
        <v>23</v>
      </c>
      <c r="M1449" s="21" t="s">
        <v>1734</v>
      </c>
      <c r="N1449" s="21" t="s">
        <v>1735</v>
      </c>
      <c r="O1449" s="21" t="s">
        <v>24</v>
      </c>
      <c r="P1449" s="21" t="s">
        <v>6</v>
      </c>
      <c r="Q1449" s="20">
        <v>1</v>
      </c>
      <c r="R1449" s="19">
        <v>12</v>
      </c>
      <c r="S1449" s="21" t="s">
        <v>18</v>
      </c>
      <c r="T1449" s="21" t="s">
        <v>19</v>
      </c>
      <c r="U1449" s="21" t="s">
        <v>9</v>
      </c>
      <c r="V1449" s="21" t="s">
        <v>22</v>
      </c>
      <c r="W1449" s="21">
        <v>-90.123097000000001</v>
      </c>
      <c r="X1449" s="21">
        <v>29.9232984</v>
      </c>
      <c r="Y1449" s="21" t="s">
        <v>16</v>
      </c>
      <c r="Z1449" s="21" t="s">
        <v>26</v>
      </c>
      <c r="AA1449" s="21" t="s">
        <v>16</v>
      </c>
      <c r="AB1449" s="23">
        <v>44073</v>
      </c>
      <c r="AC1449" s="24" t="s">
        <v>4</v>
      </c>
      <c r="AD1449" s="24" t="s">
        <v>2628</v>
      </c>
      <c r="AE1449" s="24" t="s">
        <v>2629</v>
      </c>
      <c r="AF1449" s="24" t="s">
        <v>2630</v>
      </c>
      <c r="AG1449" s="24">
        <v>70118</v>
      </c>
      <c r="AH1449" s="25">
        <f t="shared" si="22"/>
        <v>8</v>
      </c>
    </row>
    <row r="1450" spans="1:34" x14ac:dyDescent="0.35">
      <c r="A1450" s="11">
        <v>2020</v>
      </c>
      <c r="B1450" s="12">
        <v>6</v>
      </c>
      <c r="C1450" s="13">
        <v>1339086921</v>
      </c>
      <c r="D1450" s="14" t="s">
        <v>0</v>
      </c>
      <c r="E1450" s="14" t="s">
        <v>1</v>
      </c>
      <c r="F1450" s="14" t="s">
        <v>2</v>
      </c>
      <c r="G1450" s="13">
        <v>212</v>
      </c>
      <c r="H1450" s="15">
        <v>44073.646527777797</v>
      </c>
      <c r="I1450" s="15">
        <v>44073.752777777801</v>
      </c>
      <c r="J1450" s="15">
        <v>44073.793993055602</v>
      </c>
      <c r="K1450" s="13">
        <v>1272</v>
      </c>
      <c r="L1450" s="14" t="s">
        <v>23</v>
      </c>
      <c r="M1450" s="14" t="s">
        <v>3648</v>
      </c>
      <c r="N1450" s="14" t="s">
        <v>3649</v>
      </c>
      <c r="O1450" s="14" t="s">
        <v>263</v>
      </c>
      <c r="P1450" s="14" t="s">
        <v>6</v>
      </c>
      <c r="Q1450" s="13">
        <v>1</v>
      </c>
      <c r="R1450" s="12">
        <v>6</v>
      </c>
      <c r="S1450" s="14" t="s">
        <v>18</v>
      </c>
      <c r="T1450" s="14" t="s">
        <v>19</v>
      </c>
      <c r="U1450" s="14" t="s">
        <v>9</v>
      </c>
      <c r="V1450" s="14" t="s">
        <v>696</v>
      </c>
      <c r="W1450" s="14">
        <v>-90.114019999999996</v>
      </c>
      <c r="X1450" s="14">
        <v>29.960076000000001</v>
      </c>
      <c r="Y1450" s="14" t="s">
        <v>16</v>
      </c>
      <c r="Z1450" s="14" t="s">
        <v>26</v>
      </c>
      <c r="AA1450" s="14" t="s">
        <v>16</v>
      </c>
      <c r="AB1450" s="16">
        <v>44073</v>
      </c>
      <c r="AC1450" s="17" t="s">
        <v>4</v>
      </c>
      <c r="AD1450" s="17" t="s">
        <v>2619</v>
      </c>
      <c r="AE1450" s="17" t="s">
        <v>2620</v>
      </c>
      <c r="AF1450" s="17" t="s">
        <v>2621</v>
      </c>
      <c r="AG1450" s="17">
        <v>70125</v>
      </c>
      <c r="AH1450" s="25">
        <f t="shared" si="22"/>
        <v>8</v>
      </c>
    </row>
    <row r="1451" spans="1:34" x14ac:dyDescent="0.35">
      <c r="A1451" s="18">
        <v>2020</v>
      </c>
      <c r="B1451" s="19">
        <v>1</v>
      </c>
      <c r="C1451" s="20">
        <v>1339179893</v>
      </c>
      <c r="D1451" s="21" t="s">
        <v>0</v>
      </c>
      <c r="E1451" s="21" t="s">
        <v>12</v>
      </c>
      <c r="F1451" s="21" t="s">
        <v>2</v>
      </c>
      <c r="G1451" s="20">
        <v>169</v>
      </c>
      <c r="H1451" s="22">
        <v>44074.320138888899</v>
      </c>
      <c r="I1451" s="22">
        <v>44074.320138888899</v>
      </c>
      <c r="J1451" s="22">
        <v>44074.4378125</v>
      </c>
      <c r="K1451" s="20">
        <v>169</v>
      </c>
      <c r="L1451" s="21" t="s">
        <v>64</v>
      </c>
      <c r="M1451" s="21" t="s">
        <v>3614</v>
      </c>
      <c r="N1451" s="21" t="s">
        <v>3650</v>
      </c>
      <c r="O1451" s="21" t="s">
        <v>382</v>
      </c>
      <c r="P1451" s="21" t="s">
        <v>6</v>
      </c>
      <c r="Q1451" s="20">
        <v>6</v>
      </c>
      <c r="R1451" s="19">
        <v>1</v>
      </c>
      <c r="S1451" s="21" t="s">
        <v>117</v>
      </c>
      <c r="T1451" s="21" t="s">
        <v>118</v>
      </c>
      <c r="U1451" s="21" t="s">
        <v>9</v>
      </c>
      <c r="V1451" s="21" t="s">
        <v>3651</v>
      </c>
      <c r="W1451" s="21">
        <v>-90.042449000000005</v>
      </c>
      <c r="X1451" s="21">
        <v>30.0071513</v>
      </c>
      <c r="Y1451" s="21" t="s">
        <v>16</v>
      </c>
      <c r="Z1451" s="21" t="s">
        <v>67</v>
      </c>
      <c r="AA1451" s="21" t="s">
        <v>16</v>
      </c>
      <c r="AB1451" s="23">
        <v>44074</v>
      </c>
      <c r="AC1451" s="24" t="s">
        <v>4</v>
      </c>
      <c r="AD1451" s="24" t="s">
        <v>2625</v>
      </c>
      <c r="AE1451" s="24" t="s">
        <v>2626</v>
      </c>
      <c r="AF1451" s="24" t="s">
        <v>2627</v>
      </c>
      <c r="AG1451" s="24">
        <v>70126</v>
      </c>
      <c r="AH1451" s="25">
        <f t="shared" si="22"/>
        <v>8</v>
      </c>
    </row>
    <row r="1452" spans="1:34" x14ac:dyDescent="0.35">
      <c r="A1452" s="11">
        <v>2020</v>
      </c>
      <c r="B1452" s="12">
        <v>18</v>
      </c>
      <c r="C1452" s="13">
        <v>1339187131</v>
      </c>
      <c r="D1452" s="14" t="s">
        <v>0</v>
      </c>
      <c r="E1452" s="14" t="s">
        <v>1</v>
      </c>
      <c r="F1452" s="14" t="s">
        <v>2</v>
      </c>
      <c r="G1452" s="13">
        <v>210</v>
      </c>
      <c r="H1452" s="15">
        <v>44074.353472222203</v>
      </c>
      <c r="I1452" s="15">
        <v>44074.45</v>
      </c>
      <c r="J1452" s="15">
        <v>44074.499212962997</v>
      </c>
      <c r="K1452" s="13">
        <v>3780</v>
      </c>
      <c r="L1452" s="14" t="s">
        <v>3</v>
      </c>
      <c r="M1452" s="14" t="s">
        <v>3652</v>
      </c>
      <c r="N1452" s="14" t="s">
        <v>3653</v>
      </c>
      <c r="O1452" s="14" t="s">
        <v>3494</v>
      </c>
      <c r="P1452" s="14" t="s">
        <v>6</v>
      </c>
      <c r="Q1452" s="13">
        <v>1</v>
      </c>
      <c r="R1452" s="12">
        <v>18</v>
      </c>
      <c r="S1452" s="14" t="s">
        <v>131</v>
      </c>
      <c r="T1452" s="14" t="s">
        <v>132</v>
      </c>
      <c r="U1452" s="14" t="s">
        <v>9</v>
      </c>
      <c r="V1452" s="14" t="s">
        <v>3654</v>
      </c>
      <c r="W1452" s="14">
        <v>-90.099590000000006</v>
      </c>
      <c r="X1452" s="14">
        <v>30.015285500000001</v>
      </c>
      <c r="Y1452" s="14" t="s">
        <v>36</v>
      </c>
      <c r="Z1452" s="14" t="s">
        <v>11</v>
      </c>
      <c r="AA1452" s="14" t="s">
        <v>36</v>
      </c>
      <c r="AB1452" s="16">
        <v>44074</v>
      </c>
      <c r="AC1452" s="17" t="s">
        <v>4</v>
      </c>
      <c r="AD1452" s="17" t="s">
        <v>2628</v>
      </c>
      <c r="AE1452" s="17" t="s">
        <v>2629</v>
      </c>
      <c r="AF1452" s="17" t="s">
        <v>2630</v>
      </c>
      <c r="AG1452" s="17">
        <v>70124</v>
      </c>
      <c r="AH1452" s="25">
        <f t="shared" si="22"/>
        <v>8</v>
      </c>
    </row>
    <row r="1453" spans="1:34" x14ac:dyDescent="0.35">
      <c r="A1453" s="18">
        <v>2020</v>
      </c>
      <c r="B1453" s="19">
        <v>14</v>
      </c>
      <c r="C1453" s="20">
        <v>1339236059</v>
      </c>
      <c r="D1453" s="21" t="s">
        <v>0</v>
      </c>
      <c r="E1453" s="21" t="s">
        <v>1</v>
      </c>
      <c r="F1453" s="21" t="s">
        <v>2</v>
      </c>
      <c r="G1453" s="20">
        <v>76</v>
      </c>
      <c r="H1453" s="22">
        <v>44074.509722222203</v>
      </c>
      <c r="I1453" s="22">
        <v>44074.556944444397</v>
      </c>
      <c r="J1453" s="22">
        <v>44074.5625925926</v>
      </c>
      <c r="K1453" s="20">
        <v>1064</v>
      </c>
      <c r="L1453" s="21" t="s">
        <v>27</v>
      </c>
      <c r="M1453" s="21" t="s">
        <v>3655</v>
      </c>
      <c r="N1453" s="21" t="s">
        <v>3656</v>
      </c>
      <c r="O1453" s="21" t="s">
        <v>664</v>
      </c>
      <c r="P1453" s="21" t="s">
        <v>6</v>
      </c>
      <c r="Q1453" s="20">
        <v>1</v>
      </c>
      <c r="R1453" s="19">
        <v>14</v>
      </c>
      <c r="S1453" s="21" t="s">
        <v>62</v>
      </c>
      <c r="T1453" s="21" t="s">
        <v>63</v>
      </c>
      <c r="U1453" s="21" t="s">
        <v>9</v>
      </c>
      <c r="V1453" s="21" t="s">
        <v>22</v>
      </c>
      <c r="W1453" s="21">
        <v>-90.105958000000001</v>
      </c>
      <c r="X1453" s="21">
        <v>29.943859</v>
      </c>
      <c r="Y1453" s="21" t="s">
        <v>63</v>
      </c>
      <c r="Z1453" s="21" t="s">
        <v>32</v>
      </c>
      <c r="AA1453" s="21" t="s">
        <v>63</v>
      </c>
      <c r="AB1453" s="23">
        <v>44074</v>
      </c>
      <c r="AC1453" s="24" t="s">
        <v>4</v>
      </c>
      <c r="AD1453" s="24" t="s">
        <v>2619</v>
      </c>
      <c r="AE1453" s="24" t="s">
        <v>2620</v>
      </c>
      <c r="AF1453" s="24" t="s">
        <v>2621</v>
      </c>
      <c r="AG1453" s="24">
        <v>70125</v>
      </c>
      <c r="AH1453" s="25">
        <f t="shared" si="22"/>
        <v>8</v>
      </c>
    </row>
    <row r="1454" spans="1:34" x14ac:dyDescent="0.35">
      <c r="A1454" s="11">
        <v>2020</v>
      </c>
      <c r="B1454" s="12">
        <v>167</v>
      </c>
      <c r="C1454" s="13">
        <v>1339244760</v>
      </c>
      <c r="D1454" s="14" t="s">
        <v>0</v>
      </c>
      <c r="E1454" s="14" t="s">
        <v>1</v>
      </c>
      <c r="F1454" s="14" t="s">
        <v>2</v>
      </c>
      <c r="G1454" s="13">
        <v>78</v>
      </c>
      <c r="H1454" s="15">
        <v>44074.541666666701</v>
      </c>
      <c r="I1454" s="15">
        <v>44074.595138888901</v>
      </c>
      <c r="J1454" s="15">
        <v>44074.595844907402</v>
      </c>
      <c r="K1454" s="13">
        <v>13026</v>
      </c>
      <c r="L1454" s="14" t="s">
        <v>3</v>
      </c>
      <c r="M1454" s="14" t="s">
        <v>3657</v>
      </c>
      <c r="N1454" s="14" t="s">
        <v>3658</v>
      </c>
      <c r="O1454" s="14" t="s">
        <v>536</v>
      </c>
      <c r="P1454" s="14" t="s">
        <v>6</v>
      </c>
      <c r="Q1454" s="13">
        <v>1</v>
      </c>
      <c r="R1454" s="12">
        <v>167</v>
      </c>
      <c r="S1454" s="14" t="s">
        <v>110</v>
      </c>
      <c r="T1454" s="14" t="s">
        <v>111</v>
      </c>
      <c r="U1454" s="14" t="s">
        <v>9</v>
      </c>
      <c r="V1454" s="14" t="s">
        <v>22</v>
      </c>
      <c r="W1454" s="14">
        <v>-90.104752000000005</v>
      </c>
      <c r="X1454" s="14">
        <v>29.9717178</v>
      </c>
      <c r="Y1454" s="14" t="s">
        <v>16</v>
      </c>
      <c r="Z1454" s="14" t="s">
        <v>11</v>
      </c>
      <c r="AA1454" s="14" t="s">
        <v>16</v>
      </c>
      <c r="AB1454" s="16">
        <v>44074</v>
      </c>
      <c r="AC1454" s="17" t="s">
        <v>4</v>
      </c>
      <c r="AD1454" s="17" t="s">
        <v>2628</v>
      </c>
      <c r="AE1454" s="17" t="s">
        <v>2629</v>
      </c>
      <c r="AF1454" s="17" t="s">
        <v>2630</v>
      </c>
      <c r="AG1454" s="17">
        <v>70119</v>
      </c>
      <c r="AH1454" s="25">
        <f t="shared" si="22"/>
        <v>8</v>
      </c>
    </row>
    <row r="1455" spans="1:34" x14ac:dyDescent="0.35">
      <c r="A1455" s="18">
        <v>2020</v>
      </c>
      <c r="B1455" s="19">
        <v>13</v>
      </c>
      <c r="C1455" s="20">
        <v>1339249087</v>
      </c>
      <c r="D1455" s="21" t="s">
        <v>0</v>
      </c>
      <c r="E1455" s="21" t="s">
        <v>1</v>
      </c>
      <c r="F1455" s="21" t="s">
        <v>2</v>
      </c>
      <c r="G1455" s="20">
        <v>75</v>
      </c>
      <c r="H1455" s="22">
        <v>44074.552777777797</v>
      </c>
      <c r="I1455" s="22">
        <v>44074.561805555597</v>
      </c>
      <c r="J1455" s="22">
        <v>44074.604606481502</v>
      </c>
      <c r="K1455" s="20">
        <v>975</v>
      </c>
      <c r="L1455" s="21" t="s">
        <v>27</v>
      </c>
      <c r="M1455" s="21" t="s">
        <v>3659</v>
      </c>
      <c r="N1455" s="21" t="s">
        <v>3660</v>
      </c>
      <c r="O1455" s="21" t="s">
        <v>200</v>
      </c>
      <c r="P1455" s="21" t="s">
        <v>6</v>
      </c>
      <c r="Q1455" s="20">
        <v>1</v>
      </c>
      <c r="R1455" s="19">
        <v>13</v>
      </c>
      <c r="S1455" s="21" t="s">
        <v>62</v>
      </c>
      <c r="T1455" s="21" t="s">
        <v>63</v>
      </c>
      <c r="U1455" s="21" t="s">
        <v>9</v>
      </c>
      <c r="V1455" s="21" t="s">
        <v>22</v>
      </c>
      <c r="W1455" s="21">
        <v>-90.099866000000006</v>
      </c>
      <c r="X1455" s="21">
        <v>29.928039399999999</v>
      </c>
      <c r="Y1455" s="21" t="s">
        <v>63</v>
      </c>
      <c r="Z1455" s="21" t="s">
        <v>32</v>
      </c>
      <c r="AA1455" s="21" t="s">
        <v>63</v>
      </c>
      <c r="AB1455" s="23">
        <v>44074</v>
      </c>
      <c r="AC1455" s="24" t="s">
        <v>4</v>
      </c>
      <c r="AD1455" s="24" t="s">
        <v>2619</v>
      </c>
      <c r="AE1455" s="24" t="s">
        <v>2620</v>
      </c>
      <c r="AF1455" s="24" t="s">
        <v>2621</v>
      </c>
      <c r="AG1455" s="24">
        <v>70115</v>
      </c>
      <c r="AH1455" s="25">
        <f t="shared" si="22"/>
        <v>8</v>
      </c>
    </row>
    <row r="1456" spans="1:34" x14ac:dyDescent="0.35">
      <c r="A1456" s="11">
        <v>2020</v>
      </c>
      <c r="B1456" s="12">
        <v>1</v>
      </c>
      <c r="C1456" s="13">
        <v>1339257305</v>
      </c>
      <c r="D1456" s="14" t="s">
        <v>0</v>
      </c>
      <c r="E1456" s="14" t="s">
        <v>12</v>
      </c>
      <c r="F1456" s="14" t="s">
        <v>135</v>
      </c>
      <c r="G1456" s="13">
        <v>161</v>
      </c>
      <c r="H1456" s="15">
        <v>44074.576388888898</v>
      </c>
      <c r="I1456" s="15">
        <v>44074.576388888898</v>
      </c>
      <c r="J1456" s="15">
        <v>44074.688425925902</v>
      </c>
      <c r="K1456" s="13">
        <v>161</v>
      </c>
      <c r="L1456" s="14" t="s">
        <v>27</v>
      </c>
      <c r="M1456" s="14" t="s">
        <v>3661</v>
      </c>
      <c r="N1456" s="14" t="s">
        <v>3662</v>
      </c>
      <c r="O1456" s="14" t="s">
        <v>155</v>
      </c>
      <c r="P1456" s="14" t="s">
        <v>6</v>
      </c>
      <c r="Q1456" s="13">
        <v>6</v>
      </c>
      <c r="R1456" s="12">
        <v>1</v>
      </c>
      <c r="S1456" s="14" t="s">
        <v>161</v>
      </c>
      <c r="T1456" s="14" t="s">
        <v>162</v>
      </c>
      <c r="U1456" s="14" t="s">
        <v>9</v>
      </c>
      <c r="V1456" s="14" t="s">
        <v>3663</v>
      </c>
      <c r="W1456" s="14">
        <v>-89.801316</v>
      </c>
      <c r="X1456" s="14">
        <v>30.068342099999999</v>
      </c>
      <c r="Y1456" s="14" t="s">
        <v>162</v>
      </c>
      <c r="Z1456" s="14" t="s">
        <v>32</v>
      </c>
      <c r="AA1456" s="14" t="s">
        <v>162</v>
      </c>
      <c r="AB1456" s="16">
        <v>44074</v>
      </c>
      <c r="AC1456" s="17" t="s">
        <v>4</v>
      </c>
      <c r="AD1456" s="17" t="s">
        <v>2622</v>
      </c>
      <c r="AE1456" s="17" t="s">
        <v>2623</v>
      </c>
      <c r="AF1456" s="17" t="s">
        <v>2624</v>
      </c>
      <c r="AG1456" s="17">
        <v>70129</v>
      </c>
      <c r="AH1456" s="25">
        <f t="shared" si="22"/>
        <v>8</v>
      </c>
    </row>
    <row r="1457" spans="1:34" x14ac:dyDescent="0.35">
      <c r="A1457" s="18">
        <v>2020</v>
      </c>
      <c r="B1457" s="19">
        <v>10</v>
      </c>
      <c r="C1457" s="20">
        <v>1339285065</v>
      </c>
      <c r="D1457" s="21" t="s">
        <v>0</v>
      </c>
      <c r="E1457" s="21" t="s">
        <v>1</v>
      </c>
      <c r="F1457" s="21" t="s">
        <v>2</v>
      </c>
      <c r="G1457" s="20">
        <v>179</v>
      </c>
      <c r="H1457" s="22">
        <v>44074.624305555597</v>
      </c>
      <c r="I1457" s="22">
        <v>44074.642361111102</v>
      </c>
      <c r="J1457" s="22">
        <v>44074.748865740701</v>
      </c>
      <c r="K1457" s="20">
        <v>1790</v>
      </c>
      <c r="L1457" s="21" t="s">
        <v>23</v>
      </c>
      <c r="M1457" s="21" t="s">
        <v>3664</v>
      </c>
      <c r="N1457" s="21" t="s">
        <v>3665</v>
      </c>
      <c r="O1457" s="21" t="s">
        <v>1024</v>
      </c>
      <c r="P1457" s="21" t="s">
        <v>6</v>
      </c>
      <c r="Q1457" s="20">
        <v>1</v>
      </c>
      <c r="R1457" s="19">
        <v>10</v>
      </c>
      <c r="S1457" s="21" t="s">
        <v>18</v>
      </c>
      <c r="T1457" s="21" t="s">
        <v>19</v>
      </c>
      <c r="U1457" s="21" t="s">
        <v>9</v>
      </c>
      <c r="V1457" s="21" t="s">
        <v>3666</v>
      </c>
      <c r="W1457" s="21">
        <v>-90.102941999999999</v>
      </c>
      <c r="X1457" s="21">
        <v>29.9915409</v>
      </c>
      <c r="Y1457" s="21" t="s">
        <v>16</v>
      </c>
      <c r="Z1457" s="21" t="s">
        <v>26</v>
      </c>
      <c r="AA1457" s="21" t="s">
        <v>16</v>
      </c>
      <c r="AB1457" s="23">
        <v>44074</v>
      </c>
      <c r="AC1457" s="24" t="s">
        <v>4</v>
      </c>
      <c r="AD1457" s="24" t="s">
        <v>2628</v>
      </c>
      <c r="AE1457" s="24" t="s">
        <v>2629</v>
      </c>
      <c r="AF1457" s="24" t="s">
        <v>2630</v>
      </c>
      <c r="AG1457" s="24">
        <v>70124</v>
      </c>
      <c r="AH1457" s="25">
        <f t="shared" si="22"/>
        <v>8</v>
      </c>
    </row>
    <row r="1458" spans="1:34" x14ac:dyDescent="0.35">
      <c r="A1458" s="11">
        <v>2020</v>
      </c>
      <c r="B1458" s="12">
        <v>8</v>
      </c>
      <c r="C1458" s="13">
        <v>1339302126</v>
      </c>
      <c r="D1458" s="14" t="s">
        <v>0</v>
      </c>
      <c r="E1458" s="14" t="s">
        <v>1</v>
      </c>
      <c r="F1458" s="14" t="s">
        <v>2</v>
      </c>
      <c r="G1458" s="13">
        <v>204</v>
      </c>
      <c r="H1458" s="15">
        <v>44074.65625</v>
      </c>
      <c r="I1458" s="15">
        <v>44074.663888888899</v>
      </c>
      <c r="J1458" s="15">
        <v>44074.798240740703</v>
      </c>
      <c r="K1458" s="13">
        <v>1632</v>
      </c>
      <c r="L1458" s="14" t="s">
        <v>23</v>
      </c>
      <c r="M1458" s="14" t="s">
        <v>3667</v>
      </c>
      <c r="N1458" s="14" t="s">
        <v>3668</v>
      </c>
      <c r="O1458" s="14" t="s">
        <v>125</v>
      </c>
      <c r="P1458" s="14" t="s">
        <v>6</v>
      </c>
      <c r="Q1458" s="13">
        <v>1</v>
      </c>
      <c r="R1458" s="12">
        <v>8</v>
      </c>
      <c r="S1458" s="14" t="s">
        <v>18</v>
      </c>
      <c r="T1458" s="14" t="s">
        <v>19</v>
      </c>
      <c r="U1458" s="14" t="s">
        <v>9</v>
      </c>
      <c r="V1458" s="14" t="s">
        <v>3669</v>
      </c>
      <c r="W1458" s="14">
        <v>-90.118782999999993</v>
      </c>
      <c r="X1458" s="14">
        <v>30.0133036</v>
      </c>
      <c r="Y1458" s="14" t="s">
        <v>16</v>
      </c>
      <c r="Z1458" s="14" t="s">
        <v>26</v>
      </c>
      <c r="AA1458" s="14" t="s">
        <v>16</v>
      </c>
      <c r="AB1458" s="16">
        <v>44074</v>
      </c>
      <c r="AC1458" s="17" t="s">
        <v>4</v>
      </c>
      <c r="AD1458" s="17" t="s">
        <v>2628</v>
      </c>
      <c r="AE1458" s="17" t="s">
        <v>2629</v>
      </c>
      <c r="AF1458" s="17" t="s">
        <v>2630</v>
      </c>
      <c r="AG1458" s="17">
        <v>70124</v>
      </c>
      <c r="AH1458" s="25">
        <f t="shared" si="22"/>
        <v>8</v>
      </c>
    </row>
    <row r="1459" spans="1:34" x14ac:dyDescent="0.35">
      <c r="A1459" s="18">
        <v>2020</v>
      </c>
      <c r="B1459" s="19">
        <v>7</v>
      </c>
      <c r="C1459" s="20">
        <v>1339393634</v>
      </c>
      <c r="D1459" s="21" t="s">
        <v>0</v>
      </c>
      <c r="E1459" s="21" t="s">
        <v>1</v>
      </c>
      <c r="F1459" s="21" t="s">
        <v>2</v>
      </c>
      <c r="G1459" s="20">
        <v>27</v>
      </c>
      <c r="H1459" s="22">
        <v>44075.356249999997</v>
      </c>
      <c r="I1459" s="22">
        <v>44075.356249999997</v>
      </c>
      <c r="J1459" s="22">
        <v>44075.375150462998</v>
      </c>
      <c r="K1459" s="20">
        <v>189</v>
      </c>
      <c r="L1459" s="21" t="s">
        <v>27</v>
      </c>
      <c r="M1459" s="21" t="s">
        <v>3683</v>
      </c>
      <c r="N1459" s="21" t="s">
        <v>3684</v>
      </c>
      <c r="O1459" s="21" t="s">
        <v>664</v>
      </c>
      <c r="P1459" s="21" t="s">
        <v>6</v>
      </c>
      <c r="Q1459" s="20">
        <v>1</v>
      </c>
      <c r="R1459" s="19">
        <v>7</v>
      </c>
      <c r="S1459" s="21" t="s">
        <v>62</v>
      </c>
      <c r="T1459" s="21" t="s">
        <v>63</v>
      </c>
      <c r="U1459" s="21" t="s">
        <v>9</v>
      </c>
      <c r="V1459" s="21" t="s">
        <v>22</v>
      </c>
      <c r="W1459" s="21">
        <v>-90.104586999999995</v>
      </c>
      <c r="X1459" s="21">
        <v>29.945680400000001</v>
      </c>
      <c r="Y1459" s="21" t="s">
        <v>63</v>
      </c>
      <c r="Z1459" s="21" t="s">
        <v>32</v>
      </c>
      <c r="AA1459" s="21" t="s">
        <v>63</v>
      </c>
      <c r="AB1459" s="23">
        <v>44075</v>
      </c>
      <c r="AC1459" s="24" t="s">
        <v>4</v>
      </c>
      <c r="AD1459" s="24" t="s">
        <v>2619</v>
      </c>
      <c r="AE1459" s="24" t="s">
        <v>2620</v>
      </c>
      <c r="AF1459" s="24" t="s">
        <v>2621</v>
      </c>
      <c r="AG1459" s="24">
        <v>70125</v>
      </c>
      <c r="AH1459" s="25">
        <f t="shared" si="22"/>
        <v>9</v>
      </c>
    </row>
    <row r="1460" spans="1:34" x14ac:dyDescent="0.35">
      <c r="A1460" s="11">
        <v>2020</v>
      </c>
      <c r="B1460" s="12">
        <v>12</v>
      </c>
      <c r="C1460" s="13">
        <v>1339393659</v>
      </c>
      <c r="D1460" s="14" t="s">
        <v>0</v>
      </c>
      <c r="E1460" s="14" t="s">
        <v>1</v>
      </c>
      <c r="F1460" s="14" t="s">
        <v>2</v>
      </c>
      <c r="G1460" s="13">
        <v>147</v>
      </c>
      <c r="H1460" s="15">
        <v>44075.356249999997</v>
      </c>
      <c r="I1460" s="15">
        <v>44075.425694444399</v>
      </c>
      <c r="J1460" s="15">
        <v>44075.458472222199</v>
      </c>
      <c r="K1460" s="13">
        <v>1764</v>
      </c>
      <c r="L1460" s="14" t="s">
        <v>27</v>
      </c>
      <c r="M1460" s="14" t="s">
        <v>3685</v>
      </c>
      <c r="N1460" s="14" t="s">
        <v>3686</v>
      </c>
      <c r="O1460" s="14" t="s">
        <v>664</v>
      </c>
      <c r="P1460" s="14" t="s">
        <v>6</v>
      </c>
      <c r="Q1460" s="13">
        <v>1</v>
      </c>
      <c r="R1460" s="12">
        <v>12</v>
      </c>
      <c r="S1460" s="14" t="s">
        <v>62</v>
      </c>
      <c r="T1460" s="14" t="s">
        <v>63</v>
      </c>
      <c r="U1460" s="14" t="s">
        <v>9</v>
      </c>
      <c r="V1460" s="14" t="s">
        <v>22</v>
      </c>
      <c r="W1460" s="14">
        <v>-90.105270000000004</v>
      </c>
      <c r="X1460" s="14">
        <v>29.945177999999999</v>
      </c>
      <c r="Y1460" s="14" t="s">
        <v>63</v>
      </c>
      <c r="Z1460" s="14" t="s">
        <v>32</v>
      </c>
      <c r="AA1460" s="14" t="s">
        <v>63</v>
      </c>
      <c r="AB1460" s="16">
        <v>44075</v>
      </c>
      <c r="AC1460" s="17" t="s">
        <v>4</v>
      </c>
      <c r="AD1460" s="17" t="s">
        <v>2619</v>
      </c>
      <c r="AE1460" s="17" t="s">
        <v>2620</v>
      </c>
      <c r="AF1460" s="17" t="s">
        <v>2621</v>
      </c>
      <c r="AG1460" s="17">
        <v>70125</v>
      </c>
      <c r="AH1460" s="25">
        <f t="shared" si="22"/>
        <v>9</v>
      </c>
    </row>
    <row r="1461" spans="1:34" x14ac:dyDescent="0.35">
      <c r="A1461" s="18">
        <v>2020</v>
      </c>
      <c r="B1461" s="19">
        <v>64</v>
      </c>
      <c r="C1461" s="20">
        <v>1339460045</v>
      </c>
      <c r="D1461" s="21" t="s">
        <v>0</v>
      </c>
      <c r="E1461" s="21" t="s">
        <v>12</v>
      </c>
      <c r="F1461" s="21" t="s">
        <v>2</v>
      </c>
      <c r="G1461" s="20">
        <v>6</v>
      </c>
      <c r="H1461" s="22">
        <v>44075.495833333298</v>
      </c>
      <c r="I1461" s="22">
        <v>44075.502083333296</v>
      </c>
      <c r="J1461" s="22">
        <v>44075.5</v>
      </c>
      <c r="K1461" s="20">
        <v>384</v>
      </c>
      <c r="L1461" s="21" t="s">
        <v>369</v>
      </c>
      <c r="M1461" s="21" t="s">
        <v>3687</v>
      </c>
      <c r="N1461" s="21" t="s">
        <v>3412</v>
      </c>
      <c r="O1461" s="21" t="s">
        <v>270</v>
      </c>
      <c r="P1461" s="21" t="s">
        <v>6</v>
      </c>
      <c r="Q1461" s="20">
        <v>6</v>
      </c>
      <c r="R1461" s="19">
        <v>64</v>
      </c>
      <c r="S1461" s="21" t="s">
        <v>37</v>
      </c>
      <c r="T1461" s="21" t="s">
        <v>38</v>
      </c>
      <c r="U1461" s="21" t="s">
        <v>9</v>
      </c>
      <c r="V1461" s="21" t="s">
        <v>3688</v>
      </c>
      <c r="W1461" s="21">
        <v>-97.075807999999995</v>
      </c>
      <c r="X1461" s="21">
        <v>27.906595299999999</v>
      </c>
      <c r="Y1461" s="21" t="s">
        <v>39</v>
      </c>
      <c r="Z1461" s="21" t="s">
        <v>373</v>
      </c>
      <c r="AA1461" s="21" t="s">
        <v>38</v>
      </c>
      <c r="AB1461" s="23">
        <v>44075</v>
      </c>
      <c r="AC1461" s="24" t="s">
        <v>4</v>
      </c>
      <c r="AD1461" s="24" t="s">
        <v>2622</v>
      </c>
      <c r="AE1461" s="24" t="s">
        <v>2623</v>
      </c>
      <c r="AF1461" s="24" t="s">
        <v>2624</v>
      </c>
      <c r="AG1461" s="24">
        <v>70128</v>
      </c>
      <c r="AH1461" s="25">
        <f t="shared" si="22"/>
        <v>9</v>
      </c>
    </row>
    <row r="1462" spans="1:34" x14ac:dyDescent="0.35">
      <c r="A1462" s="11">
        <v>2020</v>
      </c>
      <c r="B1462" s="12">
        <v>160</v>
      </c>
      <c r="C1462" s="13">
        <v>1339695382</v>
      </c>
      <c r="D1462" s="14" t="s">
        <v>0</v>
      </c>
      <c r="E1462" s="14" t="s">
        <v>12</v>
      </c>
      <c r="F1462" s="14" t="s">
        <v>2</v>
      </c>
      <c r="G1462" s="13">
        <v>40</v>
      </c>
      <c r="H1462" s="15">
        <v>44075.920833333301</v>
      </c>
      <c r="I1462" s="15">
        <v>44075.945833333302</v>
      </c>
      <c r="J1462" s="15">
        <v>44075.948587963001</v>
      </c>
      <c r="K1462" s="13">
        <v>6400</v>
      </c>
      <c r="L1462" s="14" t="s">
        <v>3</v>
      </c>
      <c r="M1462" s="14" t="s">
        <v>3689</v>
      </c>
      <c r="N1462" s="14" t="s">
        <v>3690</v>
      </c>
      <c r="O1462" s="14" t="s">
        <v>129</v>
      </c>
      <c r="P1462" s="14" t="s">
        <v>6</v>
      </c>
      <c r="Q1462" s="13">
        <v>6</v>
      </c>
      <c r="R1462" s="12">
        <v>160</v>
      </c>
      <c r="S1462" s="14" t="s">
        <v>79</v>
      </c>
      <c r="T1462" s="14" t="s">
        <v>80</v>
      </c>
      <c r="U1462" s="14" t="s">
        <v>9</v>
      </c>
      <c r="V1462" s="14" t="s">
        <v>332</v>
      </c>
      <c r="W1462" s="14">
        <v>-90.056644000000006</v>
      </c>
      <c r="X1462" s="14">
        <v>30.023857499999998</v>
      </c>
      <c r="Y1462" s="14" t="s">
        <v>16</v>
      </c>
      <c r="Z1462" s="14" t="s">
        <v>11</v>
      </c>
      <c r="AA1462" s="14" t="s">
        <v>16</v>
      </c>
      <c r="AB1462" s="16">
        <v>44075</v>
      </c>
      <c r="AC1462" s="17" t="s">
        <v>4</v>
      </c>
      <c r="AD1462" s="17" t="s">
        <v>2625</v>
      </c>
      <c r="AE1462" s="17" t="s">
        <v>2626</v>
      </c>
      <c r="AF1462" s="17" t="s">
        <v>2627</v>
      </c>
      <c r="AG1462" s="17">
        <v>70122</v>
      </c>
      <c r="AH1462" s="25">
        <f t="shared" si="22"/>
        <v>9</v>
      </c>
    </row>
    <row r="1463" spans="1:34" x14ac:dyDescent="0.35">
      <c r="A1463" s="18">
        <v>2020</v>
      </c>
      <c r="B1463" s="19">
        <v>69</v>
      </c>
      <c r="C1463" s="20">
        <v>1339698629</v>
      </c>
      <c r="D1463" s="21" t="s">
        <v>0</v>
      </c>
      <c r="E1463" s="21" t="s">
        <v>12</v>
      </c>
      <c r="F1463" s="21" t="s">
        <v>2</v>
      </c>
      <c r="G1463" s="20">
        <v>32</v>
      </c>
      <c r="H1463" s="22">
        <v>44075.9777777778</v>
      </c>
      <c r="I1463" s="22">
        <v>44075.9777777778</v>
      </c>
      <c r="J1463" s="22">
        <v>44076.000127314801</v>
      </c>
      <c r="K1463" s="20">
        <v>2208</v>
      </c>
      <c r="L1463" s="21" t="s">
        <v>3</v>
      </c>
      <c r="M1463" s="21" t="s">
        <v>2940</v>
      </c>
      <c r="N1463" s="21" t="s">
        <v>2941</v>
      </c>
      <c r="O1463" s="21" t="s">
        <v>45</v>
      </c>
      <c r="P1463" s="21" t="s">
        <v>6</v>
      </c>
      <c r="Q1463" s="20">
        <v>6</v>
      </c>
      <c r="R1463" s="19">
        <v>69</v>
      </c>
      <c r="S1463" s="21" t="s">
        <v>74</v>
      </c>
      <c r="T1463" s="21" t="s">
        <v>75</v>
      </c>
      <c r="U1463" s="21" t="s">
        <v>9</v>
      </c>
      <c r="V1463" s="21" t="s">
        <v>3691</v>
      </c>
      <c r="W1463" s="21">
        <v>-90.038589999999999</v>
      </c>
      <c r="X1463" s="21">
        <v>29.973189999999999</v>
      </c>
      <c r="Y1463" s="21" t="s">
        <v>16</v>
      </c>
      <c r="Z1463" s="21" t="s">
        <v>11</v>
      </c>
      <c r="AA1463" s="21" t="s">
        <v>16</v>
      </c>
      <c r="AB1463" s="23">
        <v>44075</v>
      </c>
      <c r="AC1463" s="24" t="s">
        <v>4</v>
      </c>
      <c r="AD1463" s="24" t="s">
        <v>2625</v>
      </c>
      <c r="AE1463" s="24" t="s">
        <v>2626</v>
      </c>
      <c r="AF1463" s="24" t="s">
        <v>2627</v>
      </c>
      <c r="AG1463" s="24">
        <v>70117</v>
      </c>
      <c r="AH1463" s="25">
        <f t="shared" si="22"/>
        <v>9</v>
      </c>
    </row>
    <row r="1464" spans="1:34" x14ac:dyDescent="0.35">
      <c r="A1464" s="11">
        <v>2020</v>
      </c>
      <c r="B1464" s="12">
        <v>3</v>
      </c>
      <c r="C1464" s="13">
        <v>1339704127</v>
      </c>
      <c r="D1464" s="14" t="s">
        <v>0</v>
      </c>
      <c r="E1464" s="14" t="s">
        <v>12</v>
      </c>
      <c r="F1464" s="14" t="s">
        <v>2</v>
      </c>
      <c r="G1464" s="13">
        <v>161</v>
      </c>
      <c r="H1464" s="15">
        <v>44076.103472222203</v>
      </c>
      <c r="I1464" s="15">
        <v>44076.103472222203</v>
      </c>
      <c r="J1464" s="15">
        <v>44076.215555555602</v>
      </c>
      <c r="K1464" s="13">
        <v>483</v>
      </c>
      <c r="L1464" s="14" t="s">
        <v>27</v>
      </c>
      <c r="M1464" s="14" t="s">
        <v>3692</v>
      </c>
      <c r="N1464" s="14" t="s">
        <v>3693</v>
      </c>
      <c r="O1464" s="14" t="s">
        <v>129</v>
      </c>
      <c r="P1464" s="14" t="s">
        <v>6</v>
      </c>
      <c r="Q1464" s="13">
        <v>6</v>
      </c>
      <c r="R1464" s="12">
        <v>3</v>
      </c>
      <c r="S1464" s="14" t="s">
        <v>389</v>
      </c>
      <c r="T1464" s="14" t="s">
        <v>390</v>
      </c>
      <c r="U1464" s="14" t="s">
        <v>9</v>
      </c>
      <c r="V1464" s="14" t="s">
        <v>3694</v>
      </c>
      <c r="W1464" s="14">
        <v>-90.059291999999999</v>
      </c>
      <c r="X1464" s="14">
        <v>30.025779700000001</v>
      </c>
      <c r="Y1464" s="14" t="s">
        <v>31</v>
      </c>
      <c r="Z1464" s="14" t="s">
        <v>32</v>
      </c>
      <c r="AA1464" s="14" t="s">
        <v>31</v>
      </c>
      <c r="AB1464" s="16">
        <v>44076</v>
      </c>
      <c r="AC1464" s="17" t="s">
        <v>4</v>
      </c>
      <c r="AD1464" s="17" t="s">
        <v>2625</v>
      </c>
      <c r="AE1464" s="17" t="s">
        <v>2626</v>
      </c>
      <c r="AF1464" s="17" t="s">
        <v>2627</v>
      </c>
      <c r="AG1464" s="17">
        <v>70122</v>
      </c>
      <c r="AH1464" s="25">
        <f t="shared" si="22"/>
        <v>9</v>
      </c>
    </row>
    <row r="1465" spans="1:34" x14ac:dyDescent="0.35">
      <c r="A1465" s="18">
        <v>2020</v>
      </c>
      <c r="B1465" s="19">
        <v>32</v>
      </c>
      <c r="C1465" s="20">
        <v>1339727895</v>
      </c>
      <c r="D1465" s="21" t="s">
        <v>0</v>
      </c>
      <c r="E1465" s="21" t="s">
        <v>1</v>
      </c>
      <c r="F1465" s="21" t="s">
        <v>2</v>
      </c>
      <c r="G1465" s="20">
        <v>294</v>
      </c>
      <c r="H1465" s="22">
        <v>44076.388888888898</v>
      </c>
      <c r="I1465" s="22">
        <v>44076.388888888898</v>
      </c>
      <c r="J1465" s="22">
        <v>44076.593055555597</v>
      </c>
      <c r="K1465" s="20">
        <v>9408</v>
      </c>
      <c r="L1465" s="21" t="s">
        <v>3</v>
      </c>
      <c r="M1465" s="21" t="s">
        <v>3695</v>
      </c>
      <c r="N1465" s="21" t="s">
        <v>3696</v>
      </c>
      <c r="O1465" s="21" t="s">
        <v>447</v>
      </c>
      <c r="P1465" s="21" t="s">
        <v>6</v>
      </c>
      <c r="Q1465" s="20">
        <v>1</v>
      </c>
      <c r="R1465" s="19">
        <v>32</v>
      </c>
      <c r="S1465" s="21" t="s">
        <v>92</v>
      </c>
      <c r="T1465" s="21" t="s">
        <v>93</v>
      </c>
      <c r="U1465" s="21" t="s">
        <v>9</v>
      </c>
      <c r="V1465" s="21" t="s">
        <v>22</v>
      </c>
      <c r="W1465" s="21">
        <v>-90.072872000000004</v>
      </c>
      <c r="X1465" s="21">
        <v>29.933464600000001</v>
      </c>
      <c r="Y1465" s="21" t="s">
        <v>16</v>
      </c>
      <c r="Z1465" s="21" t="s">
        <v>11</v>
      </c>
      <c r="AA1465" s="21" t="s">
        <v>16</v>
      </c>
      <c r="AB1465" s="23">
        <v>44076</v>
      </c>
      <c r="AC1465" s="24" t="s">
        <v>4</v>
      </c>
      <c r="AD1465" s="24" t="s">
        <v>2619</v>
      </c>
      <c r="AE1465" s="24" t="s">
        <v>2620</v>
      </c>
      <c r="AF1465" s="24" t="s">
        <v>2621</v>
      </c>
      <c r="AG1465" s="24">
        <v>70130</v>
      </c>
      <c r="AH1465" s="25">
        <f t="shared" si="22"/>
        <v>9</v>
      </c>
    </row>
    <row r="1466" spans="1:34" x14ac:dyDescent="0.35">
      <c r="A1466" s="11">
        <v>2020</v>
      </c>
      <c r="B1466" s="12">
        <v>13</v>
      </c>
      <c r="C1466" s="13">
        <v>1339819393</v>
      </c>
      <c r="D1466" s="14" t="s">
        <v>0</v>
      </c>
      <c r="E1466" s="14" t="s">
        <v>12</v>
      </c>
      <c r="F1466" s="14" t="s">
        <v>2</v>
      </c>
      <c r="G1466" s="13">
        <v>126</v>
      </c>
      <c r="H1466" s="15">
        <v>44076.622916666704</v>
      </c>
      <c r="I1466" s="15">
        <v>44076.624305555597</v>
      </c>
      <c r="J1466" s="15">
        <v>44076.710694444402</v>
      </c>
      <c r="K1466" s="13">
        <v>1638</v>
      </c>
      <c r="L1466" s="14" t="s">
        <v>23</v>
      </c>
      <c r="M1466" s="14" t="s">
        <v>3697</v>
      </c>
      <c r="N1466" s="14" t="s">
        <v>3698</v>
      </c>
      <c r="O1466" s="14" t="s">
        <v>122</v>
      </c>
      <c r="P1466" s="14" t="s">
        <v>6</v>
      </c>
      <c r="Q1466" s="13">
        <v>6</v>
      </c>
      <c r="R1466" s="12">
        <v>13</v>
      </c>
      <c r="S1466" s="14" t="s">
        <v>18</v>
      </c>
      <c r="T1466" s="14" t="s">
        <v>19</v>
      </c>
      <c r="U1466" s="14" t="s">
        <v>9</v>
      </c>
      <c r="V1466" s="14" t="s">
        <v>3199</v>
      </c>
      <c r="W1466" s="14">
        <v>-90.049296999999996</v>
      </c>
      <c r="X1466" s="14">
        <v>30.004697400000001</v>
      </c>
      <c r="Y1466" s="14" t="s">
        <v>16</v>
      </c>
      <c r="Z1466" s="14" t="s">
        <v>26</v>
      </c>
      <c r="AA1466" s="14" t="s">
        <v>16</v>
      </c>
      <c r="AB1466" s="16">
        <v>44076</v>
      </c>
      <c r="AC1466" s="17" t="s">
        <v>4</v>
      </c>
      <c r="AD1466" s="17" t="s">
        <v>2625</v>
      </c>
      <c r="AE1466" s="17" t="s">
        <v>2626</v>
      </c>
      <c r="AF1466" s="17" t="s">
        <v>2627</v>
      </c>
      <c r="AG1466" s="17">
        <v>70122</v>
      </c>
      <c r="AH1466" s="25">
        <f t="shared" si="22"/>
        <v>9</v>
      </c>
    </row>
    <row r="1467" spans="1:34" x14ac:dyDescent="0.35">
      <c r="A1467" s="18">
        <v>2020</v>
      </c>
      <c r="B1467" s="19">
        <v>712</v>
      </c>
      <c r="C1467" s="20">
        <v>1339905951</v>
      </c>
      <c r="D1467" s="21" t="s">
        <v>0</v>
      </c>
      <c r="E1467" s="21" t="s">
        <v>12</v>
      </c>
      <c r="F1467" s="21" t="s">
        <v>2</v>
      </c>
      <c r="G1467" s="20">
        <v>38</v>
      </c>
      <c r="H1467" s="22">
        <v>44076.760092592602</v>
      </c>
      <c r="I1467" s="22">
        <v>44076.784722222197</v>
      </c>
      <c r="J1467" s="22">
        <v>44076.786342592597</v>
      </c>
      <c r="K1467" s="20">
        <v>27056</v>
      </c>
      <c r="L1467" s="21" t="s">
        <v>68</v>
      </c>
      <c r="M1467" s="21" t="s">
        <v>40</v>
      </c>
      <c r="N1467" s="21" t="s">
        <v>185</v>
      </c>
      <c r="O1467" s="21" t="s">
        <v>40</v>
      </c>
      <c r="P1467" s="21" t="s">
        <v>6</v>
      </c>
      <c r="Q1467" s="20">
        <v>6</v>
      </c>
      <c r="R1467" s="19">
        <v>712</v>
      </c>
      <c r="S1467" s="21" t="s">
        <v>85</v>
      </c>
      <c r="T1467" s="21" t="s">
        <v>86</v>
      </c>
      <c r="U1467" s="21" t="s">
        <v>9</v>
      </c>
      <c r="V1467" s="21" t="s">
        <v>3699</v>
      </c>
      <c r="W1467" s="21">
        <v>-90.044180999999995</v>
      </c>
      <c r="X1467" s="21">
        <v>29.9921574</v>
      </c>
      <c r="Y1467" s="21" t="s">
        <v>39</v>
      </c>
      <c r="Z1467" s="21" t="s">
        <v>71</v>
      </c>
      <c r="AA1467" s="21" t="s">
        <v>39</v>
      </c>
      <c r="AB1467" s="23">
        <v>44076</v>
      </c>
      <c r="AC1467" s="24" t="s">
        <v>4</v>
      </c>
      <c r="AD1467" s="24" t="s">
        <v>2625</v>
      </c>
      <c r="AE1467" s="24" t="s">
        <v>2626</v>
      </c>
      <c r="AF1467" s="24" t="s">
        <v>2627</v>
      </c>
      <c r="AG1467" s="24">
        <v>70126</v>
      </c>
      <c r="AH1467" s="25">
        <f t="shared" si="22"/>
        <v>9</v>
      </c>
    </row>
    <row r="1468" spans="1:34" x14ac:dyDescent="0.35">
      <c r="A1468" s="11">
        <v>2020</v>
      </c>
      <c r="B1468" s="12">
        <v>1</v>
      </c>
      <c r="C1468" s="13">
        <v>1339932680</v>
      </c>
      <c r="D1468" s="14" t="s">
        <v>0</v>
      </c>
      <c r="E1468" s="14" t="s">
        <v>1</v>
      </c>
      <c r="F1468" s="14" t="s">
        <v>2835</v>
      </c>
      <c r="G1468" s="13">
        <v>68</v>
      </c>
      <c r="H1468" s="15">
        <v>44076.918749999997</v>
      </c>
      <c r="I1468" s="15">
        <v>44076.918749999997</v>
      </c>
      <c r="J1468" s="15">
        <v>44076.965821759302</v>
      </c>
      <c r="K1468" s="13">
        <v>68</v>
      </c>
      <c r="L1468" s="14" t="s">
        <v>64</v>
      </c>
      <c r="M1468" s="14" t="s">
        <v>115</v>
      </c>
      <c r="N1468" s="14" t="s">
        <v>3700</v>
      </c>
      <c r="O1468" s="14" t="s">
        <v>2714</v>
      </c>
      <c r="P1468" s="14" t="s">
        <v>6</v>
      </c>
      <c r="Q1468" s="13">
        <v>1</v>
      </c>
      <c r="R1468" s="12">
        <v>1</v>
      </c>
      <c r="S1468" s="14" t="s">
        <v>211</v>
      </c>
      <c r="T1468" s="14" t="s">
        <v>212</v>
      </c>
      <c r="U1468" s="14" t="s">
        <v>9</v>
      </c>
      <c r="V1468" s="14" t="s">
        <v>3701</v>
      </c>
      <c r="W1468" s="14">
        <v>-90.127998000000005</v>
      </c>
      <c r="X1468" s="14">
        <v>29.920328600000001</v>
      </c>
      <c r="Y1468" s="14" t="s">
        <v>39</v>
      </c>
      <c r="Z1468" s="14" t="s">
        <v>67</v>
      </c>
      <c r="AA1468" s="14" t="s">
        <v>39</v>
      </c>
      <c r="AB1468" s="16">
        <v>44076</v>
      </c>
      <c r="AC1468" s="17" t="s">
        <v>4</v>
      </c>
      <c r="AD1468" s="17" t="s">
        <v>2628</v>
      </c>
      <c r="AE1468" s="17" t="s">
        <v>2629</v>
      </c>
      <c r="AF1468" s="17" t="s">
        <v>2630</v>
      </c>
      <c r="AG1468" s="17">
        <v>70118</v>
      </c>
      <c r="AH1468" s="25">
        <f t="shared" si="22"/>
        <v>9</v>
      </c>
    </row>
    <row r="1469" spans="1:34" x14ac:dyDescent="0.35">
      <c r="A1469" s="18">
        <v>2020</v>
      </c>
      <c r="B1469" s="19">
        <v>1</v>
      </c>
      <c r="C1469" s="20">
        <v>1340006947</v>
      </c>
      <c r="D1469" s="21" t="s">
        <v>0</v>
      </c>
      <c r="E1469" s="21" t="s">
        <v>1</v>
      </c>
      <c r="F1469" s="21" t="s">
        <v>2</v>
      </c>
      <c r="G1469" s="20">
        <v>82</v>
      </c>
      <c r="H1469" s="22">
        <v>44077.782638888901</v>
      </c>
      <c r="I1469" s="22">
        <v>44077.784027777801</v>
      </c>
      <c r="J1469" s="22">
        <v>44077.839687500003</v>
      </c>
      <c r="K1469" s="20">
        <v>82</v>
      </c>
      <c r="L1469" s="21" t="s">
        <v>64</v>
      </c>
      <c r="M1469" s="21" t="s">
        <v>115</v>
      </c>
      <c r="N1469" s="21" t="s">
        <v>3702</v>
      </c>
      <c r="O1469" s="21" t="s">
        <v>457</v>
      </c>
      <c r="P1469" s="21" t="s">
        <v>6</v>
      </c>
      <c r="Q1469" s="20">
        <v>1</v>
      </c>
      <c r="R1469" s="19">
        <v>1</v>
      </c>
      <c r="S1469" s="21" t="s">
        <v>117</v>
      </c>
      <c r="T1469" s="21" t="s">
        <v>118</v>
      </c>
      <c r="U1469" s="21" t="s">
        <v>9</v>
      </c>
      <c r="V1469" s="21" t="s">
        <v>3703</v>
      </c>
      <c r="W1469" s="21">
        <v>-90.098369000000005</v>
      </c>
      <c r="X1469" s="21">
        <v>29.939867899999999</v>
      </c>
      <c r="Y1469" s="21" t="s">
        <v>16</v>
      </c>
      <c r="Z1469" s="21" t="s">
        <v>67</v>
      </c>
      <c r="AA1469" s="21" t="s">
        <v>16</v>
      </c>
      <c r="AB1469" s="23">
        <v>44077</v>
      </c>
      <c r="AC1469" s="24" t="s">
        <v>4</v>
      </c>
      <c r="AD1469" s="24" t="s">
        <v>2619</v>
      </c>
      <c r="AE1469" s="24" t="s">
        <v>2620</v>
      </c>
      <c r="AF1469" s="24" t="s">
        <v>2621</v>
      </c>
      <c r="AG1469" s="24">
        <v>70115</v>
      </c>
      <c r="AH1469" s="25">
        <f t="shared" si="22"/>
        <v>9</v>
      </c>
    </row>
    <row r="1470" spans="1:34" x14ac:dyDescent="0.35">
      <c r="A1470" s="11">
        <v>2020</v>
      </c>
      <c r="B1470" s="12">
        <v>1</v>
      </c>
      <c r="C1470" s="13">
        <v>1340041161</v>
      </c>
      <c r="D1470" s="14" t="s">
        <v>0</v>
      </c>
      <c r="E1470" s="14" t="s">
        <v>1</v>
      </c>
      <c r="F1470" s="14" t="s">
        <v>2</v>
      </c>
      <c r="G1470" s="13">
        <v>74</v>
      </c>
      <c r="H1470" s="15">
        <v>44078.353472222203</v>
      </c>
      <c r="I1470" s="15">
        <v>44078.353472222203</v>
      </c>
      <c r="J1470" s="15">
        <v>44078.404652777797</v>
      </c>
      <c r="K1470" s="13">
        <v>74</v>
      </c>
      <c r="L1470" s="14" t="s">
        <v>64</v>
      </c>
      <c r="M1470" s="14" t="s">
        <v>115</v>
      </c>
      <c r="N1470" s="14" t="s">
        <v>3704</v>
      </c>
      <c r="O1470" s="14" t="s">
        <v>158</v>
      </c>
      <c r="P1470" s="14" t="s">
        <v>6</v>
      </c>
      <c r="Q1470" s="13">
        <v>1</v>
      </c>
      <c r="R1470" s="12">
        <v>1</v>
      </c>
      <c r="S1470" s="14" t="s">
        <v>172</v>
      </c>
      <c r="T1470" s="14" t="s">
        <v>173</v>
      </c>
      <c r="U1470" s="14" t="s">
        <v>9</v>
      </c>
      <c r="V1470" s="14" t="s">
        <v>3705</v>
      </c>
      <c r="W1470" s="14">
        <v>-90.059137000000007</v>
      </c>
      <c r="X1470" s="14">
        <v>29.964259699999999</v>
      </c>
      <c r="Y1470" s="14" t="s">
        <v>16</v>
      </c>
      <c r="Z1470" s="14" t="s">
        <v>67</v>
      </c>
      <c r="AA1470" s="14" t="s">
        <v>16</v>
      </c>
      <c r="AB1470" s="16">
        <v>44078</v>
      </c>
      <c r="AC1470" s="17" t="s">
        <v>4</v>
      </c>
      <c r="AD1470" s="17" t="s">
        <v>2631</v>
      </c>
      <c r="AE1470" s="17" t="s">
        <v>2632</v>
      </c>
      <c r="AF1470" s="17" t="s">
        <v>2633</v>
      </c>
      <c r="AG1470" s="17">
        <v>70116</v>
      </c>
      <c r="AH1470" s="25">
        <f t="shared" si="22"/>
        <v>9</v>
      </c>
    </row>
    <row r="1471" spans="1:34" x14ac:dyDescent="0.35">
      <c r="A1471" s="18">
        <v>2020</v>
      </c>
      <c r="B1471" s="19">
        <v>2</v>
      </c>
      <c r="C1471" s="20">
        <v>1340139797</v>
      </c>
      <c r="D1471" s="21" t="s">
        <v>0</v>
      </c>
      <c r="E1471" s="21" t="s">
        <v>179</v>
      </c>
      <c r="F1471" s="21" t="s">
        <v>2</v>
      </c>
      <c r="G1471" s="20">
        <v>180</v>
      </c>
      <c r="H1471" s="22">
        <v>44078.939861111103</v>
      </c>
      <c r="I1471" s="22">
        <v>44078.939861111103</v>
      </c>
      <c r="J1471" s="22">
        <v>44079.065046296302</v>
      </c>
      <c r="K1471" s="20">
        <v>360</v>
      </c>
      <c r="L1471" s="21" t="s">
        <v>68</v>
      </c>
      <c r="M1471" s="21" t="s">
        <v>3706</v>
      </c>
      <c r="N1471" s="21" t="s">
        <v>3707</v>
      </c>
      <c r="O1471" s="21" t="s">
        <v>3706</v>
      </c>
      <c r="P1471" s="21" t="s">
        <v>6</v>
      </c>
      <c r="Q1471" s="20">
        <v>4</v>
      </c>
      <c r="R1471" s="19">
        <v>2</v>
      </c>
      <c r="S1471" s="21" t="s">
        <v>37</v>
      </c>
      <c r="T1471" s="21" t="s">
        <v>38</v>
      </c>
      <c r="U1471" s="21" t="s">
        <v>9</v>
      </c>
      <c r="V1471" s="21" t="s">
        <v>3708</v>
      </c>
      <c r="W1471" s="21">
        <v>-90.064194000000001</v>
      </c>
      <c r="X1471" s="21">
        <v>29.950364700000002</v>
      </c>
      <c r="Y1471" s="21" t="s">
        <v>39</v>
      </c>
      <c r="Z1471" s="21" t="s">
        <v>71</v>
      </c>
      <c r="AA1471" s="21" t="s">
        <v>38</v>
      </c>
      <c r="AB1471" s="23">
        <v>44078</v>
      </c>
      <c r="AC1471" s="24" t="s">
        <v>4</v>
      </c>
      <c r="AD1471" s="24" t="s">
        <v>2631</v>
      </c>
      <c r="AE1471" s="24" t="s">
        <v>2632</v>
      </c>
      <c r="AF1471" s="24" t="s">
        <v>2633</v>
      </c>
      <c r="AG1471" s="24">
        <v>70130</v>
      </c>
      <c r="AH1471" s="25">
        <f t="shared" si="22"/>
        <v>9</v>
      </c>
    </row>
    <row r="1472" spans="1:34" x14ac:dyDescent="0.35">
      <c r="A1472" s="11">
        <v>2020</v>
      </c>
      <c r="B1472" s="12">
        <v>1</v>
      </c>
      <c r="C1472" s="13">
        <v>1340245019</v>
      </c>
      <c r="D1472" s="14" t="s">
        <v>0</v>
      </c>
      <c r="E1472" s="14" t="s">
        <v>1</v>
      </c>
      <c r="F1472" s="14" t="s">
        <v>2</v>
      </c>
      <c r="G1472" s="13">
        <v>1314</v>
      </c>
      <c r="H1472" s="15">
        <v>44079.75</v>
      </c>
      <c r="I1472" s="15">
        <v>44079.75</v>
      </c>
      <c r="J1472" s="15">
        <v>44080.662615740701</v>
      </c>
      <c r="K1472" s="13">
        <v>1314</v>
      </c>
      <c r="L1472" s="14" t="s">
        <v>68</v>
      </c>
      <c r="M1472" s="14" t="s">
        <v>2541</v>
      </c>
      <c r="N1472" s="14" t="s">
        <v>2542</v>
      </c>
      <c r="O1472" s="14" t="s">
        <v>2541</v>
      </c>
      <c r="P1472" s="14" t="s">
        <v>6</v>
      </c>
      <c r="Q1472" s="13">
        <v>1</v>
      </c>
      <c r="R1472" s="12">
        <v>1</v>
      </c>
      <c r="S1472" s="14" t="s">
        <v>150</v>
      </c>
      <c r="T1472" s="14" t="s">
        <v>151</v>
      </c>
      <c r="U1472" s="14" t="s">
        <v>9</v>
      </c>
      <c r="V1472" s="14" t="s">
        <v>3709</v>
      </c>
      <c r="W1472" s="14">
        <v>-90.085510999999997</v>
      </c>
      <c r="X1472" s="14">
        <v>29.952964699999999</v>
      </c>
      <c r="Y1472" s="14" t="s">
        <v>16</v>
      </c>
      <c r="Z1472" s="14" t="s">
        <v>71</v>
      </c>
      <c r="AA1472" s="14" t="s">
        <v>16</v>
      </c>
      <c r="AB1472" s="16">
        <v>44079</v>
      </c>
      <c r="AC1472" s="17" t="s">
        <v>4</v>
      </c>
      <c r="AD1472" s="17" t="s">
        <v>2619</v>
      </c>
      <c r="AE1472" s="17" t="s">
        <v>2620</v>
      </c>
      <c r="AF1472" s="17" t="s">
        <v>2621</v>
      </c>
      <c r="AG1472" s="17">
        <v>70113</v>
      </c>
      <c r="AH1472" s="25">
        <f t="shared" si="22"/>
        <v>9</v>
      </c>
    </row>
    <row r="1473" spans="1:34" x14ac:dyDescent="0.35">
      <c r="A1473" s="18">
        <v>2020</v>
      </c>
      <c r="B1473" s="19">
        <v>110</v>
      </c>
      <c r="C1473" s="20">
        <v>1340217818</v>
      </c>
      <c r="D1473" s="21" t="s">
        <v>0</v>
      </c>
      <c r="E1473" s="21" t="s">
        <v>1</v>
      </c>
      <c r="F1473" s="21" t="s">
        <v>2</v>
      </c>
      <c r="G1473" s="20">
        <v>115</v>
      </c>
      <c r="H1473" s="22">
        <v>44079.966666666704</v>
      </c>
      <c r="I1473" s="22">
        <v>44080.043749999997</v>
      </c>
      <c r="J1473" s="22">
        <v>44080.046655092599</v>
      </c>
      <c r="K1473" s="20">
        <v>12650</v>
      </c>
      <c r="L1473" s="21" t="s">
        <v>3</v>
      </c>
      <c r="M1473" s="21" t="s">
        <v>548</v>
      </c>
      <c r="N1473" s="21" t="s">
        <v>549</v>
      </c>
      <c r="O1473" s="21" t="s">
        <v>807</v>
      </c>
      <c r="P1473" s="21" t="s">
        <v>6</v>
      </c>
      <c r="Q1473" s="20">
        <v>1</v>
      </c>
      <c r="R1473" s="19">
        <v>110</v>
      </c>
      <c r="S1473" s="21" t="s">
        <v>137</v>
      </c>
      <c r="T1473" s="21" t="s">
        <v>138</v>
      </c>
      <c r="U1473" s="21" t="s">
        <v>9</v>
      </c>
      <c r="V1473" s="21" t="s">
        <v>3710</v>
      </c>
      <c r="W1473" s="21">
        <v>-90.074496999999994</v>
      </c>
      <c r="X1473" s="21">
        <v>29.962007499999999</v>
      </c>
      <c r="Y1473" s="21" t="s">
        <v>39</v>
      </c>
      <c r="Z1473" s="21" t="s">
        <v>11</v>
      </c>
      <c r="AA1473" s="21" t="s">
        <v>39</v>
      </c>
      <c r="AB1473" s="23">
        <v>44079</v>
      </c>
      <c r="AC1473" s="24" t="s">
        <v>4</v>
      </c>
      <c r="AD1473" s="24" t="s">
        <v>2631</v>
      </c>
      <c r="AE1473" s="24" t="s">
        <v>2632</v>
      </c>
      <c r="AF1473" s="24" t="s">
        <v>2633</v>
      </c>
      <c r="AG1473" s="24">
        <v>70112</v>
      </c>
      <c r="AH1473" s="25">
        <f t="shared" si="22"/>
        <v>9</v>
      </c>
    </row>
    <row r="1474" spans="1:34" x14ac:dyDescent="0.35">
      <c r="A1474" s="11">
        <v>2020</v>
      </c>
      <c r="B1474" s="12">
        <v>21</v>
      </c>
      <c r="C1474" s="13">
        <v>1340219153</v>
      </c>
      <c r="D1474" s="14" t="s">
        <v>0</v>
      </c>
      <c r="E1474" s="14" t="s">
        <v>1</v>
      </c>
      <c r="F1474" s="14" t="s">
        <v>2</v>
      </c>
      <c r="G1474" s="13">
        <v>100</v>
      </c>
      <c r="H1474" s="15">
        <v>44080.033333333296</v>
      </c>
      <c r="I1474" s="15">
        <v>44080.033333333296</v>
      </c>
      <c r="J1474" s="15">
        <v>44080.102858796301</v>
      </c>
      <c r="K1474" s="13">
        <v>2100</v>
      </c>
      <c r="L1474" s="14" t="s">
        <v>27</v>
      </c>
      <c r="M1474" s="14" t="s">
        <v>3711</v>
      </c>
      <c r="N1474" s="14" t="s">
        <v>3712</v>
      </c>
      <c r="O1474" s="14" t="s">
        <v>506</v>
      </c>
      <c r="P1474" s="14" t="s">
        <v>6</v>
      </c>
      <c r="Q1474" s="13">
        <v>1</v>
      </c>
      <c r="R1474" s="12">
        <v>21</v>
      </c>
      <c r="S1474" s="14" t="s">
        <v>7</v>
      </c>
      <c r="T1474" s="14" t="s">
        <v>8</v>
      </c>
      <c r="U1474" s="14" t="s">
        <v>9</v>
      </c>
      <c r="V1474" s="14" t="s">
        <v>3713</v>
      </c>
      <c r="W1474" s="14">
        <v>-90.096468000000002</v>
      </c>
      <c r="X1474" s="14">
        <v>29.939872099999999</v>
      </c>
      <c r="Y1474" s="14" t="s">
        <v>10</v>
      </c>
      <c r="Z1474" s="14" t="s">
        <v>32</v>
      </c>
      <c r="AA1474" s="14" t="s">
        <v>10</v>
      </c>
      <c r="AB1474" s="16">
        <v>44080</v>
      </c>
      <c r="AC1474" s="17" t="s">
        <v>4</v>
      </c>
      <c r="AD1474" s="17" t="s">
        <v>2619</v>
      </c>
      <c r="AE1474" s="17" t="s">
        <v>2620</v>
      </c>
      <c r="AF1474" s="17" t="s">
        <v>2621</v>
      </c>
      <c r="AG1474" s="17">
        <v>70115</v>
      </c>
      <c r="AH1474" s="25">
        <f t="shared" si="22"/>
        <v>9</v>
      </c>
    </row>
    <row r="1475" spans="1:34" x14ac:dyDescent="0.35">
      <c r="A1475" s="18">
        <v>2020</v>
      </c>
      <c r="B1475" s="19">
        <v>60</v>
      </c>
      <c r="C1475" s="20">
        <v>1340227967</v>
      </c>
      <c r="D1475" s="21" t="s">
        <v>0</v>
      </c>
      <c r="E1475" s="21" t="s">
        <v>1</v>
      </c>
      <c r="F1475" s="21" t="s">
        <v>2</v>
      </c>
      <c r="G1475" s="20">
        <v>214</v>
      </c>
      <c r="H1475" s="22">
        <v>44080.329166666699</v>
      </c>
      <c r="I1475" s="22">
        <v>44080.481249999997</v>
      </c>
      <c r="J1475" s="22">
        <v>44080.477997685201</v>
      </c>
      <c r="K1475" s="20">
        <v>12840</v>
      </c>
      <c r="L1475" s="21" t="s">
        <v>3</v>
      </c>
      <c r="M1475" s="21" t="s">
        <v>2899</v>
      </c>
      <c r="N1475" s="21" t="s">
        <v>2900</v>
      </c>
      <c r="O1475" s="21" t="s">
        <v>61</v>
      </c>
      <c r="P1475" s="21" t="s">
        <v>6</v>
      </c>
      <c r="Q1475" s="20">
        <v>1</v>
      </c>
      <c r="R1475" s="19">
        <v>60</v>
      </c>
      <c r="S1475" s="21" t="s">
        <v>85</v>
      </c>
      <c r="T1475" s="21" t="s">
        <v>86</v>
      </c>
      <c r="U1475" s="21" t="s">
        <v>9</v>
      </c>
      <c r="V1475" s="21" t="s">
        <v>3714</v>
      </c>
      <c r="W1475" s="21">
        <v>-90.111247000000006</v>
      </c>
      <c r="X1475" s="21">
        <v>29.950988599999999</v>
      </c>
      <c r="Y1475" s="21" t="s">
        <v>39</v>
      </c>
      <c r="Z1475" s="21" t="s">
        <v>11</v>
      </c>
      <c r="AA1475" s="21" t="s">
        <v>39</v>
      </c>
      <c r="AB1475" s="23">
        <v>44080</v>
      </c>
      <c r="AC1475" s="24" t="s">
        <v>4</v>
      </c>
      <c r="AD1475" s="24" t="s">
        <v>2628</v>
      </c>
      <c r="AE1475" s="24" t="s">
        <v>2629</v>
      </c>
      <c r="AF1475" s="24" t="s">
        <v>2630</v>
      </c>
      <c r="AG1475" s="24">
        <v>70125</v>
      </c>
      <c r="AH1475" s="25">
        <f t="shared" ref="AH1475:AH1538" si="23">MONTH(AB1475)</f>
        <v>9</v>
      </c>
    </row>
    <row r="1476" spans="1:34" x14ac:dyDescent="0.35">
      <c r="A1476" s="11">
        <v>2020</v>
      </c>
      <c r="B1476" s="12">
        <v>6</v>
      </c>
      <c r="C1476" s="13">
        <v>1340255498</v>
      </c>
      <c r="D1476" s="14" t="s">
        <v>0</v>
      </c>
      <c r="E1476" s="14" t="s">
        <v>1</v>
      </c>
      <c r="F1476" s="14" t="s">
        <v>2</v>
      </c>
      <c r="G1476" s="13">
        <v>243</v>
      </c>
      <c r="H1476" s="15">
        <v>44080.586805555598</v>
      </c>
      <c r="I1476" s="15">
        <v>44080.586805555598</v>
      </c>
      <c r="J1476" s="15">
        <v>44080.755416666703</v>
      </c>
      <c r="K1476" s="13">
        <v>1458</v>
      </c>
      <c r="L1476" s="14" t="s">
        <v>27</v>
      </c>
      <c r="M1476" s="14" t="s">
        <v>3715</v>
      </c>
      <c r="N1476" s="14" t="s">
        <v>3716</v>
      </c>
      <c r="O1476" s="14" t="s">
        <v>61</v>
      </c>
      <c r="P1476" s="14" t="s">
        <v>6</v>
      </c>
      <c r="Q1476" s="13">
        <v>1</v>
      </c>
      <c r="R1476" s="12">
        <v>6</v>
      </c>
      <c r="S1476" s="14" t="s">
        <v>127</v>
      </c>
      <c r="T1476" s="14" t="s">
        <v>128</v>
      </c>
      <c r="U1476" s="14" t="s">
        <v>9</v>
      </c>
      <c r="V1476" s="14" t="s">
        <v>22</v>
      </c>
      <c r="W1476" s="14">
        <v>-90.111585000000005</v>
      </c>
      <c r="X1476" s="14">
        <v>29.9532323</v>
      </c>
      <c r="Y1476" s="14" t="s">
        <v>36</v>
      </c>
      <c r="Z1476" s="14" t="s">
        <v>32</v>
      </c>
      <c r="AA1476" s="14" t="s">
        <v>36</v>
      </c>
      <c r="AB1476" s="16">
        <v>44080</v>
      </c>
      <c r="AC1476" s="17" t="s">
        <v>4</v>
      </c>
      <c r="AD1476" s="17" t="s">
        <v>2619</v>
      </c>
      <c r="AE1476" s="17" t="s">
        <v>2620</v>
      </c>
      <c r="AF1476" s="17" t="s">
        <v>2621</v>
      </c>
      <c r="AG1476" s="17">
        <v>70125</v>
      </c>
      <c r="AH1476" s="25">
        <f t="shared" si="23"/>
        <v>9</v>
      </c>
    </row>
    <row r="1477" spans="1:34" x14ac:dyDescent="0.35">
      <c r="A1477" s="18">
        <v>2020</v>
      </c>
      <c r="B1477" s="19">
        <v>6</v>
      </c>
      <c r="C1477" s="20">
        <v>1340269428</v>
      </c>
      <c r="D1477" s="21" t="s">
        <v>0</v>
      </c>
      <c r="E1477" s="21" t="s">
        <v>12</v>
      </c>
      <c r="F1477" s="21" t="s">
        <v>2</v>
      </c>
      <c r="G1477" s="20">
        <v>87</v>
      </c>
      <c r="H1477" s="22">
        <v>44080.85</v>
      </c>
      <c r="I1477" s="22">
        <v>44080.85</v>
      </c>
      <c r="J1477" s="22">
        <v>44080.910289351901</v>
      </c>
      <c r="K1477" s="20">
        <v>522</v>
      </c>
      <c r="L1477" s="21" t="s">
        <v>27</v>
      </c>
      <c r="M1477" s="21" t="s">
        <v>3717</v>
      </c>
      <c r="N1477" s="21" t="s">
        <v>3718</v>
      </c>
      <c r="O1477" s="21" t="s">
        <v>48</v>
      </c>
      <c r="P1477" s="21" t="s">
        <v>6</v>
      </c>
      <c r="Q1477" s="20">
        <v>6</v>
      </c>
      <c r="R1477" s="19">
        <v>6</v>
      </c>
      <c r="S1477" s="21" t="s">
        <v>79</v>
      </c>
      <c r="T1477" s="21" t="s">
        <v>80</v>
      </c>
      <c r="U1477" s="21" t="s">
        <v>9</v>
      </c>
      <c r="V1477" s="21" t="s">
        <v>80</v>
      </c>
      <c r="W1477" s="21">
        <v>-89.989483000000007</v>
      </c>
      <c r="X1477" s="21">
        <v>30.0199833</v>
      </c>
      <c r="Y1477" s="21" t="s">
        <v>16</v>
      </c>
      <c r="Z1477" s="21" t="s">
        <v>32</v>
      </c>
      <c r="AA1477" s="21" t="s">
        <v>16</v>
      </c>
      <c r="AB1477" s="23">
        <v>44080</v>
      </c>
      <c r="AC1477" s="24" t="s">
        <v>4</v>
      </c>
      <c r="AD1477" s="24" t="s">
        <v>2622</v>
      </c>
      <c r="AE1477" s="24" t="s">
        <v>2623</v>
      </c>
      <c r="AF1477" s="24" t="s">
        <v>2624</v>
      </c>
      <c r="AG1477" s="24">
        <v>70126</v>
      </c>
      <c r="AH1477" s="25">
        <f t="shared" si="23"/>
        <v>9</v>
      </c>
    </row>
    <row r="1478" spans="1:34" x14ac:dyDescent="0.35">
      <c r="A1478" s="11">
        <v>2020</v>
      </c>
      <c r="B1478" s="12">
        <v>1</v>
      </c>
      <c r="C1478" s="13">
        <v>1340305618</v>
      </c>
      <c r="D1478" s="14" t="s">
        <v>0</v>
      </c>
      <c r="E1478" s="14" t="s">
        <v>1</v>
      </c>
      <c r="F1478" s="14" t="s">
        <v>2</v>
      </c>
      <c r="G1478" s="13">
        <v>112</v>
      </c>
      <c r="H1478" s="15">
        <v>44081.802083333299</v>
      </c>
      <c r="I1478" s="15">
        <v>44081.802083333299</v>
      </c>
      <c r="J1478" s="15">
        <v>44081.879745370403</v>
      </c>
      <c r="K1478" s="13">
        <v>112</v>
      </c>
      <c r="L1478" s="14" t="s">
        <v>64</v>
      </c>
      <c r="M1478" s="14" t="s">
        <v>115</v>
      </c>
      <c r="N1478" s="14" t="s">
        <v>3719</v>
      </c>
      <c r="O1478" s="14" t="s">
        <v>24</v>
      </c>
      <c r="P1478" s="14" t="s">
        <v>6</v>
      </c>
      <c r="Q1478" s="13">
        <v>1</v>
      </c>
      <c r="R1478" s="12">
        <v>1</v>
      </c>
      <c r="S1478" s="14" t="s">
        <v>14</v>
      </c>
      <c r="T1478" s="14" t="s">
        <v>15</v>
      </c>
      <c r="U1478" s="14" t="s">
        <v>9</v>
      </c>
      <c r="V1478" s="14" t="s">
        <v>2437</v>
      </c>
      <c r="W1478" s="14">
        <v>-90.116831000000005</v>
      </c>
      <c r="X1478" s="14">
        <v>29.9295011</v>
      </c>
      <c r="Y1478" s="14" t="s">
        <v>16</v>
      </c>
      <c r="Z1478" s="14" t="s">
        <v>67</v>
      </c>
      <c r="AA1478" s="14" t="s">
        <v>16</v>
      </c>
      <c r="AB1478" s="16">
        <v>44081</v>
      </c>
      <c r="AC1478" s="17" t="s">
        <v>4</v>
      </c>
      <c r="AD1478" s="17" t="s">
        <v>2628</v>
      </c>
      <c r="AE1478" s="17" t="s">
        <v>2629</v>
      </c>
      <c r="AF1478" s="17" t="s">
        <v>2630</v>
      </c>
      <c r="AG1478" s="17">
        <v>70115</v>
      </c>
      <c r="AH1478" s="25">
        <f t="shared" si="23"/>
        <v>9</v>
      </c>
    </row>
    <row r="1479" spans="1:34" x14ac:dyDescent="0.35">
      <c r="A1479" s="18">
        <v>2020</v>
      </c>
      <c r="B1479" s="19">
        <v>41</v>
      </c>
      <c r="C1479" s="20">
        <v>1340322583</v>
      </c>
      <c r="D1479" s="21" t="s">
        <v>0</v>
      </c>
      <c r="E1479" s="21" t="s">
        <v>1</v>
      </c>
      <c r="F1479" s="21" t="s">
        <v>2</v>
      </c>
      <c r="G1479" s="20">
        <v>253</v>
      </c>
      <c r="H1479" s="22">
        <v>44082.342361111099</v>
      </c>
      <c r="I1479" s="22">
        <v>44082.342361111099</v>
      </c>
      <c r="J1479" s="22">
        <v>44082.517824074101</v>
      </c>
      <c r="K1479" s="20">
        <v>10373</v>
      </c>
      <c r="L1479" s="21" t="s">
        <v>3</v>
      </c>
      <c r="M1479" s="21" t="s">
        <v>3720</v>
      </c>
      <c r="N1479" s="21" t="s">
        <v>3721</v>
      </c>
      <c r="O1479" s="21" t="s">
        <v>103</v>
      </c>
      <c r="P1479" s="21" t="s">
        <v>6</v>
      </c>
      <c r="Q1479" s="20">
        <v>1</v>
      </c>
      <c r="R1479" s="19">
        <v>41</v>
      </c>
      <c r="S1479" s="21" t="s">
        <v>62</v>
      </c>
      <c r="T1479" s="21" t="s">
        <v>63</v>
      </c>
      <c r="U1479" s="21" t="s">
        <v>9</v>
      </c>
      <c r="V1479" s="21" t="s">
        <v>63</v>
      </c>
      <c r="W1479" s="21">
        <v>-90.088734000000002</v>
      </c>
      <c r="X1479" s="21">
        <v>29.974027400000001</v>
      </c>
      <c r="Y1479" s="21" t="s">
        <v>63</v>
      </c>
      <c r="Z1479" s="21" t="s">
        <v>11</v>
      </c>
      <c r="AA1479" s="21" t="s">
        <v>63</v>
      </c>
      <c r="AB1479" s="23">
        <v>44082</v>
      </c>
      <c r="AC1479" s="24" t="s">
        <v>4</v>
      </c>
      <c r="AD1479" s="24" t="s">
        <v>2628</v>
      </c>
      <c r="AE1479" s="24" t="s">
        <v>2629</v>
      </c>
      <c r="AF1479" s="24" t="s">
        <v>2630</v>
      </c>
      <c r="AG1479" s="24">
        <v>70119</v>
      </c>
      <c r="AH1479" s="25">
        <f t="shared" si="23"/>
        <v>9</v>
      </c>
    </row>
    <row r="1480" spans="1:34" x14ac:dyDescent="0.35">
      <c r="A1480" s="11">
        <v>2020</v>
      </c>
      <c r="B1480" s="12">
        <v>16</v>
      </c>
      <c r="C1480" s="13">
        <v>1340326115</v>
      </c>
      <c r="D1480" s="14" t="s">
        <v>0</v>
      </c>
      <c r="E1480" s="14" t="s">
        <v>1</v>
      </c>
      <c r="F1480" s="14" t="s">
        <v>2</v>
      </c>
      <c r="G1480" s="13">
        <v>27</v>
      </c>
      <c r="H1480" s="15">
        <v>44082.398611111101</v>
      </c>
      <c r="I1480" s="15">
        <v>44082.404861111099</v>
      </c>
      <c r="J1480" s="15">
        <v>44082.417199074102</v>
      </c>
      <c r="K1480" s="13">
        <v>432</v>
      </c>
      <c r="L1480" s="14" t="s">
        <v>3</v>
      </c>
      <c r="M1480" s="14" t="s">
        <v>3067</v>
      </c>
      <c r="N1480" s="14" t="s">
        <v>3068</v>
      </c>
      <c r="O1480" s="14" t="s">
        <v>1339</v>
      </c>
      <c r="P1480" s="14" t="s">
        <v>6</v>
      </c>
      <c r="Q1480" s="13">
        <v>1</v>
      </c>
      <c r="R1480" s="12">
        <v>16</v>
      </c>
      <c r="S1480" s="14" t="s">
        <v>62</v>
      </c>
      <c r="T1480" s="14" t="s">
        <v>63</v>
      </c>
      <c r="U1480" s="14" t="s">
        <v>9</v>
      </c>
      <c r="V1480" s="14" t="s">
        <v>63</v>
      </c>
      <c r="W1480" s="14">
        <v>-90.106252999999995</v>
      </c>
      <c r="X1480" s="14">
        <v>30.000836799999998</v>
      </c>
      <c r="Y1480" s="14" t="s">
        <v>63</v>
      </c>
      <c r="Z1480" s="14" t="s">
        <v>11</v>
      </c>
      <c r="AA1480" s="14" t="s">
        <v>63</v>
      </c>
      <c r="AB1480" s="16">
        <v>44082</v>
      </c>
      <c r="AC1480" s="17" t="s">
        <v>4</v>
      </c>
      <c r="AD1480" s="17" t="s">
        <v>2628</v>
      </c>
      <c r="AE1480" s="17" t="s">
        <v>2629</v>
      </c>
      <c r="AF1480" s="17" t="s">
        <v>2630</v>
      </c>
      <c r="AG1480" s="17">
        <v>70124</v>
      </c>
      <c r="AH1480" s="25">
        <f t="shared" si="23"/>
        <v>9</v>
      </c>
    </row>
    <row r="1481" spans="1:34" x14ac:dyDescent="0.35">
      <c r="A1481" s="18">
        <v>2020</v>
      </c>
      <c r="B1481" s="19">
        <v>52</v>
      </c>
      <c r="C1481" s="20">
        <v>1340380378</v>
      </c>
      <c r="D1481" s="21" t="s">
        <v>0</v>
      </c>
      <c r="E1481" s="21" t="s">
        <v>12</v>
      </c>
      <c r="F1481" s="21" t="s">
        <v>2</v>
      </c>
      <c r="G1481" s="20">
        <v>268</v>
      </c>
      <c r="H1481" s="22">
        <v>44083.168749999997</v>
      </c>
      <c r="I1481" s="22">
        <v>44083.290972222203</v>
      </c>
      <c r="J1481" s="22">
        <v>44083.354722222197</v>
      </c>
      <c r="K1481" s="20">
        <v>13936</v>
      </c>
      <c r="L1481" s="21" t="s">
        <v>3</v>
      </c>
      <c r="M1481" s="21" t="s">
        <v>3722</v>
      </c>
      <c r="N1481" s="21" t="s">
        <v>3723</v>
      </c>
      <c r="O1481" s="21" t="s">
        <v>21</v>
      </c>
      <c r="P1481" s="21" t="s">
        <v>6</v>
      </c>
      <c r="Q1481" s="20">
        <v>6</v>
      </c>
      <c r="R1481" s="19">
        <v>52</v>
      </c>
      <c r="S1481" s="21" t="s">
        <v>53</v>
      </c>
      <c r="T1481" s="21" t="s">
        <v>54</v>
      </c>
      <c r="U1481" s="21" t="s">
        <v>9</v>
      </c>
      <c r="V1481" s="21" t="s">
        <v>3724</v>
      </c>
      <c r="W1481" s="21">
        <v>-97.075802999999993</v>
      </c>
      <c r="X1481" s="21">
        <v>27.9065975</v>
      </c>
      <c r="Y1481" s="21" t="s">
        <v>16</v>
      </c>
      <c r="Z1481" s="21" t="s">
        <v>11</v>
      </c>
      <c r="AA1481" s="21" t="s">
        <v>16</v>
      </c>
      <c r="AB1481" s="23">
        <v>44083</v>
      </c>
      <c r="AC1481" s="24" t="s">
        <v>4</v>
      </c>
      <c r="AD1481" s="24" t="s">
        <v>2622</v>
      </c>
      <c r="AE1481" s="24" t="s">
        <v>2623</v>
      </c>
      <c r="AF1481" s="24" t="s">
        <v>2624</v>
      </c>
      <c r="AG1481" s="24">
        <v>70129</v>
      </c>
      <c r="AH1481" s="25">
        <f t="shared" si="23"/>
        <v>9</v>
      </c>
    </row>
    <row r="1482" spans="1:34" x14ac:dyDescent="0.35">
      <c r="A1482" s="11">
        <v>2020</v>
      </c>
      <c r="B1482" s="12">
        <v>127</v>
      </c>
      <c r="C1482" s="13">
        <v>1340386086</v>
      </c>
      <c r="D1482" s="14" t="s">
        <v>0</v>
      </c>
      <c r="E1482" s="14" t="s">
        <v>1</v>
      </c>
      <c r="F1482" s="14" t="s">
        <v>2</v>
      </c>
      <c r="G1482" s="13">
        <v>233</v>
      </c>
      <c r="H1482" s="15">
        <v>44083.276388888902</v>
      </c>
      <c r="I1482" s="15">
        <v>44083.3881944444</v>
      </c>
      <c r="J1482" s="15">
        <v>44083.438078703701</v>
      </c>
      <c r="K1482" s="13">
        <v>29591</v>
      </c>
      <c r="L1482" s="14" t="s">
        <v>3</v>
      </c>
      <c r="M1482" s="14" t="s">
        <v>3725</v>
      </c>
      <c r="N1482" s="14" t="s">
        <v>3726</v>
      </c>
      <c r="O1482" s="14" t="s">
        <v>204</v>
      </c>
      <c r="P1482" s="14" t="s">
        <v>6</v>
      </c>
      <c r="Q1482" s="13">
        <v>1</v>
      </c>
      <c r="R1482" s="12">
        <v>127</v>
      </c>
      <c r="S1482" s="14" t="s">
        <v>34</v>
      </c>
      <c r="T1482" s="14" t="s">
        <v>35</v>
      </c>
      <c r="U1482" s="14" t="s">
        <v>9</v>
      </c>
      <c r="V1482" s="14" t="s">
        <v>1904</v>
      </c>
      <c r="W1482" s="14">
        <v>-90.128744999999995</v>
      </c>
      <c r="X1482" s="14">
        <v>29.943967700000002</v>
      </c>
      <c r="Y1482" s="14" t="s">
        <v>36</v>
      </c>
      <c r="Z1482" s="14" t="s">
        <v>11</v>
      </c>
      <c r="AA1482" s="14" t="s">
        <v>36</v>
      </c>
      <c r="AB1482" s="16">
        <v>44083</v>
      </c>
      <c r="AC1482" s="17" t="s">
        <v>4</v>
      </c>
      <c r="AD1482" s="17" t="s">
        <v>2628</v>
      </c>
      <c r="AE1482" s="17" t="s">
        <v>2629</v>
      </c>
      <c r="AF1482" s="17" t="s">
        <v>2630</v>
      </c>
      <c r="AG1482" s="17">
        <v>70118</v>
      </c>
      <c r="AH1482" s="25">
        <f t="shared" si="23"/>
        <v>9</v>
      </c>
    </row>
    <row r="1483" spans="1:34" x14ac:dyDescent="0.35">
      <c r="A1483" s="18">
        <v>2020</v>
      </c>
      <c r="B1483" s="19">
        <v>71</v>
      </c>
      <c r="C1483" s="20">
        <v>1340382435</v>
      </c>
      <c r="D1483" s="21" t="s">
        <v>0</v>
      </c>
      <c r="E1483" s="21" t="s">
        <v>1</v>
      </c>
      <c r="F1483" s="21" t="s">
        <v>2</v>
      </c>
      <c r="G1483" s="20">
        <v>125</v>
      </c>
      <c r="H1483" s="22">
        <v>44083.277777777803</v>
      </c>
      <c r="I1483" s="22">
        <v>44083.341666666704</v>
      </c>
      <c r="J1483" s="22">
        <v>44083.364594907398</v>
      </c>
      <c r="K1483" s="20">
        <v>8875</v>
      </c>
      <c r="L1483" s="21" t="s">
        <v>3</v>
      </c>
      <c r="M1483" s="21" t="s">
        <v>3727</v>
      </c>
      <c r="N1483" s="21" t="s">
        <v>3728</v>
      </c>
      <c r="O1483" s="21" t="s">
        <v>204</v>
      </c>
      <c r="P1483" s="21" t="s">
        <v>6</v>
      </c>
      <c r="Q1483" s="20">
        <v>1</v>
      </c>
      <c r="R1483" s="19">
        <v>71</v>
      </c>
      <c r="S1483" s="21" t="s">
        <v>34</v>
      </c>
      <c r="T1483" s="21" t="s">
        <v>35</v>
      </c>
      <c r="U1483" s="21" t="s">
        <v>9</v>
      </c>
      <c r="V1483" s="21" t="s">
        <v>3729</v>
      </c>
      <c r="W1483" s="21">
        <v>-90.128120999999993</v>
      </c>
      <c r="X1483" s="21">
        <v>29.9459476</v>
      </c>
      <c r="Y1483" s="21" t="s">
        <v>36</v>
      </c>
      <c r="Z1483" s="21" t="s">
        <v>11</v>
      </c>
      <c r="AA1483" s="21" t="s">
        <v>36</v>
      </c>
      <c r="AB1483" s="23">
        <v>44083</v>
      </c>
      <c r="AC1483" s="24" t="s">
        <v>4</v>
      </c>
      <c r="AD1483" s="24" t="s">
        <v>2628</v>
      </c>
      <c r="AE1483" s="24" t="s">
        <v>2629</v>
      </c>
      <c r="AF1483" s="24" t="s">
        <v>2630</v>
      </c>
      <c r="AG1483" s="24">
        <v>70118</v>
      </c>
      <c r="AH1483" s="25">
        <f t="shared" si="23"/>
        <v>9</v>
      </c>
    </row>
    <row r="1484" spans="1:34" x14ac:dyDescent="0.35">
      <c r="A1484" s="11">
        <v>2020</v>
      </c>
      <c r="B1484" s="12">
        <v>76</v>
      </c>
      <c r="C1484" s="13">
        <v>1340385023</v>
      </c>
      <c r="D1484" s="14" t="s">
        <v>0</v>
      </c>
      <c r="E1484" s="14" t="s">
        <v>1</v>
      </c>
      <c r="F1484" s="14" t="s">
        <v>2</v>
      </c>
      <c r="G1484" s="13">
        <v>154</v>
      </c>
      <c r="H1484" s="15">
        <v>44083.345138888901</v>
      </c>
      <c r="I1484" s="15">
        <v>44083.373611111099</v>
      </c>
      <c r="J1484" s="15">
        <v>44083.451759259297</v>
      </c>
      <c r="K1484" s="13">
        <v>11704</v>
      </c>
      <c r="L1484" s="14" t="s">
        <v>3</v>
      </c>
      <c r="M1484" s="14" t="s">
        <v>3730</v>
      </c>
      <c r="N1484" s="14" t="s">
        <v>3731</v>
      </c>
      <c r="O1484" s="14" t="s">
        <v>103</v>
      </c>
      <c r="P1484" s="14" t="s">
        <v>6</v>
      </c>
      <c r="Q1484" s="13">
        <v>1</v>
      </c>
      <c r="R1484" s="12">
        <v>76</v>
      </c>
      <c r="S1484" s="14" t="s">
        <v>62</v>
      </c>
      <c r="T1484" s="14" t="s">
        <v>63</v>
      </c>
      <c r="U1484" s="14" t="s">
        <v>9</v>
      </c>
      <c r="V1484" s="14" t="s">
        <v>3732</v>
      </c>
      <c r="W1484" s="14">
        <v>-90.092033000000001</v>
      </c>
      <c r="X1484" s="14">
        <v>29.979009000000001</v>
      </c>
      <c r="Y1484" s="14" t="s">
        <v>63</v>
      </c>
      <c r="Z1484" s="14" t="s">
        <v>11</v>
      </c>
      <c r="AA1484" s="14" t="s">
        <v>63</v>
      </c>
      <c r="AB1484" s="16">
        <v>44083</v>
      </c>
      <c r="AC1484" s="17" t="s">
        <v>4</v>
      </c>
      <c r="AD1484" s="17" t="s">
        <v>2628</v>
      </c>
      <c r="AE1484" s="17" t="s">
        <v>2629</v>
      </c>
      <c r="AF1484" s="17" t="s">
        <v>2630</v>
      </c>
      <c r="AG1484" s="17">
        <v>70119</v>
      </c>
      <c r="AH1484" s="25">
        <f t="shared" si="23"/>
        <v>9</v>
      </c>
    </row>
    <row r="1485" spans="1:34" x14ac:dyDescent="0.35">
      <c r="A1485" s="18">
        <v>2020</v>
      </c>
      <c r="B1485" s="19">
        <v>22</v>
      </c>
      <c r="C1485" s="20">
        <v>1340406301</v>
      </c>
      <c r="D1485" s="21" t="s">
        <v>0</v>
      </c>
      <c r="E1485" s="21" t="s">
        <v>12</v>
      </c>
      <c r="F1485" s="21" t="s">
        <v>2</v>
      </c>
      <c r="G1485" s="20">
        <v>108</v>
      </c>
      <c r="H1485" s="22">
        <v>44083.657638888901</v>
      </c>
      <c r="I1485" s="22">
        <v>44083.698611111096</v>
      </c>
      <c r="J1485" s="22">
        <v>44083.732916666697</v>
      </c>
      <c r="K1485" s="20">
        <v>2376</v>
      </c>
      <c r="L1485" s="21" t="s">
        <v>3</v>
      </c>
      <c r="M1485" s="21" t="s">
        <v>3733</v>
      </c>
      <c r="N1485" s="21" t="s">
        <v>3734</v>
      </c>
      <c r="O1485" s="21" t="s">
        <v>69</v>
      </c>
      <c r="P1485" s="21" t="s">
        <v>6</v>
      </c>
      <c r="Q1485" s="20">
        <v>6</v>
      </c>
      <c r="R1485" s="19">
        <v>22</v>
      </c>
      <c r="S1485" s="21" t="s">
        <v>18</v>
      </c>
      <c r="T1485" s="21" t="s">
        <v>19</v>
      </c>
      <c r="U1485" s="21" t="s">
        <v>9</v>
      </c>
      <c r="V1485" s="21" t="s">
        <v>3735</v>
      </c>
      <c r="W1485" s="21">
        <v>-89.977423999999999</v>
      </c>
      <c r="X1485" s="21">
        <v>30.0413268</v>
      </c>
      <c r="Y1485" s="21" t="s">
        <v>16</v>
      </c>
      <c r="Z1485" s="21" t="s">
        <v>11</v>
      </c>
      <c r="AA1485" s="21" t="s">
        <v>16</v>
      </c>
      <c r="AB1485" s="23">
        <v>44083</v>
      </c>
      <c r="AC1485" s="24" t="s">
        <v>4</v>
      </c>
      <c r="AD1485" s="24" t="s">
        <v>2622</v>
      </c>
      <c r="AE1485" s="24" t="s">
        <v>2623</v>
      </c>
      <c r="AF1485" s="24" t="s">
        <v>2624</v>
      </c>
      <c r="AG1485" s="24">
        <v>70127</v>
      </c>
      <c r="AH1485" s="25">
        <f t="shared" si="23"/>
        <v>9</v>
      </c>
    </row>
    <row r="1486" spans="1:34" x14ac:dyDescent="0.35">
      <c r="A1486" s="11">
        <v>2020</v>
      </c>
      <c r="B1486" s="12">
        <v>35</v>
      </c>
      <c r="C1486" s="13">
        <v>1340434124</v>
      </c>
      <c r="D1486" s="14" t="s">
        <v>0</v>
      </c>
      <c r="E1486" s="14" t="s">
        <v>1</v>
      </c>
      <c r="F1486" s="14" t="s">
        <v>2</v>
      </c>
      <c r="G1486" s="13">
        <v>215</v>
      </c>
      <c r="H1486" s="15">
        <v>44084.3125</v>
      </c>
      <c r="I1486" s="15">
        <v>44084.394444444399</v>
      </c>
      <c r="J1486" s="15">
        <v>44084.462129629603</v>
      </c>
      <c r="K1486" s="13">
        <v>7525</v>
      </c>
      <c r="L1486" s="14" t="s">
        <v>3</v>
      </c>
      <c r="M1486" s="14" t="s">
        <v>3736</v>
      </c>
      <c r="N1486" s="14" t="s">
        <v>3737</v>
      </c>
      <c r="O1486" s="14" t="s">
        <v>103</v>
      </c>
      <c r="P1486" s="14" t="s">
        <v>6</v>
      </c>
      <c r="Q1486" s="13">
        <v>1</v>
      </c>
      <c r="R1486" s="12">
        <v>35</v>
      </c>
      <c r="S1486" s="14" t="s">
        <v>62</v>
      </c>
      <c r="T1486" s="14" t="s">
        <v>63</v>
      </c>
      <c r="U1486" s="14" t="s">
        <v>9</v>
      </c>
      <c r="V1486" s="14" t="s">
        <v>22</v>
      </c>
      <c r="W1486" s="14">
        <v>-90.088825999999997</v>
      </c>
      <c r="X1486" s="14">
        <v>29.980356700000002</v>
      </c>
      <c r="Y1486" s="14" t="s">
        <v>63</v>
      </c>
      <c r="Z1486" s="14" t="s">
        <v>11</v>
      </c>
      <c r="AA1486" s="14" t="s">
        <v>63</v>
      </c>
      <c r="AB1486" s="16">
        <v>44084</v>
      </c>
      <c r="AC1486" s="17" t="s">
        <v>4</v>
      </c>
      <c r="AD1486" s="17" t="s">
        <v>2628</v>
      </c>
      <c r="AE1486" s="17" t="s">
        <v>2629</v>
      </c>
      <c r="AF1486" s="17" t="s">
        <v>2630</v>
      </c>
      <c r="AG1486" s="17">
        <v>70119</v>
      </c>
      <c r="AH1486" s="25">
        <f t="shared" si="23"/>
        <v>9</v>
      </c>
    </row>
    <row r="1487" spans="1:34" x14ac:dyDescent="0.35">
      <c r="A1487" s="18">
        <v>2020</v>
      </c>
      <c r="B1487" s="19">
        <v>18</v>
      </c>
      <c r="C1487" s="20">
        <v>1340438402</v>
      </c>
      <c r="D1487" s="21" t="s">
        <v>0</v>
      </c>
      <c r="E1487" s="21" t="s">
        <v>1</v>
      </c>
      <c r="F1487" s="21" t="s">
        <v>2</v>
      </c>
      <c r="G1487" s="20">
        <v>195</v>
      </c>
      <c r="H1487" s="22">
        <v>44084.364583333299</v>
      </c>
      <c r="I1487" s="22">
        <v>44084.369444444397</v>
      </c>
      <c r="J1487" s="22">
        <v>44084.500057870398</v>
      </c>
      <c r="K1487" s="20">
        <v>3510</v>
      </c>
      <c r="L1487" s="21" t="s">
        <v>27</v>
      </c>
      <c r="M1487" s="21" t="s">
        <v>3738</v>
      </c>
      <c r="N1487" s="21" t="s">
        <v>3739</v>
      </c>
      <c r="O1487" s="21" t="s">
        <v>457</v>
      </c>
      <c r="P1487" s="21" t="s">
        <v>6</v>
      </c>
      <c r="Q1487" s="20">
        <v>1</v>
      </c>
      <c r="R1487" s="19">
        <v>18</v>
      </c>
      <c r="S1487" s="21" t="s">
        <v>62</v>
      </c>
      <c r="T1487" s="21" t="s">
        <v>63</v>
      </c>
      <c r="U1487" s="21" t="s">
        <v>9</v>
      </c>
      <c r="V1487" s="21" t="s">
        <v>130</v>
      </c>
      <c r="W1487" s="21">
        <v>-90.103829000000005</v>
      </c>
      <c r="X1487" s="21">
        <v>29.931066699999999</v>
      </c>
      <c r="Y1487" s="21" t="s">
        <v>63</v>
      </c>
      <c r="Z1487" s="21" t="s">
        <v>32</v>
      </c>
      <c r="AA1487" s="21" t="s">
        <v>63</v>
      </c>
      <c r="AB1487" s="23">
        <v>44084</v>
      </c>
      <c r="AC1487" s="24" t="s">
        <v>4</v>
      </c>
      <c r="AD1487" s="24" t="s">
        <v>2619</v>
      </c>
      <c r="AE1487" s="24" t="s">
        <v>2620</v>
      </c>
      <c r="AF1487" s="24" t="s">
        <v>2621</v>
      </c>
      <c r="AG1487" s="24">
        <v>70115</v>
      </c>
      <c r="AH1487" s="25">
        <f t="shared" si="23"/>
        <v>9</v>
      </c>
    </row>
    <row r="1488" spans="1:34" x14ac:dyDescent="0.35">
      <c r="A1488" s="11">
        <v>2020</v>
      </c>
      <c r="B1488" s="12">
        <v>1</v>
      </c>
      <c r="C1488" s="13">
        <v>1340482915</v>
      </c>
      <c r="D1488" s="14" t="s">
        <v>0</v>
      </c>
      <c r="E1488" s="14" t="s">
        <v>12</v>
      </c>
      <c r="F1488" s="14" t="s">
        <v>2</v>
      </c>
      <c r="G1488" s="13">
        <v>202</v>
      </c>
      <c r="H1488" s="15">
        <v>44085.124305555597</v>
      </c>
      <c r="I1488" s="15">
        <v>44085.124305555597</v>
      </c>
      <c r="J1488" s="15">
        <v>44085.264652777798</v>
      </c>
      <c r="K1488" s="13">
        <v>202</v>
      </c>
      <c r="L1488" s="14" t="s">
        <v>27</v>
      </c>
      <c r="M1488" s="14" t="s">
        <v>3740</v>
      </c>
      <c r="N1488" s="14" t="s">
        <v>3741</v>
      </c>
      <c r="O1488" s="14" t="s">
        <v>439</v>
      </c>
      <c r="P1488" s="14" t="s">
        <v>6</v>
      </c>
      <c r="Q1488" s="13">
        <v>6</v>
      </c>
      <c r="R1488" s="12">
        <v>1</v>
      </c>
      <c r="S1488" s="14" t="s">
        <v>131</v>
      </c>
      <c r="T1488" s="14" t="s">
        <v>132</v>
      </c>
      <c r="U1488" s="14" t="s">
        <v>9</v>
      </c>
      <c r="V1488" s="14" t="s">
        <v>3742</v>
      </c>
      <c r="W1488" s="14">
        <v>-89.928264999999996</v>
      </c>
      <c r="X1488" s="14">
        <v>30.030152399999999</v>
      </c>
      <c r="Y1488" s="14" t="s">
        <v>36</v>
      </c>
      <c r="Z1488" s="14" t="s">
        <v>32</v>
      </c>
      <c r="AA1488" s="14" t="s">
        <v>36</v>
      </c>
      <c r="AB1488" s="16">
        <v>44085</v>
      </c>
      <c r="AC1488" s="17" t="s">
        <v>4</v>
      </c>
      <c r="AD1488" s="17" t="s">
        <v>2622</v>
      </c>
      <c r="AE1488" s="17" t="s">
        <v>2623</v>
      </c>
      <c r="AF1488" s="17" t="s">
        <v>2624</v>
      </c>
      <c r="AG1488" s="17">
        <v>70129</v>
      </c>
      <c r="AH1488" s="25">
        <f t="shared" si="23"/>
        <v>9</v>
      </c>
    </row>
    <row r="1489" spans="1:34" x14ac:dyDescent="0.35">
      <c r="A1489" s="18">
        <v>2020</v>
      </c>
      <c r="B1489" s="19">
        <v>39</v>
      </c>
      <c r="C1489" s="20">
        <v>1340519317</v>
      </c>
      <c r="D1489" s="21" t="s">
        <v>0</v>
      </c>
      <c r="E1489" s="21" t="s">
        <v>1</v>
      </c>
      <c r="F1489" s="21" t="s">
        <v>2</v>
      </c>
      <c r="G1489" s="20">
        <v>120</v>
      </c>
      <c r="H1489" s="22">
        <v>44085.5402777778</v>
      </c>
      <c r="I1489" s="22">
        <v>44085.543749999997</v>
      </c>
      <c r="J1489" s="22">
        <v>44085.623611111099</v>
      </c>
      <c r="K1489" s="20">
        <v>4680</v>
      </c>
      <c r="L1489" s="21" t="s">
        <v>193</v>
      </c>
      <c r="M1489" s="21" t="s">
        <v>3743</v>
      </c>
      <c r="N1489" s="21" t="s">
        <v>3743</v>
      </c>
      <c r="O1489" s="21" t="s">
        <v>84</v>
      </c>
      <c r="P1489" s="21" t="s">
        <v>6</v>
      </c>
      <c r="Q1489" s="20">
        <v>1</v>
      </c>
      <c r="R1489" s="19">
        <v>39</v>
      </c>
      <c r="S1489" s="21" t="s">
        <v>92</v>
      </c>
      <c r="T1489" s="21" t="s">
        <v>93</v>
      </c>
      <c r="U1489" s="21" t="s">
        <v>9</v>
      </c>
      <c r="V1489" s="21" t="s">
        <v>22</v>
      </c>
      <c r="W1489" s="21">
        <v>-90.072035</v>
      </c>
      <c r="X1489" s="21">
        <v>30.013461100000001</v>
      </c>
      <c r="Y1489" s="21" t="s">
        <v>16</v>
      </c>
      <c r="Z1489" s="21" t="s">
        <v>194</v>
      </c>
      <c r="AA1489" s="21" t="s">
        <v>16</v>
      </c>
      <c r="AB1489" s="23">
        <v>44085</v>
      </c>
      <c r="AC1489" s="24" t="s">
        <v>4</v>
      </c>
      <c r="AD1489" s="24" t="s">
        <v>2625</v>
      </c>
      <c r="AE1489" s="24" t="s">
        <v>2626</v>
      </c>
      <c r="AF1489" s="24" t="s">
        <v>2627</v>
      </c>
      <c r="AG1489" s="24">
        <v>70122</v>
      </c>
      <c r="AH1489" s="25">
        <f t="shared" si="23"/>
        <v>9</v>
      </c>
    </row>
    <row r="1490" spans="1:34" x14ac:dyDescent="0.35">
      <c r="A1490" s="11">
        <v>2020</v>
      </c>
      <c r="B1490" s="12">
        <v>39</v>
      </c>
      <c r="C1490" s="13">
        <v>1340509890</v>
      </c>
      <c r="D1490" s="14" t="s">
        <v>0</v>
      </c>
      <c r="E1490" s="14" t="s">
        <v>1</v>
      </c>
      <c r="F1490" s="14" t="s">
        <v>2</v>
      </c>
      <c r="G1490" s="13">
        <v>116</v>
      </c>
      <c r="H1490" s="15">
        <v>44085.543749999997</v>
      </c>
      <c r="I1490" s="15">
        <v>44085.543749999997</v>
      </c>
      <c r="J1490" s="15">
        <v>44085.624293981498</v>
      </c>
      <c r="K1490" s="13">
        <v>4524</v>
      </c>
      <c r="L1490" s="14" t="s">
        <v>3</v>
      </c>
      <c r="M1490" s="14" t="s">
        <v>3744</v>
      </c>
      <c r="N1490" s="14" t="s">
        <v>2032</v>
      </c>
      <c r="O1490" s="14" t="s">
        <v>84</v>
      </c>
      <c r="P1490" s="14" t="s">
        <v>6</v>
      </c>
      <c r="Q1490" s="13">
        <v>1</v>
      </c>
      <c r="R1490" s="12">
        <v>39</v>
      </c>
      <c r="S1490" s="14" t="s">
        <v>92</v>
      </c>
      <c r="T1490" s="14" t="s">
        <v>93</v>
      </c>
      <c r="U1490" s="14" t="s">
        <v>9</v>
      </c>
      <c r="V1490" s="14" t="s">
        <v>3745</v>
      </c>
      <c r="W1490" s="14">
        <v>-90.073051000000007</v>
      </c>
      <c r="X1490" s="14">
        <v>30.015416599999998</v>
      </c>
      <c r="Y1490" s="14" t="s">
        <v>16</v>
      </c>
      <c r="Z1490" s="14" t="s">
        <v>11</v>
      </c>
      <c r="AA1490" s="14" t="s">
        <v>16</v>
      </c>
      <c r="AB1490" s="16">
        <v>44085</v>
      </c>
      <c r="AC1490" s="17" t="s">
        <v>4</v>
      </c>
      <c r="AD1490" s="17" t="s">
        <v>2625</v>
      </c>
      <c r="AE1490" s="17" t="s">
        <v>2626</v>
      </c>
      <c r="AF1490" s="17" t="s">
        <v>2627</v>
      </c>
      <c r="AG1490" s="17">
        <v>70122</v>
      </c>
      <c r="AH1490" s="25">
        <f t="shared" si="23"/>
        <v>9</v>
      </c>
    </row>
    <row r="1491" spans="1:34" x14ac:dyDescent="0.35">
      <c r="A1491" s="18">
        <v>2020</v>
      </c>
      <c r="B1491" s="19">
        <v>38</v>
      </c>
      <c r="C1491" s="20">
        <v>1340539195</v>
      </c>
      <c r="D1491" s="21" t="s">
        <v>0</v>
      </c>
      <c r="E1491" s="21" t="s">
        <v>1</v>
      </c>
      <c r="F1491" s="21" t="s">
        <v>2</v>
      </c>
      <c r="G1491" s="20">
        <v>64</v>
      </c>
      <c r="H1491" s="22">
        <v>44085.942361111098</v>
      </c>
      <c r="I1491" s="22">
        <v>44085.942361111098</v>
      </c>
      <c r="J1491" s="22">
        <v>44085.986817129597</v>
      </c>
      <c r="K1491" s="20">
        <v>2432</v>
      </c>
      <c r="L1491" s="21" t="s">
        <v>27</v>
      </c>
      <c r="M1491" s="21" t="s">
        <v>3163</v>
      </c>
      <c r="N1491" s="21" t="s">
        <v>3164</v>
      </c>
      <c r="O1491" s="21" t="s">
        <v>1024</v>
      </c>
      <c r="P1491" s="21" t="s">
        <v>6</v>
      </c>
      <c r="Q1491" s="20">
        <v>1</v>
      </c>
      <c r="R1491" s="19">
        <v>38</v>
      </c>
      <c r="S1491" s="21" t="s">
        <v>161</v>
      </c>
      <c r="T1491" s="21" t="s">
        <v>162</v>
      </c>
      <c r="U1491" s="21" t="s">
        <v>9</v>
      </c>
      <c r="V1491" s="21" t="s">
        <v>3746</v>
      </c>
      <c r="W1491" s="21">
        <v>-90.093135000000004</v>
      </c>
      <c r="X1491" s="21">
        <v>29.975720899999999</v>
      </c>
      <c r="Y1491" s="21" t="s">
        <v>162</v>
      </c>
      <c r="Z1491" s="21" t="s">
        <v>32</v>
      </c>
      <c r="AA1491" s="21" t="s">
        <v>162</v>
      </c>
      <c r="AB1491" s="23">
        <v>44085</v>
      </c>
      <c r="AC1491" s="24" t="s">
        <v>4</v>
      </c>
      <c r="AD1491" s="24" t="s">
        <v>2628</v>
      </c>
      <c r="AE1491" s="24" t="s">
        <v>2629</v>
      </c>
      <c r="AF1491" s="24" t="s">
        <v>2630</v>
      </c>
      <c r="AG1491" s="24">
        <v>70119</v>
      </c>
      <c r="AH1491" s="25">
        <f t="shared" si="23"/>
        <v>9</v>
      </c>
    </row>
    <row r="1492" spans="1:34" x14ac:dyDescent="0.35">
      <c r="A1492" s="11">
        <v>2020</v>
      </c>
      <c r="B1492" s="12">
        <v>2254</v>
      </c>
      <c r="C1492" s="13">
        <v>1340572004</v>
      </c>
      <c r="D1492" s="14" t="s">
        <v>0</v>
      </c>
      <c r="E1492" s="14" t="s">
        <v>12</v>
      </c>
      <c r="F1492" s="14" t="s">
        <v>2</v>
      </c>
      <c r="G1492" s="13">
        <v>62</v>
      </c>
      <c r="H1492" s="15">
        <v>44086.714166666701</v>
      </c>
      <c r="I1492" s="15">
        <v>44086.752083333296</v>
      </c>
      <c r="J1492" s="15">
        <v>44086.757175925901</v>
      </c>
      <c r="K1492" s="13">
        <v>139748</v>
      </c>
      <c r="L1492" s="14" t="s">
        <v>68</v>
      </c>
      <c r="M1492" s="14" t="s">
        <v>69</v>
      </c>
      <c r="N1492" s="14" t="s">
        <v>3747</v>
      </c>
      <c r="O1492" s="14" t="s">
        <v>69</v>
      </c>
      <c r="P1492" s="14" t="s">
        <v>6</v>
      </c>
      <c r="Q1492" s="13">
        <v>6</v>
      </c>
      <c r="R1492" s="12">
        <v>2254</v>
      </c>
      <c r="S1492" s="14" t="s">
        <v>92</v>
      </c>
      <c r="T1492" s="14" t="s">
        <v>93</v>
      </c>
      <c r="U1492" s="14" t="s">
        <v>9</v>
      </c>
      <c r="V1492" s="14" t="s">
        <v>3748</v>
      </c>
      <c r="W1492" s="14">
        <v>-89.963312000000002</v>
      </c>
      <c r="X1492" s="14">
        <v>30.0559829</v>
      </c>
      <c r="Y1492" s="14" t="s">
        <v>16</v>
      </c>
      <c r="Z1492" s="14" t="s">
        <v>71</v>
      </c>
      <c r="AA1492" s="14" t="s">
        <v>16</v>
      </c>
      <c r="AB1492" s="16">
        <v>44086</v>
      </c>
      <c r="AC1492" s="17" t="s">
        <v>4</v>
      </c>
      <c r="AD1492" s="17" t="s">
        <v>2622</v>
      </c>
      <c r="AE1492" s="17" t="s">
        <v>2623</v>
      </c>
      <c r="AF1492" s="17" t="s">
        <v>2624</v>
      </c>
      <c r="AG1492" s="17">
        <v>70128</v>
      </c>
      <c r="AH1492" s="25">
        <f t="shared" si="23"/>
        <v>9</v>
      </c>
    </row>
    <row r="1493" spans="1:34" x14ac:dyDescent="0.35">
      <c r="A1493" s="18">
        <v>2020</v>
      </c>
      <c r="B1493" s="19">
        <v>35</v>
      </c>
      <c r="C1493" s="20">
        <v>1340572037</v>
      </c>
      <c r="D1493" s="21" t="s">
        <v>0</v>
      </c>
      <c r="E1493" s="21" t="s">
        <v>12</v>
      </c>
      <c r="F1493" s="21" t="s">
        <v>2</v>
      </c>
      <c r="G1493" s="20">
        <v>235</v>
      </c>
      <c r="H1493" s="22">
        <v>44086.715972222199</v>
      </c>
      <c r="I1493" s="22">
        <v>44086.851388888899</v>
      </c>
      <c r="J1493" s="22">
        <v>44086.878981481503</v>
      </c>
      <c r="K1493" s="20">
        <v>8225</v>
      </c>
      <c r="L1493" s="21" t="s">
        <v>3</v>
      </c>
      <c r="M1493" s="21" t="s">
        <v>1189</v>
      </c>
      <c r="N1493" s="21" t="s">
        <v>1190</v>
      </c>
      <c r="O1493" s="21" t="s">
        <v>17</v>
      </c>
      <c r="P1493" s="21" t="s">
        <v>6</v>
      </c>
      <c r="Q1493" s="20">
        <v>6</v>
      </c>
      <c r="R1493" s="19">
        <v>35</v>
      </c>
      <c r="S1493" s="21" t="s">
        <v>92</v>
      </c>
      <c r="T1493" s="21" t="s">
        <v>93</v>
      </c>
      <c r="U1493" s="21" t="s">
        <v>9</v>
      </c>
      <c r="V1493" s="21" t="s">
        <v>3749</v>
      </c>
      <c r="W1493" s="21">
        <v>-89.971519000000001</v>
      </c>
      <c r="X1493" s="21">
        <v>30.049686699999999</v>
      </c>
      <c r="Y1493" s="21" t="s">
        <v>16</v>
      </c>
      <c r="Z1493" s="21" t="s">
        <v>11</v>
      </c>
      <c r="AA1493" s="21" t="s">
        <v>16</v>
      </c>
      <c r="AB1493" s="23">
        <v>44086</v>
      </c>
      <c r="AC1493" s="24" t="s">
        <v>4</v>
      </c>
      <c r="AD1493" s="24" t="s">
        <v>2622</v>
      </c>
      <c r="AE1493" s="24" t="s">
        <v>2623</v>
      </c>
      <c r="AF1493" s="24" t="s">
        <v>2624</v>
      </c>
      <c r="AG1493" s="24">
        <v>70128</v>
      </c>
      <c r="AH1493" s="25">
        <f t="shared" si="23"/>
        <v>9</v>
      </c>
    </row>
    <row r="1494" spans="1:34" x14ac:dyDescent="0.35">
      <c r="A1494" s="11">
        <v>2020</v>
      </c>
      <c r="B1494" s="12">
        <v>648</v>
      </c>
      <c r="C1494" s="13">
        <v>1340574673</v>
      </c>
      <c r="D1494" s="14" t="s">
        <v>0</v>
      </c>
      <c r="E1494" s="14" t="s">
        <v>12</v>
      </c>
      <c r="F1494" s="14" t="s">
        <v>2</v>
      </c>
      <c r="G1494" s="13">
        <v>127</v>
      </c>
      <c r="H1494" s="15">
        <v>44086.720833333296</v>
      </c>
      <c r="I1494" s="15">
        <v>44086.805555555598</v>
      </c>
      <c r="J1494" s="15">
        <v>44086.809027777803</v>
      </c>
      <c r="K1494" s="13">
        <v>82296</v>
      </c>
      <c r="L1494" s="14" t="s">
        <v>146</v>
      </c>
      <c r="M1494" s="14" t="s">
        <v>3750</v>
      </c>
      <c r="N1494" s="14" t="s">
        <v>3751</v>
      </c>
      <c r="O1494" s="14" t="s">
        <v>155</v>
      </c>
      <c r="P1494" s="14" t="s">
        <v>6</v>
      </c>
      <c r="Q1494" s="13">
        <v>6</v>
      </c>
      <c r="R1494" s="12">
        <v>648</v>
      </c>
      <c r="S1494" s="14" t="s">
        <v>46</v>
      </c>
      <c r="T1494" s="14" t="s">
        <v>47</v>
      </c>
      <c r="U1494" s="14" t="s">
        <v>9</v>
      </c>
      <c r="V1494" s="14" t="s">
        <v>1119</v>
      </c>
      <c r="W1494" s="14">
        <v>-89.848102999999995</v>
      </c>
      <c r="X1494" s="14">
        <v>30.0769144</v>
      </c>
      <c r="Y1494" s="14" t="s">
        <v>16</v>
      </c>
      <c r="Z1494" s="14" t="s">
        <v>147</v>
      </c>
      <c r="AA1494" s="14" t="s">
        <v>16</v>
      </c>
      <c r="AB1494" s="16">
        <v>44086</v>
      </c>
      <c r="AC1494" s="17" t="s">
        <v>4</v>
      </c>
      <c r="AD1494" s="17" t="s">
        <v>2622</v>
      </c>
      <c r="AE1494" s="17" t="s">
        <v>2623</v>
      </c>
      <c r="AF1494" s="17" t="s">
        <v>2624</v>
      </c>
      <c r="AG1494" s="17">
        <v>70129</v>
      </c>
      <c r="AH1494" s="25">
        <f t="shared" si="23"/>
        <v>9</v>
      </c>
    </row>
    <row r="1495" spans="1:34" x14ac:dyDescent="0.35">
      <c r="A1495" s="18">
        <v>2020</v>
      </c>
      <c r="B1495" s="19">
        <v>18</v>
      </c>
      <c r="C1495" s="20">
        <v>1340577404</v>
      </c>
      <c r="D1495" s="21" t="s">
        <v>0</v>
      </c>
      <c r="E1495" s="21" t="s">
        <v>12</v>
      </c>
      <c r="F1495" s="21" t="s">
        <v>2</v>
      </c>
      <c r="G1495" s="20">
        <v>280</v>
      </c>
      <c r="H1495" s="22">
        <v>44086.743750000001</v>
      </c>
      <c r="I1495" s="22">
        <v>44086.790972222203</v>
      </c>
      <c r="J1495" s="22">
        <v>44086.938125000001</v>
      </c>
      <c r="K1495" s="20">
        <v>5040</v>
      </c>
      <c r="L1495" s="21" t="s">
        <v>3</v>
      </c>
      <c r="M1495" s="21" t="s">
        <v>1452</v>
      </c>
      <c r="N1495" s="21" t="s">
        <v>1453</v>
      </c>
      <c r="O1495" s="21" t="s">
        <v>40</v>
      </c>
      <c r="P1495" s="21" t="s">
        <v>6</v>
      </c>
      <c r="Q1495" s="20">
        <v>6</v>
      </c>
      <c r="R1495" s="19">
        <v>18</v>
      </c>
      <c r="S1495" s="21" t="s">
        <v>92</v>
      </c>
      <c r="T1495" s="21" t="s">
        <v>93</v>
      </c>
      <c r="U1495" s="21" t="s">
        <v>9</v>
      </c>
      <c r="V1495" s="21" t="s">
        <v>3752</v>
      </c>
      <c r="W1495" s="21">
        <v>-90.035236999999995</v>
      </c>
      <c r="X1495" s="21">
        <v>29.990956700000002</v>
      </c>
      <c r="Y1495" s="21" t="s">
        <v>16</v>
      </c>
      <c r="Z1495" s="21" t="s">
        <v>11</v>
      </c>
      <c r="AA1495" s="21" t="s">
        <v>16</v>
      </c>
      <c r="AB1495" s="23">
        <v>44086</v>
      </c>
      <c r="AC1495" s="24" t="s">
        <v>4</v>
      </c>
      <c r="AD1495" s="24" t="s">
        <v>2625</v>
      </c>
      <c r="AE1495" s="24" t="s">
        <v>2626</v>
      </c>
      <c r="AF1495" s="24" t="s">
        <v>2627</v>
      </c>
      <c r="AG1495" s="24">
        <v>70126</v>
      </c>
      <c r="AH1495" s="25">
        <f t="shared" si="23"/>
        <v>9</v>
      </c>
    </row>
    <row r="1496" spans="1:34" x14ac:dyDescent="0.35">
      <c r="A1496" s="11">
        <v>2020</v>
      </c>
      <c r="B1496" s="12">
        <v>331</v>
      </c>
      <c r="C1496" s="13">
        <v>1340620132</v>
      </c>
      <c r="D1496" s="14" t="s">
        <v>0</v>
      </c>
      <c r="E1496" s="14" t="s">
        <v>1</v>
      </c>
      <c r="F1496" s="14" t="s">
        <v>2</v>
      </c>
      <c r="G1496" s="13">
        <v>209</v>
      </c>
      <c r="H1496" s="15">
        <v>44087.257638888899</v>
      </c>
      <c r="I1496" s="15">
        <v>44087.381944444402</v>
      </c>
      <c r="J1496" s="15">
        <v>44087.402777777803</v>
      </c>
      <c r="K1496" s="13">
        <v>69179</v>
      </c>
      <c r="L1496" s="14" t="s">
        <v>146</v>
      </c>
      <c r="M1496" s="14" t="s">
        <v>433</v>
      </c>
      <c r="N1496" s="14" t="s">
        <v>434</v>
      </c>
      <c r="O1496" s="14" t="s">
        <v>435</v>
      </c>
      <c r="P1496" s="14" t="s">
        <v>6</v>
      </c>
      <c r="Q1496" s="13">
        <v>1</v>
      </c>
      <c r="R1496" s="12">
        <v>331</v>
      </c>
      <c r="S1496" s="14" t="s">
        <v>131</v>
      </c>
      <c r="T1496" s="14" t="s">
        <v>132</v>
      </c>
      <c r="U1496" s="14" t="s">
        <v>9</v>
      </c>
      <c r="V1496" s="14" t="s">
        <v>718</v>
      </c>
      <c r="W1496" s="14">
        <v>-90.107146999999998</v>
      </c>
      <c r="X1496" s="14">
        <v>29.962465399999999</v>
      </c>
      <c r="Y1496" s="14" t="s">
        <v>36</v>
      </c>
      <c r="Z1496" s="14" t="s">
        <v>147</v>
      </c>
      <c r="AA1496" s="14" t="s">
        <v>36</v>
      </c>
      <c r="AB1496" s="16">
        <v>44087</v>
      </c>
      <c r="AC1496" s="17" t="s">
        <v>4</v>
      </c>
      <c r="AD1496" s="17" t="s">
        <v>2619</v>
      </c>
      <c r="AE1496" s="17" t="s">
        <v>2620</v>
      </c>
      <c r="AF1496" s="17" t="s">
        <v>2621</v>
      </c>
      <c r="AG1496" s="17">
        <v>70125</v>
      </c>
      <c r="AH1496" s="25">
        <f t="shared" si="23"/>
        <v>9</v>
      </c>
    </row>
    <row r="1497" spans="1:34" x14ac:dyDescent="0.35">
      <c r="A1497" s="18">
        <v>2020</v>
      </c>
      <c r="B1497" s="19">
        <v>16</v>
      </c>
      <c r="C1497" s="20">
        <v>1340615851</v>
      </c>
      <c r="D1497" s="21" t="s">
        <v>0</v>
      </c>
      <c r="E1497" s="21" t="s">
        <v>1</v>
      </c>
      <c r="F1497" s="21" t="s">
        <v>2</v>
      </c>
      <c r="G1497" s="20">
        <v>107</v>
      </c>
      <c r="H1497" s="22">
        <v>44087.257870370398</v>
      </c>
      <c r="I1497" s="22">
        <v>44087.296527777798</v>
      </c>
      <c r="J1497" s="22">
        <v>44087.332303240699</v>
      </c>
      <c r="K1497" s="20">
        <v>1712</v>
      </c>
      <c r="L1497" s="21" t="s">
        <v>68</v>
      </c>
      <c r="M1497" s="21" t="s">
        <v>435</v>
      </c>
      <c r="N1497" s="21" t="s">
        <v>3753</v>
      </c>
      <c r="O1497" s="21" t="s">
        <v>435</v>
      </c>
      <c r="P1497" s="21" t="s">
        <v>6</v>
      </c>
      <c r="Q1497" s="20">
        <v>1</v>
      </c>
      <c r="R1497" s="19">
        <v>16</v>
      </c>
      <c r="S1497" s="21" t="s">
        <v>92</v>
      </c>
      <c r="T1497" s="21" t="s">
        <v>93</v>
      </c>
      <c r="U1497" s="21" t="s">
        <v>9</v>
      </c>
      <c r="V1497" s="21" t="s">
        <v>3754</v>
      </c>
      <c r="W1497" s="21">
        <v>-90.118330999999998</v>
      </c>
      <c r="X1497" s="21">
        <v>29.9645422</v>
      </c>
      <c r="Y1497" s="21" t="s">
        <v>16</v>
      </c>
      <c r="Z1497" s="21" t="s">
        <v>71</v>
      </c>
      <c r="AA1497" s="21" t="s">
        <v>16</v>
      </c>
      <c r="AB1497" s="23">
        <v>44087</v>
      </c>
      <c r="AC1497" s="24" t="s">
        <v>4</v>
      </c>
      <c r="AD1497" s="24" t="s">
        <v>2628</v>
      </c>
      <c r="AE1497" s="24" t="s">
        <v>2629</v>
      </c>
      <c r="AF1497" s="24" t="s">
        <v>2630</v>
      </c>
      <c r="AG1497" s="24">
        <v>70118</v>
      </c>
      <c r="AH1497" s="25">
        <f t="shared" si="23"/>
        <v>9</v>
      </c>
    </row>
    <row r="1498" spans="1:34" x14ac:dyDescent="0.35">
      <c r="A1498" s="11">
        <v>2020</v>
      </c>
      <c r="B1498" s="12">
        <v>46</v>
      </c>
      <c r="C1498" s="13">
        <v>1340616570</v>
      </c>
      <c r="D1498" s="14" t="s">
        <v>0</v>
      </c>
      <c r="E1498" s="14" t="s">
        <v>1</v>
      </c>
      <c r="F1498" s="14" t="s">
        <v>2</v>
      </c>
      <c r="G1498" s="13">
        <v>115</v>
      </c>
      <c r="H1498" s="15">
        <v>44087.274305555598</v>
      </c>
      <c r="I1498" s="15">
        <v>44087.345138888901</v>
      </c>
      <c r="J1498" s="15">
        <v>44087.354178240697</v>
      </c>
      <c r="K1498" s="13">
        <v>5290</v>
      </c>
      <c r="L1498" s="14" t="s">
        <v>3</v>
      </c>
      <c r="M1498" s="14" t="s">
        <v>3755</v>
      </c>
      <c r="N1498" s="14" t="s">
        <v>3756</v>
      </c>
      <c r="O1498" s="14" t="s">
        <v>109</v>
      </c>
      <c r="P1498" s="14" t="s">
        <v>6</v>
      </c>
      <c r="Q1498" s="13">
        <v>1</v>
      </c>
      <c r="R1498" s="12">
        <v>46</v>
      </c>
      <c r="S1498" s="14" t="s">
        <v>92</v>
      </c>
      <c r="T1498" s="14" t="s">
        <v>93</v>
      </c>
      <c r="U1498" s="14" t="s">
        <v>9</v>
      </c>
      <c r="V1498" s="14" t="s">
        <v>3757</v>
      </c>
      <c r="W1498" s="14">
        <v>-90.103551999999993</v>
      </c>
      <c r="X1498" s="14">
        <v>29.962727099999999</v>
      </c>
      <c r="Y1498" s="14" t="s">
        <v>16</v>
      </c>
      <c r="Z1498" s="14" t="s">
        <v>11</v>
      </c>
      <c r="AA1498" s="14" t="s">
        <v>16</v>
      </c>
      <c r="AB1498" s="16">
        <v>44087</v>
      </c>
      <c r="AC1498" s="17" t="s">
        <v>4</v>
      </c>
      <c r="AD1498" s="17" t="s">
        <v>2619</v>
      </c>
      <c r="AE1498" s="17" t="s">
        <v>2620</v>
      </c>
      <c r="AF1498" s="17" t="s">
        <v>2621</v>
      </c>
      <c r="AG1498" s="17">
        <v>70125</v>
      </c>
      <c r="AH1498" s="25">
        <f t="shared" si="23"/>
        <v>9</v>
      </c>
    </row>
    <row r="1499" spans="1:34" x14ac:dyDescent="0.35">
      <c r="A1499" s="18">
        <v>2020</v>
      </c>
      <c r="B1499" s="19">
        <v>2523</v>
      </c>
      <c r="C1499" s="20">
        <v>1340628775</v>
      </c>
      <c r="D1499" s="21" t="s">
        <v>0</v>
      </c>
      <c r="E1499" s="21" t="s">
        <v>1</v>
      </c>
      <c r="F1499" s="21" t="s">
        <v>2</v>
      </c>
      <c r="G1499" s="20">
        <v>6</v>
      </c>
      <c r="H1499" s="22">
        <v>44087.466249999998</v>
      </c>
      <c r="I1499" s="22">
        <v>44087.470138888901</v>
      </c>
      <c r="J1499" s="22">
        <v>44087.470833333296</v>
      </c>
      <c r="K1499" s="20">
        <v>15138</v>
      </c>
      <c r="L1499" s="21" t="s">
        <v>68</v>
      </c>
      <c r="M1499" s="21" t="s">
        <v>200</v>
      </c>
      <c r="N1499" s="21" t="s">
        <v>2807</v>
      </c>
      <c r="O1499" s="21" t="s">
        <v>200</v>
      </c>
      <c r="P1499" s="21" t="s">
        <v>6</v>
      </c>
      <c r="Q1499" s="20">
        <v>1</v>
      </c>
      <c r="R1499" s="19">
        <v>2523</v>
      </c>
      <c r="S1499" s="21" t="s">
        <v>85</v>
      </c>
      <c r="T1499" s="21" t="s">
        <v>86</v>
      </c>
      <c r="U1499" s="21" t="s">
        <v>9</v>
      </c>
      <c r="V1499" s="21" t="s">
        <v>3758</v>
      </c>
      <c r="W1499" s="21">
        <v>-90.099355000000003</v>
      </c>
      <c r="X1499" s="21">
        <v>29.917311399999999</v>
      </c>
      <c r="Y1499" s="21" t="s">
        <v>39</v>
      </c>
      <c r="Z1499" s="21" t="s">
        <v>71</v>
      </c>
      <c r="AA1499" s="21" t="s">
        <v>39</v>
      </c>
      <c r="AB1499" s="23">
        <v>44087</v>
      </c>
      <c r="AC1499" s="24" t="s">
        <v>4</v>
      </c>
      <c r="AD1499" s="24" t="s">
        <v>2619</v>
      </c>
      <c r="AE1499" s="24" t="s">
        <v>2620</v>
      </c>
      <c r="AF1499" s="24" t="s">
        <v>2621</v>
      </c>
      <c r="AG1499" s="24">
        <v>70115</v>
      </c>
      <c r="AH1499" s="25">
        <f t="shared" si="23"/>
        <v>9</v>
      </c>
    </row>
    <row r="1500" spans="1:34" x14ac:dyDescent="0.35">
      <c r="A1500" s="11">
        <v>2020</v>
      </c>
      <c r="B1500" s="12">
        <v>17</v>
      </c>
      <c r="C1500" s="13">
        <v>1340633471</v>
      </c>
      <c r="D1500" s="14" t="s">
        <v>0</v>
      </c>
      <c r="E1500" s="14" t="s">
        <v>12</v>
      </c>
      <c r="F1500" s="14" t="s">
        <v>2</v>
      </c>
      <c r="G1500" s="13">
        <v>84</v>
      </c>
      <c r="H1500" s="15">
        <v>44087.536111111098</v>
      </c>
      <c r="I1500" s="15">
        <v>44087.543055555601</v>
      </c>
      <c r="J1500" s="15">
        <v>44087.594398148103</v>
      </c>
      <c r="K1500" s="13">
        <v>1428</v>
      </c>
      <c r="L1500" s="14" t="s">
        <v>27</v>
      </c>
      <c r="M1500" s="14" t="s">
        <v>1494</v>
      </c>
      <c r="N1500" s="14" t="s">
        <v>1495</v>
      </c>
      <c r="O1500" s="14" t="s">
        <v>87</v>
      </c>
      <c r="P1500" s="14" t="s">
        <v>6</v>
      </c>
      <c r="Q1500" s="13">
        <v>6</v>
      </c>
      <c r="R1500" s="12">
        <v>17</v>
      </c>
      <c r="S1500" s="14" t="s">
        <v>34</v>
      </c>
      <c r="T1500" s="14" t="s">
        <v>35</v>
      </c>
      <c r="U1500" s="14" t="s">
        <v>9</v>
      </c>
      <c r="V1500" s="14" t="s">
        <v>3759</v>
      </c>
      <c r="W1500" s="14">
        <v>-90.0535</v>
      </c>
      <c r="X1500" s="14">
        <v>29.966718499999999</v>
      </c>
      <c r="Y1500" s="14" t="s">
        <v>36</v>
      </c>
      <c r="Z1500" s="14" t="s">
        <v>32</v>
      </c>
      <c r="AA1500" s="14" t="s">
        <v>36</v>
      </c>
      <c r="AB1500" s="16">
        <v>44087</v>
      </c>
      <c r="AC1500" s="17" t="s">
        <v>4</v>
      </c>
      <c r="AD1500" s="17" t="s">
        <v>2631</v>
      </c>
      <c r="AE1500" s="17" t="s">
        <v>2632</v>
      </c>
      <c r="AF1500" s="17" t="s">
        <v>2633</v>
      </c>
      <c r="AG1500" s="17">
        <v>70117</v>
      </c>
      <c r="AH1500" s="25">
        <f t="shared" si="23"/>
        <v>9</v>
      </c>
    </row>
    <row r="1501" spans="1:34" x14ac:dyDescent="0.35">
      <c r="A1501" s="18">
        <v>2020</v>
      </c>
      <c r="B1501" s="19">
        <v>2</v>
      </c>
      <c r="C1501" s="20">
        <v>1340646356</v>
      </c>
      <c r="D1501" s="21" t="s">
        <v>0</v>
      </c>
      <c r="E1501" s="21" t="s">
        <v>1</v>
      </c>
      <c r="F1501" s="21" t="s">
        <v>2</v>
      </c>
      <c r="G1501" s="20">
        <v>1344</v>
      </c>
      <c r="H1501" s="22">
        <v>44087.747685185197</v>
      </c>
      <c r="I1501" s="22">
        <v>44087.747685185197</v>
      </c>
      <c r="J1501" s="22">
        <v>44088.680740740703</v>
      </c>
      <c r="K1501" s="20">
        <v>2688</v>
      </c>
      <c r="L1501" s="21" t="s">
        <v>68</v>
      </c>
      <c r="M1501" s="21" t="s">
        <v>3760</v>
      </c>
      <c r="N1501" s="21" t="s">
        <v>3761</v>
      </c>
      <c r="O1501" s="21" t="s">
        <v>3760</v>
      </c>
      <c r="P1501" s="21" t="s">
        <v>6</v>
      </c>
      <c r="Q1501" s="20">
        <v>1</v>
      </c>
      <c r="R1501" s="19">
        <v>2</v>
      </c>
      <c r="S1501" s="21" t="s">
        <v>53</v>
      </c>
      <c r="T1501" s="21" t="s">
        <v>54</v>
      </c>
      <c r="U1501" s="21" t="s">
        <v>9</v>
      </c>
      <c r="V1501" s="21" t="s">
        <v>3762</v>
      </c>
      <c r="W1501" s="21">
        <v>-90.085532000000001</v>
      </c>
      <c r="X1501" s="21">
        <v>29.952856199999999</v>
      </c>
      <c r="Y1501" s="21" t="s">
        <v>16</v>
      </c>
      <c r="Z1501" s="21" t="s">
        <v>71</v>
      </c>
      <c r="AA1501" s="21" t="s">
        <v>16</v>
      </c>
      <c r="AB1501" s="23">
        <v>44087</v>
      </c>
      <c r="AC1501" s="24" t="s">
        <v>4</v>
      </c>
      <c r="AD1501" s="24" t="s">
        <v>2619</v>
      </c>
      <c r="AE1501" s="24" t="s">
        <v>2620</v>
      </c>
      <c r="AF1501" s="24" t="s">
        <v>2621</v>
      </c>
      <c r="AG1501" s="24">
        <v>70113</v>
      </c>
      <c r="AH1501" s="25">
        <f t="shared" si="23"/>
        <v>9</v>
      </c>
    </row>
    <row r="1502" spans="1:34" x14ac:dyDescent="0.35">
      <c r="A1502" s="11">
        <v>2020</v>
      </c>
      <c r="B1502" s="12">
        <v>89</v>
      </c>
      <c r="C1502" s="13">
        <v>1340647059</v>
      </c>
      <c r="D1502" s="14" t="s">
        <v>0</v>
      </c>
      <c r="E1502" s="14" t="s">
        <v>1</v>
      </c>
      <c r="F1502" s="14" t="s">
        <v>2</v>
      </c>
      <c r="G1502" s="13">
        <v>85</v>
      </c>
      <c r="H1502" s="15">
        <v>44087.768750000003</v>
      </c>
      <c r="I1502" s="15">
        <v>44087.7902777778</v>
      </c>
      <c r="J1502" s="15">
        <v>44087.827777777798</v>
      </c>
      <c r="K1502" s="13">
        <v>7565</v>
      </c>
      <c r="L1502" s="14" t="s">
        <v>3</v>
      </c>
      <c r="M1502" s="14" t="s">
        <v>3763</v>
      </c>
      <c r="N1502" s="14" t="s">
        <v>3764</v>
      </c>
      <c r="O1502" s="14" t="s">
        <v>506</v>
      </c>
      <c r="P1502" s="14" t="s">
        <v>6</v>
      </c>
      <c r="Q1502" s="13">
        <v>1</v>
      </c>
      <c r="R1502" s="12">
        <v>89</v>
      </c>
      <c r="S1502" s="14" t="s">
        <v>85</v>
      </c>
      <c r="T1502" s="14" t="s">
        <v>86</v>
      </c>
      <c r="U1502" s="14" t="s">
        <v>9</v>
      </c>
      <c r="V1502" s="14" t="s">
        <v>3765</v>
      </c>
      <c r="W1502" s="14">
        <v>-90.088409999999996</v>
      </c>
      <c r="X1502" s="14">
        <v>29.9432045</v>
      </c>
      <c r="Y1502" s="14" t="s">
        <v>39</v>
      </c>
      <c r="Z1502" s="14" t="s">
        <v>11</v>
      </c>
      <c r="AA1502" s="14" t="s">
        <v>39</v>
      </c>
      <c r="AB1502" s="16">
        <v>44087</v>
      </c>
      <c r="AC1502" s="17" t="s">
        <v>4</v>
      </c>
      <c r="AD1502" s="17" t="s">
        <v>2619</v>
      </c>
      <c r="AE1502" s="17" t="s">
        <v>2620</v>
      </c>
      <c r="AF1502" s="17" t="s">
        <v>2621</v>
      </c>
      <c r="AG1502" s="17">
        <v>70113</v>
      </c>
      <c r="AH1502" s="25">
        <f t="shared" si="23"/>
        <v>9</v>
      </c>
    </row>
    <row r="1503" spans="1:34" x14ac:dyDescent="0.35">
      <c r="A1503" s="18">
        <v>2020</v>
      </c>
      <c r="B1503" s="19">
        <v>1</v>
      </c>
      <c r="C1503" s="20">
        <v>1340650026</v>
      </c>
      <c r="D1503" s="21" t="s">
        <v>0</v>
      </c>
      <c r="E1503" s="21" t="s">
        <v>1</v>
      </c>
      <c r="F1503" s="21" t="s">
        <v>2</v>
      </c>
      <c r="G1503" s="20">
        <v>130</v>
      </c>
      <c r="H1503" s="22">
        <v>44087.826388888898</v>
      </c>
      <c r="I1503" s="22">
        <v>44087.827083333301</v>
      </c>
      <c r="J1503" s="22">
        <v>44087.916400463</v>
      </c>
      <c r="K1503" s="20">
        <v>130</v>
      </c>
      <c r="L1503" s="21" t="s">
        <v>64</v>
      </c>
      <c r="M1503" s="21" t="s">
        <v>115</v>
      </c>
      <c r="N1503" s="21" t="s">
        <v>3766</v>
      </c>
      <c r="O1503" s="21" t="s">
        <v>134</v>
      </c>
      <c r="P1503" s="21" t="s">
        <v>6</v>
      </c>
      <c r="Q1503" s="20">
        <v>1</v>
      </c>
      <c r="R1503" s="19">
        <v>1</v>
      </c>
      <c r="S1503" s="21" t="s">
        <v>117</v>
      </c>
      <c r="T1503" s="21" t="s">
        <v>118</v>
      </c>
      <c r="U1503" s="21" t="s">
        <v>9</v>
      </c>
      <c r="V1503" s="21" t="s">
        <v>3767</v>
      </c>
      <c r="W1503" s="21">
        <v>-90.091578999999996</v>
      </c>
      <c r="X1503" s="21">
        <v>29.919246699999999</v>
      </c>
      <c r="Y1503" s="21" t="s">
        <v>16</v>
      </c>
      <c r="Z1503" s="21" t="s">
        <v>67</v>
      </c>
      <c r="AA1503" s="21" t="s">
        <v>16</v>
      </c>
      <c r="AB1503" s="23">
        <v>44087</v>
      </c>
      <c r="AC1503" s="24" t="s">
        <v>4</v>
      </c>
      <c r="AD1503" s="24" t="s">
        <v>2619</v>
      </c>
      <c r="AE1503" s="24" t="s">
        <v>2620</v>
      </c>
      <c r="AF1503" s="24" t="s">
        <v>2621</v>
      </c>
      <c r="AG1503" s="24">
        <v>70115</v>
      </c>
      <c r="AH1503" s="25">
        <f t="shared" si="23"/>
        <v>9</v>
      </c>
    </row>
    <row r="1504" spans="1:34" x14ac:dyDescent="0.35">
      <c r="A1504" s="11">
        <v>2020</v>
      </c>
      <c r="B1504" s="12">
        <v>1</v>
      </c>
      <c r="C1504" s="13">
        <v>1340650892</v>
      </c>
      <c r="D1504" s="14" t="s">
        <v>0</v>
      </c>
      <c r="E1504" s="14" t="s">
        <v>12</v>
      </c>
      <c r="F1504" s="14" t="s">
        <v>2</v>
      </c>
      <c r="G1504" s="13">
        <v>218</v>
      </c>
      <c r="H1504" s="15">
        <v>44087.853472222203</v>
      </c>
      <c r="I1504" s="15">
        <v>44087.853472222203</v>
      </c>
      <c r="J1504" s="15">
        <v>44088.004675925898</v>
      </c>
      <c r="K1504" s="13">
        <v>218</v>
      </c>
      <c r="L1504" s="14" t="s">
        <v>64</v>
      </c>
      <c r="M1504" s="14" t="s">
        <v>115</v>
      </c>
      <c r="N1504" s="14" t="s">
        <v>3768</v>
      </c>
      <c r="O1504" s="14" t="s">
        <v>21</v>
      </c>
      <c r="P1504" s="14" t="s">
        <v>6</v>
      </c>
      <c r="Q1504" s="13">
        <v>6</v>
      </c>
      <c r="R1504" s="12">
        <v>1</v>
      </c>
      <c r="S1504" s="14" t="s">
        <v>150</v>
      </c>
      <c r="T1504" s="14" t="s">
        <v>151</v>
      </c>
      <c r="U1504" s="14" t="s">
        <v>9</v>
      </c>
      <c r="V1504" s="14" t="s">
        <v>3769</v>
      </c>
      <c r="W1504" s="14">
        <v>-89.926484000000002</v>
      </c>
      <c r="X1504" s="14">
        <v>30.063702299999999</v>
      </c>
      <c r="Y1504" s="14" t="s">
        <v>16</v>
      </c>
      <c r="Z1504" s="14" t="s">
        <v>67</v>
      </c>
      <c r="AA1504" s="14" t="s">
        <v>16</v>
      </c>
      <c r="AB1504" s="16">
        <v>44087</v>
      </c>
      <c r="AC1504" s="17" t="s">
        <v>4</v>
      </c>
      <c r="AD1504" s="17" t="s">
        <v>2622</v>
      </c>
      <c r="AE1504" s="17" t="s">
        <v>2623</v>
      </c>
      <c r="AF1504" s="17" t="s">
        <v>2624</v>
      </c>
      <c r="AG1504" s="17">
        <v>70129</v>
      </c>
      <c r="AH1504" s="25">
        <f t="shared" si="23"/>
        <v>9</v>
      </c>
    </row>
    <row r="1505" spans="1:34" x14ac:dyDescent="0.35">
      <c r="A1505" s="18">
        <v>2020</v>
      </c>
      <c r="B1505" s="19">
        <v>3</v>
      </c>
      <c r="C1505" s="20">
        <v>1340661128</v>
      </c>
      <c r="D1505" s="21" t="s">
        <v>0</v>
      </c>
      <c r="E1505" s="21" t="s">
        <v>1</v>
      </c>
      <c r="F1505" s="21" t="s">
        <v>2</v>
      </c>
      <c r="G1505" s="20">
        <v>78</v>
      </c>
      <c r="H1505" s="22">
        <v>44088.1159722222</v>
      </c>
      <c r="I1505" s="22">
        <v>44088.118750000001</v>
      </c>
      <c r="J1505" s="22">
        <v>44088.1703472222</v>
      </c>
      <c r="K1505" s="20">
        <v>234</v>
      </c>
      <c r="L1505" s="21" t="s">
        <v>27</v>
      </c>
      <c r="M1505" s="21" t="s">
        <v>3770</v>
      </c>
      <c r="N1505" s="21" t="s">
        <v>3771</v>
      </c>
      <c r="O1505" s="21" t="s">
        <v>177</v>
      </c>
      <c r="P1505" s="21" t="s">
        <v>6</v>
      </c>
      <c r="Q1505" s="20">
        <v>1</v>
      </c>
      <c r="R1505" s="19">
        <v>3</v>
      </c>
      <c r="S1505" s="21" t="s">
        <v>131</v>
      </c>
      <c r="T1505" s="21" t="s">
        <v>132</v>
      </c>
      <c r="U1505" s="21" t="s">
        <v>9</v>
      </c>
      <c r="V1505" s="21" t="s">
        <v>3772</v>
      </c>
      <c r="W1505" s="21">
        <v>-90.081525999999997</v>
      </c>
      <c r="X1505" s="21">
        <v>29.929588899999999</v>
      </c>
      <c r="Y1505" s="21" t="s">
        <v>36</v>
      </c>
      <c r="Z1505" s="21" t="s">
        <v>32</v>
      </c>
      <c r="AA1505" s="21" t="s">
        <v>36</v>
      </c>
      <c r="AB1505" s="23">
        <v>44088</v>
      </c>
      <c r="AC1505" s="24" t="s">
        <v>4</v>
      </c>
      <c r="AD1505" s="24" t="s">
        <v>2619</v>
      </c>
      <c r="AE1505" s="24" t="s">
        <v>2620</v>
      </c>
      <c r="AF1505" s="24" t="s">
        <v>2621</v>
      </c>
      <c r="AG1505" s="24">
        <v>70130</v>
      </c>
      <c r="AH1505" s="25">
        <f t="shared" si="23"/>
        <v>9</v>
      </c>
    </row>
    <row r="1506" spans="1:34" x14ac:dyDescent="0.35">
      <c r="A1506" s="11">
        <v>2020</v>
      </c>
      <c r="B1506" s="12">
        <v>115</v>
      </c>
      <c r="C1506" s="13">
        <v>1340678231</v>
      </c>
      <c r="D1506" s="14" t="s">
        <v>0</v>
      </c>
      <c r="E1506" s="14" t="s">
        <v>1</v>
      </c>
      <c r="F1506" s="14" t="s">
        <v>2</v>
      </c>
      <c r="G1506" s="13">
        <v>251</v>
      </c>
      <c r="H1506" s="15">
        <v>44088.340277777803</v>
      </c>
      <c r="I1506" s="15">
        <v>44088.430555555598</v>
      </c>
      <c r="J1506" s="15">
        <v>44088.514282407399</v>
      </c>
      <c r="K1506" s="13">
        <v>28865</v>
      </c>
      <c r="L1506" s="14" t="s">
        <v>3</v>
      </c>
      <c r="M1506" s="14" t="s">
        <v>676</v>
      </c>
      <c r="N1506" s="14" t="s">
        <v>677</v>
      </c>
      <c r="O1506" s="14" t="s">
        <v>177</v>
      </c>
      <c r="P1506" s="14" t="s">
        <v>6</v>
      </c>
      <c r="Q1506" s="13">
        <v>1</v>
      </c>
      <c r="R1506" s="12">
        <v>115</v>
      </c>
      <c r="S1506" s="14" t="s">
        <v>92</v>
      </c>
      <c r="T1506" s="14" t="s">
        <v>93</v>
      </c>
      <c r="U1506" s="14" t="s">
        <v>9</v>
      </c>
      <c r="V1506" s="14" t="s">
        <v>3773</v>
      </c>
      <c r="W1506" s="14">
        <v>-90.082930000000005</v>
      </c>
      <c r="X1506" s="14">
        <v>29.930944799999999</v>
      </c>
      <c r="Y1506" s="14" t="s">
        <v>16</v>
      </c>
      <c r="Z1506" s="14" t="s">
        <v>11</v>
      </c>
      <c r="AA1506" s="14" t="s">
        <v>16</v>
      </c>
      <c r="AB1506" s="16">
        <v>44088</v>
      </c>
      <c r="AC1506" s="17" t="s">
        <v>4</v>
      </c>
      <c r="AD1506" s="17" t="s">
        <v>2619</v>
      </c>
      <c r="AE1506" s="17" t="s">
        <v>2620</v>
      </c>
      <c r="AF1506" s="17" t="s">
        <v>2621</v>
      </c>
      <c r="AG1506" s="17">
        <v>70130</v>
      </c>
      <c r="AH1506" s="25">
        <f t="shared" si="23"/>
        <v>9</v>
      </c>
    </row>
    <row r="1507" spans="1:34" x14ac:dyDescent="0.35">
      <c r="A1507" s="18">
        <v>2020</v>
      </c>
      <c r="B1507" s="19">
        <v>115</v>
      </c>
      <c r="C1507" s="20">
        <v>1340673504</v>
      </c>
      <c r="D1507" s="21" t="s">
        <v>0</v>
      </c>
      <c r="E1507" s="21" t="s">
        <v>1</v>
      </c>
      <c r="F1507" s="21" t="s">
        <v>2</v>
      </c>
      <c r="G1507" s="20">
        <v>204</v>
      </c>
      <c r="H1507" s="22">
        <v>44088.345138888901</v>
      </c>
      <c r="I1507" s="22">
        <v>44088.345138888901</v>
      </c>
      <c r="J1507" s="22">
        <v>44088.4866666667</v>
      </c>
      <c r="K1507" s="20">
        <v>23460</v>
      </c>
      <c r="L1507" s="21" t="s">
        <v>3</v>
      </c>
      <c r="M1507" s="21" t="s">
        <v>676</v>
      </c>
      <c r="N1507" s="21" t="s">
        <v>677</v>
      </c>
      <c r="O1507" s="21" t="s">
        <v>177</v>
      </c>
      <c r="P1507" s="21" t="s">
        <v>6</v>
      </c>
      <c r="Q1507" s="20">
        <v>1</v>
      </c>
      <c r="R1507" s="19">
        <v>115</v>
      </c>
      <c r="S1507" s="21" t="s">
        <v>62</v>
      </c>
      <c r="T1507" s="21" t="s">
        <v>63</v>
      </c>
      <c r="U1507" s="21" t="s">
        <v>9</v>
      </c>
      <c r="V1507" s="21" t="s">
        <v>22</v>
      </c>
      <c r="W1507" s="21">
        <v>-90.082930000000005</v>
      </c>
      <c r="X1507" s="21">
        <v>29.930944799999999</v>
      </c>
      <c r="Y1507" s="21" t="s">
        <v>63</v>
      </c>
      <c r="Z1507" s="21" t="s">
        <v>11</v>
      </c>
      <c r="AA1507" s="21" t="s">
        <v>63</v>
      </c>
      <c r="AB1507" s="23">
        <v>44088</v>
      </c>
      <c r="AC1507" s="24" t="s">
        <v>4</v>
      </c>
      <c r="AD1507" s="24" t="s">
        <v>2619</v>
      </c>
      <c r="AE1507" s="24" t="s">
        <v>2620</v>
      </c>
      <c r="AF1507" s="24" t="s">
        <v>2621</v>
      </c>
      <c r="AG1507" s="24">
        <v>70130</v>
      </c>
      <c r="AH1507" s="25">
        <f t="shared" si="23"/>
        <v>9</v>
      </c>
    </row>
    <row r="1508" spans="1:34" x14ac:dyDescent="0.35">
      <c r="A1508" s="11">
        <v>2020</v>
      </c>
      <c r="B1508" s="12">
        <v>56</v>
      </c>
      <c r="C1508" s="13">
        <v>1340669430</v>
      </c>
      <c r="D1508" s="14" t="s">
        <v>0</v>
      </c>
      <c r="E1508" s="14" t="s">
        <v>1</v>
      </c>
      <c r="F1508" s="14" t="s">
        <v>2</v>
      </c>
      <c r="G1508" s="13">
        <v>220</v>
      </c>
      <c r="H1508" s="15">
        <v>44088.361111111102</v>
      </c>
      <c r="I1508" s="15">
        <v>44088.4777777778</v>
      </c>
      <c r="J1508" s="15">
        <v>44088.5140046296</v>
      </c>
      <c r="K1508" s="13">
        <v>12320</v>
      </c>
      <c r="L1508" s="14" t="s">
        <v>3</v>
      </c>
      <c r="M1508" s="14" t="s">
        <v>995</v>
      </c>
      <c r="N1508" s="14" t="s">
        <v>996</v>
      </c>
      <c r="O1508" s="14" t="s">
        <v>664</v>
      </c>
      <c r="P1508" s="14" t="s">
        <v>6</v>
      </c>
      <c r="Q1508" s="13">
        <v>1</v>
      </c>
      <c r="R1508" s="12">
        <v>56</v>
      </c>
      <c r="S1508" s="14" t="s">
        <v>62</v>
      </c>
      <c r="T1508" s="14" t="s">
        <v>63</v>
      </c>
      <c r="U1508" s="14" t="s">
        <v>9</v>
      </c>
      <c r="V1508" s="14" t="s">
        <v>22</v>
      </c>
      <c r="W1508" s="14">
        <v>-90.106746999999999</v>
      </c>
      <c r="X1508" s="14">
        <v>29.943800499999998</v>
      </c>
      <c r="Y1508" s="14" t="s">
        <v>63</v>
      </c>
      <c r="Z1508" s="14" t="s">
        <v>11</v>
      </c>
      <c r="AA1508" s="14" t="s">
        <v>63</v>
      </c>
      <c r="AB1508" s="16">
        <v>44088</v>
      </c>
      <c r="AC1508" s="17" t="s">
        <v>4</v>
      </c>
      <c r="AD1508" s="17" t="s">
        <v>2619</v>
      </c>
      <c r="AE1508" s="17" t="s">
        <v>2620</v>
      </c>
      <c r="AF1508" s="17" t="s">
        <v>2621</v>
      </c>
      <c r="AG1508" s="17">
        <v>70125</v>
      </c>
      <c r="AH1508" s="25">
        <f t="shared" si="23"/>
        <v>9</v>
      </c>
    </row>
    <row r="1509" spans="1:34" x14ac:dyDescent="0.35">
      <c r="A1509" s="18">
        <v>2020</v>
      </c>
      <c r="B1509" s="19">
        <v>79</v>
      </c>
      <c r="C1509" s="20">
        <v>1340683041</v>
      </c>
      <c r="D1509" s="21" t="s">
        <v>0</v>
      </c>
      <c r="E1509" s="21" t="s">
        <v>12</v>
      </c>
      <c r="F1509" s="21" t="s">
        <v>2</v>
      </c>
      <c r="G1509" s="20">
        <v>124</v>
      </c>
      <c r="H1509" s="22">
        <v>44088.567361111098</v>
      </c>
      <c r="I1509" s="22">
        <v>44088.653472222199</v>
      </c>
      <c r="J1509" s="22">
        <v>44088.653414351902</v>
      </c>
      <c r="K1509" s="20">
        <v>9796</v>
      </c>
      <c r="L1509" s="21" t="s">
        <v>3</v>
      </c>
      <c r="M1509" s="21" t="s">
        <v>1312</v>
      </c>
      <c r="N1509" s="21" t="s">
        <v>1313</v>
      </c>
      <c r="O1509" s="21" t="s">
        <v>520</v>
      </c>
      <c r="P1509" s="21" t="s">
        <v>6</v>
      </c>
      <c r="Q1509" s="20">
        <v>6</v>
      </c>
      <c r="R1509" s="19">
        <v>79</v>
      </c>
      <c r="S1509" s="21" t="s">
        <v>3774</v>
      </c>
      <c r="T1509" s="21" t="s">
        <v>3775</v>
      </c>
      <c r="U1509" s="21" t="s">
        <v>9</v>
      </c>
      <c r="V1509" s="21" t="s">
        <v>718</v>
      </c>
      <c r="W1509" s="21">
        <v>-90.048475999999994</v>
      </c>
      <c r="X1509" s="21">
        <v>29.974032099999999</v>
      </c>
      <c r="Y1509" s="21" t="s">
        <v>16</v>
      </c>
      <c r="Z1509" s="21" t="s">
        <v>11</v>
      </c>
      <c r="AA1509" s="21" t="s">
        <v>16</v>
      </c>
      <c r="AB1509" s="23">
        <v>44088</v>
      </c>
      <c r="AC1509" s="24" t="s">
        <v>4</v>
      </c>
      <c r="AD1509" s="24" t="s">
        <v>2625</v>
      </c>
      <c r="AE1509" s="24" t="s">
        <v>2626</v>
      </c>
      <c r="AF1509" s="24" t="s">
        <v>2627</v>
      </c>
      <c r="AG1509" s="24">
        <v>70117</v>
      </c>
      <c r="AH1509" s="25">
        <f t="shared" si="23"/>
        <v>9</v>
      </c>
    </row>
    <row r="1510" spans="1:34" x14ac:dyDescent="0.35">
      <c r="A1510" s="11">
        <v>2020</v>
      </c>
      <c r="B1510" s="12">
        <v>8</v>
      </c>
      <c r="C1510" s="13">
        <v>1340683046</v>
      </c>
      <c r="D1510" s="14" t="s">
        <v>0</v>
      </c>
      <c r="E1510" s="14" t="s">
        <v>1</v>
      </c>
      <c r="F1510" s="14" t="s">
        <v>2</v>
      </c>
      <c r="G1510" s="13">
        <v>73</v>
      </c>
      <c r="H1510" s="15">
        <v>44088.568055555603</v>
      </c>
      <c r="I1510" s="15">
        <v>44088.595833333296</v>
      </c>
      <c r="J1510" s="15">
        <v>44088.6187615741</v>
      </c>
      <c r="K1510" s="13">
        <v>584</v>
      </c>
      <c r="L1510" s="14" t="s">
        <v>27</v>
      </c>
      <c r="M1510" s="14" t="s">
        <v>3776</v>
      </c>
      <c r="N1510" s="14" t="s">
        <v>3777</v>
      </c>
      <c r="O1510" s="14" t="s">
        <v>263</v>
      </c>
      <c r="P1510" s="14" t="s">
        <v>6</v>
      </c>
      <c r="Q1510" s="13">
        <v>1</v>
      </c>
      <c r="R1510" s="12">
        <v>8</v>
      </c>
      <c r="S1510" s="14" t="s">
        <v>127</v>
      </c>
      <c r="T1510" s="14" t="s">
        <v>128</v>
      </c>
      <c r="U1510" s="14" t="s">
        <v>9</v>
      </c>
      <c r="V1510" s="14" t="s">
        <v>3778</v>
      </c>
      <c r="W1510" s="14">
        <v>-90.123228999999995</v>
      </c>
      <c r="X1510" s="14">
        <v>29.952604099999999</v>
      </c>
      <c r="Y1510" s="14" t="s">
        <v>36</v>
      </c>
      <c r="Z1510" s="14" t="s">
        <v>32</v>
      </c>
      <c r="AA1510" s="14" t="s">
        <v>36</v>
      </c>
      <c r="AB1510" s="16">
        <v>44088</v>
      </c>
      <c r="AC1510" s="17" t="s">
        <v>4</v>
      </c>
      <c r="AD1510" s="17" t="s">
        <v>2628</v>
      </c>
      <c r="AE1510" s="17" t="s">
        <v>2629</v>
      </c>
      <c r="AF1510" s="17" t="s">
        <v>2630</v>
      </c>
      <c r="AG1510" s="17">
        <v>70118</v>
      </c>
      <c r="AH1510" s="25">
        <f t="shared" si="23"/>
        <v>9</v>
      </c>
    </row>
    <row r="1511" spans="1:34" x14ac:dyDescent="0.35">
      <c r="A1511" s="18">
        <v>2020</v>
      </c>
      <c r="B1511" s="19">
        <v>10</v>
      </c>
      <c r="C1511" s="20">
        <v>1340685223</v>
      </c>
      <c r="D1511" s="21" t="s">
        <v>0</v>
      </c>
      <c r="E1511" s="21" t="s">
        <v>1</v>
      </c>
      <c r="F1511" s="21" t="s">
        <v>2</v>
      </c>
      <c r="G1511" s="20">
        <v>91</v>
      </c>
      <c r="H1511" s="22">
        <v>44088.602083333302</v>
      </c>
      <c r="I1511" s="22">
        <v>44088.609722222202</v>
      </c>
      <c r="J1511" s="22">
        <v>44088.665451388901</v>
      </c>
      <c r="K1511" s="20">
        <v>910</v>
      </c>
      <c r="L1511" s="21" t="s">
        <v>27</v>
      </c>
      <c r="M1511" s="21" t="s">
        <v>3779</v>
      </c>
      <c r="N1511" s="21" t="s">
        <v>3780</v>
      </c>
      <c r="O1511" s="21" t="s">
        <v>263</v>
      </c>
      <c r="P1511" s="21" t="s">
        <v>6</v>
      </c>
      <c r="Q1511" s="20">
        <v>1</v>
      </c>
      <c r="R1511" s="19">
        <v>10</v>
      </c>
      <c r="S1511" s="21" t="s">
        <v>29</v>
      </c>
      <c r="T1511" s="21" t="s">
        <v>30</v>
      </c>
      <c r="U1511" s="21" t="s">
        <v>9</v>
      </c>
      <c r="V1511" s="21" t="s">
        <v>3781</v>
      </c>
      <c r="W1511" s="21">
        <v>-90.103790000000004</v>
      </c>
      <c r="X1511" s="21">
        <v>29.950813400000001</v>
      </c>
      <c r="Y1511" s="21" t="s">
        <v>31</v>
      </c>
      <c r="Z1511" s="21" t="s">
        <v>32</v>
      </c>
      <c r="AA1511" s="21" t="s">
        <v>31</v>
      </c>
      <c r="AB1511" s="23">
        <v>44088</v>
      </c>
      <c r="AC1511" s="24" t="s">
        <v>4</v>
      </c>
      <c r="AD1511" s="24" t="s">
        <v>2619</v>
      </c>
      <c r="AE1511" s="24" t="s">
        <v>2620</v>
      </c>
      <c r="AF1511" s="24" t="s">
        <v>2621</v>
      </c>
      <c r="AG1511" s="24">
        <v>70125</v>
      </c>
      <c r="AH1511" s="25">
        <f t="shared" si="23"/>
        <v>9</v>
      </c>
    </row>
    <row r="1512" spans="1:34" x14ac:dyDescent="0.35">
      <c r="A1512" s="11">
        <v>2020</v>
      </c>
      <c r="B1512" s="12">
        <v>55</v>
      </c>
      <c r="C1512" s="13">
        <v>1340691677</v>
      </c>
      <c r="D1512" s="14" t="s">
        <v>0</v>
      </c>
      <c r="E1512" s="14" t="s">
        <v>1</v>
      </c>
      <c r="F1512" s="14" t="s">
        <v>2</v>
      </c>
      <c r="G1512" s="13">
        <v>68</v>
      </c>
      <c r="H1512" s="15">
        <v>44088.648611111101</v>
      </c>
      <c r="I1512" s="15">
        <v>44088.655555555597</v>
      </c>
      <c r="J1512" s="15">
        <v>44088.6961226852</v>
      </c>
      <c r="K1512" s="13">
        <v>3740</v>
      </c>
      <c r="L1512" s="14" t="s">
        <v>3</v>
      </c>
      <c r="M1512" s="14" t="s">
        <v>3782</v>
      </c>
      <c r="N1512" s="14" t="s">
        <v>3783</v>
      </c>
      <c r="O1512" s="14" t="s">
        <v>98</v>
      </c>
      <c r="P1512" s="14" t="s">
        <v>6</v>
      </c>
      <c r="Q1512" s="13">
        <v>1</v>
      </c>
      <c r="R1512" s="12">
        <v>55</v>
      </c>
      <c r="S1512" s="14" t="s">
        <v>14</v>
      </c>
      <c r="T1512" s="14" t="s">
        <v>15</v>
      </c>
      <c r="U1512" s="14" t="s">
        <v>9</v>
      </c>
      <c r="V1512" s="14" t="s">
        <v>3784</v>
      </c>
      <c r="W1512" s="14">
        <v>-90.126058999999998</v>
      </c>
      <c r="X1512" s="14">
        <v>29.950908800000001</v>
      </c>
      <c r="Y1512" s="14" t="s">
        <v>16</v>
      </c>
      <c r="Z1512" s="14" t="s">
        <v>11</v>
      </c>
      <c r="AA1512" s="14" t="s">
        <v>16</v>
      </c>
      <c r="AB1512" s="16">
        <v>44088</v>
      </c>
      <c r="AC1512" s="17" t="s">
        <v>4</v>
      </c>
      <c r="AD1512" s="17" t="s">
        <v>2628</v>
      </c>
      <c r="AE1512" s="17" t="s">
        <v>2629</v>
      </c>
      <c r="AF1512" s="17" t="s">
        <v>2630</v>
      </c>
      <c r="AG1512" s="17">
        <v>70118</v>
      </c>
      <c r="AH1512" s="25">
        <f t="shared" si="23"/>
        <v>9</v>
      </c>
    </row>
    <row r="1513" spans="1:34" x14ac:dyDescent="0.35">
      <c r="A1513" s="18">
        <v>2020</v>
      </c>
      <c r="B1513" s="19">
        <v>1</v>
      </c>
      <c r="C1513" s="20">
        <v>1340703995</v>
      </c>
      <c r="D1513" s="21" t="s">
        <v>0</v>
      </c>
      <c r="E1513" s="21" t="s">
        <v>1</v>
      </c>
      <c r="F1513" s="21" t="s">
        <v>2</v>
      </c>
      <c r="G1513" s="20">
        <v>76</v>
      </c>
      <c r="H1513" s="22">
        <v>44088.828472222202</v>
      </c>
      <c r="I1513" s="22">
        <v>44088.84375</v>
      </c>
      <c r="J1513" s="22">
        <v>44088.881458333301</v>
      </c>
      <c r="K1513" s="20">
        <v>76</v>
      </c>
      <c r="L1513" s="21" t="s">
        <v>64</v>
      </c>
      <c r="M1513" s="21" t="s">
        <v>115</v>
      </c>
      <c r="N1513" s="21" t="s">
        <v>3785</v>
      </c>
      <c r="O1513" s="21" t="s">
        <v>958</v>
      </c>
      <c r="P1513" s="21" t="s">
        <v>6</v>
      </c>
      <c r="Q1513" s="20">
        <v>1</v>
      </c>
      <c r="R1513" s="19">
        <v>1</v>
      </c>
      <c r="S1513" s="21" t="s">
        <v>99</v>
      </c>
      <c r="T1513" s="21" t="s">
        <v>100</v>
      </c>
      <c r="U1513" s="21" t="s">
        <v>9</v>
      </c>
      <c r="V1513" s="21" t="s">
        <v>3786</v>
      </c>
      <c r="W1513" s="21">
        <v>-90.099643</v>
      </c>
      <c r="X1513" s="21">
        <v>29.967288700000001</v>
      </c>
      <c r="Y1513" s="21" t="s">
        <v>16</v>
      </c>
      <c r="Z1513" s="21" t="s">
        <v>67</v>
      </c>
      <c r="AA1513" s="21" t="s">
        <v>16</v>
      </c>
      <c r="AB1513" s="23">
        <v>44088</v>
      </c>
      <c r="AC1513" s="24" t="s">
        <v>4</v>
      </c>
      <c r="AD1513" s="24" t="s">
        <v>2619</v>
      </c>
      <c r="AE1513" s="24" t="s">
        <v>2620</v>
      </c>
      <c r="AF1513" s="24" t="s">
        <v>2621</v>
      </c>
      <c r="AG1513" s="24">
        <v>70119</v>
      </c>
      <c r="AH1513" s="25">
        <f t="shared" si="23"/>
        <v>9</v>
      </c>
    </row>
    <row r="1514" spans="1:34" x14ac:dyDescent="0.35">
      <c r="A1514" s="11">
        <v>2020</v>
      </c>
      <c r="B1514" s="12">
        <v>3</v>
      </c>
      <c r="C1514" s="13">
        <v>1340736969</v>
      </c>
      <c r="D1514" s="14" t="s">
        <v>0</v>
      </c>
      <c r="E1514" s="14" t="s">
        <v>1</v>
      </c>
      <c r="F1514" s="14" t="s">
        <v>2</v>
      </c>
      <c r="G1514" s="13">
        <v>220</v>
      </c>
      <c r="H1514" s="15">
        <v>44089.4</v>
      </c>
      <c r="I1514" s="15">
        <v>44089.4</v>
      </c>
      <c r="J1514" s="15">
        <v>44089.552766203698</v>
      </c>
      <c r="K1514" s="13">
        <v>660</v>
      </c>
      <c r="L1514" s="14" t="s">
        <v>27</v>
      </c>
      <c r="M1514" s="14" t="s">
        <v>3787</v>
      </c>
      <c r="N1514" s="14" t="s">
        <v>3788</v>
      </c>
      <c r="O1514" s="14" t="s">
        <v>1208</v>
      </c>
      <c r="P1514" s="14" t="s">
        <v>6</v>
      </c>
      <c r="Q1514" s="13">
        <v>1</v>
      </c>
      <c r="R1514" s="12">
        <v>3</v>
      </c>
      <c r="S1514" s="14" t="s">
        <v>62</v>
      </c>
      <c r="T1514" s="14" t="s">
        <v>63</v>
      </c>
      <c r="U1514" s="14" t="s">
        <v>9</v>
      </c>
      <c r="V1514" s="14" t="s">
        <v>22</v>
      </c>
      <c r="W1514" s="14">
        <v>-90.078502999999998</v>
      </c>
      <c r="X1514" s="14">
        <v>29.956597800000001</v>
      </c>
      <c r="Y1514" s="14" t="s">
        <v>63</v>
      </c>
      <c r="Z1514" s="14" t="s">
        <v>32</v>
      </c>
      <c r="AA1514" s="14" t="s">
        <v>63</v>
      </c>
      <c r="AB1514" s="16">
        <v>44089</v>
      </c>
      <c r="AC1514" s="17" t="s">
        <v>4</v>
      </c>
      <c r="AD1514" s="17" t="s">
        <v>2619</v>
      </c>
      <c r="AE1514" s="17" t="s">
        <v>2620</v>
      </c>
      <c r="AF1514" s="17" t="s">
        <v>2621</v>
      </c>
      <c r="AG1514" s="17">
        <v>70112</v>
      </c>
      <c r="AH1514" s="25">
        <f t="shared" si="23"/>
        <v>9</v>
      </c>
    </row>
    <row r="1515" spans="1:34" x14ac:dyDescent="0.35">
      <c r="A1515" s="18">
        <v>2020</v>
      </c>
      <c r="B1515" s="19">
        <v>17</v>
      </c>
      <c r="C1515" s="20">
        <v>1340738355</v>
      </c>
      <c r="D1515" s="21" t="s">
        <v>0</v>
      </c>
      <c r="E1515" s="21" t="s">
        <v>12</v>
      </c>
      <c r="F1515" s="21" t="s">
        <v>2</v>
      </c>
      <c r="G1515" s="20">
        <v>53</v>
      </c>
      <c r="H1515" s="22">
        <v>44089.420833333301</v>
      </c>
      <c r="I1515" s="22">
        <v>44089.429861111101</v>
      </c>
      <c r="J1515" s="22">
        <v>44089.457372685203</v>
      </c>
      <c r="K1515" s="20">
        <v>901</v>
      </c>
      <c r="L1515" s="21" t="s">
        <v>27</v>
      </c>
      <c r="M1515" s="21" t="s">
        <v>3789</v>
      </c>
      <c r="N1515" s="21" t="s">
        <v>3790</v>
      </c>
      <c r="O1515" s="21" t="s">
        <v>188</v>
      </c>
      <c r="P1515" s="21" t="s">
        <v>6</v>
      </c>
      <c r="Q1515" s="20">
        <v>6</v>
      </c>
      <c r="R1515" s="19">
        <v>17</v>
      </c>
      <c r="S1515" s="21" t="s">
        <v>18</v>
      </c>
      <c r="T1515" s="21" t="s">
        <v>19</v>
      </c>
      <c r="U1515" s="21" t="s">
        <v>9</v>
      </c>
      <c r="V1515" s="21" t="s">
        <v>3097</v>
      </c>
      <c r="W1515" s="21">
        <v>-90.032861999999994</v>
      </c>
      <c r="X1515" s="21">
        <v>29.980423099999999</v>
      </c>
      <c r="Y1515" s="21" t="s">
        <v>16</v>
      </c>
      <c r="Z1515" s="21" t="s">
        <v>32</v>
      </c>
      <c r="AA1515" s="21" t="s">
        <v>16</v>
      </c>
      <c r="AB1515" s="23">
        <v>44089</v>
      </c>
      <c r="AC1515" s="24" t="s">
        <v>4</v>
      </c>
      <c r="AD1515" s="24" t="s">
        <v>2625</v>
      </c>
      <c r="AE1515" s="24" t="s">
        <v>2626</v>
      </c>
      <c r="AF1515" s="24" t="s">
        <v>2627</v>
      </c>
      <c r="AG1515" s="24">
        <v>70117</v>
      </c>
      <c r="AH1515" s="25">
        <f t="shared" si="23"/>
        <v>9</v>
      </c>
    </row>
    <row r="1516" spans="1:34" x14ac:dyDescent="0.35">
      <c r="A1516" s="11">
        <v>2020</v>
      </c>
      <c r="B1516" s="12">
        <v>1</v>
      </c>
      <c r="C1516" s="13">
        <v>1340745446</v>
      </c>
      <c r="D1516" s="14" t="s">
        <v>0</v>
      </c>
      <c r="E1516" s="14" t="s">
        <v>12</v>
      </c>
      <c r="F1516" s="14" t="s">
        <v>2</v>
      </c>
      <c r="G1516" s="13">
        <v>24</v>
      </c>
      <c r="H1516" s="15">
        <v>44089.470833333296</v>
      </c>
      <c r="I1516" s="15">
        <v>44089.470833333296</v>
      </c>
      <c r="J1516" s="15">
        <v>44089.487268518496</v>
      </c>
      <c r="K1516" s="13">
        <v>24</v>
      </c>
      <c r="L1516" s="14" t="s">
        <v>27</v>
      </c>
      <c r="M1516" s="14" t="s">
        <v>3791</v>
      </c>
      <c r="N1516" s="14" t="s">
        <v>3792</v>
      </c>
      <c r="O1516" s="14" t="s">
        <v>183</v>
      </c>
      <c r="P1516" s="14" t="s">
        <v>6</v>
      </c>
      <c r="Q1516" s="13">
        <v>6</v>
      </c>
      <c r="R1516" s="12">
        <v>1</v>
      </c>
      <c r="S1516" s="14" t="s">
        <v>62</v>
      </c>
      <c r="T1516" s="14" t="s">
        <v>63</v>
      </c>
      <c r="U1516" s="14" t="s">
        <v>9</v>
      </c>
      <c r="V1516" s="14" t="s">
        <v>22</v>
      </c>
      <c r="W1516" s="14">
        <v>-90.029225999999994</v>
      </c>
      <c r="X1516" s="14">
        <v>30.005824499999999</v>
      </c>
      <c r="Y1516" s="14" t="s">
        <v>63</v>
      </c>
      <c r="Z1516" s="14" t="s">
        <v>32</v>
      </c>
      <c r="AA1516" s="14" t="s">
        <v>63</v>
      </c>
      <c r="AB1516" s="16">
        <v>44089</v>
      </c>
      <c r="AC1516" s="17" t="s">
        <v>4</v>
      </c>
      <c r="AD1516" s="17" t="s">
        <v>2625</v>
      </c>
      <c r="AE1516" s="17" t="s">
        <v>2626</v>
      </c>
      <c r="AF1516" s="17" t="s">
        <v>2627</v>
      </c>
      <c r="AG1516" s="17">
        <v>70126</v>
      </c>
      <c r="AH1516" s="25">
        <f t="shared" si="23"/>
        <v>9</v>
      </c>
    </row>
    <row r="1517" spans="1:34" x14ac:dyDescent="0.35">
      <c r="A1517" s="18">
        <v>2020</v>
      </c>
      <c r="B1517" s="19">
        <v>1</v>
      </c>
      <c r="C1517" s="20">
        <v>1340772862</v>
      </c>
      <c r="D1517" s="21" t="s">
        <v>0</v>
      </c>
      <c r="E1517" s="21" t="s">
        <v>1</v>
      </c>
      <c r="F1517" s="21" t="s">
        <v>2</v>
      </c>
      <c r="G1517" s="20">
        <v>63</v>
      </c>
      <c r="H1517" s="22">
        <v>44089.871527777803</v>
      </c>
      <c r="I1517" s="22">
        <v>44089.874305555597</v>
      </c>
      <c r="J1517" s="22">
        <v>44089.915150462999</v>
      </c>
      <c r="K1517" s="20">
        <v>63</v>
      </c>
      <c r="L1517" s="21" t="s">
        <v>64</v>
      </c>
      <c r="M1517" s="21" t="s">
        <v>115</v>
      </c>
      <c r="N1517" s="21" t="s">
        <v>3793</v>
      </c>
      <c r="O1517" s="21" t="s">
        <v>279</v>
      </c>
      <c r="P1517" s="21" t="s">
        <v>6</v>
      </c>
      <c r="Q1517" s="20">
        <v>1</v>
      </c>
      <c r="R1517" s="19">
        <v>1</v>
      </c>
      <c r="S1517" s="21" t="s">
        <v>99</v>
      </c>
      <c r="T1517" s="21" t="s">
        <v>100</v>
      </c>
      <c r="U1517" s="21" t="s">
        <v>9</v>
      </c>
      <c r="V1517" s="21" t="s">
        <v>3794</v>
      </c>
      <c r="W1517" s="21">
        <v>-90.085460999999995</v>
      </c>
      <c r="X1517" s="21">
        <v>29.941485499999999</v>
      </c>
      <c r="Y1517" s="21" t="s">
        <v>16</v>
      </c>
      <c r="Z1517" s="21" t="s">
        <v>67</v>
      </c>
      <c r="AA1517" s="21" t="s">
        <v>16</v>
      </c>
      <c r="AB1517" s="23">
        <v>44089</v>
      </c>
      <c r="AC1517" s="24" t="s">
        <v>4</v>
      </c>
      <c r="AD1517" s="24" t="s">
        <v>2619</v>
      </c>
      <c r="AE1517" s="24" t="s">
        <v>2620</v>
      </c>
      <c r="AF1517" s="24" t="s">
        <v>2621</v>
      </c>
      <c r="AG1517" s="24">
        <v>70113</v>
      </c>
      <c r="AH1517" s="25">
        <f t="shared" si="23"/>
        <v>9</v>
      </c>
    </row>
    <row r="1518" spans="1:34" x14ac:dyDescent="0.35">
      <c r="A1518" s="11">
        <v>2020</v>
      </c>
      <c r="B1518" s="12">
        <v>1</v>
      </c>
      <c r="C1518" s="13">
        <v>1340775615</v>
      </c>
      <c r="D1518" s="14" t="s">
        <v>0</v>
      </c>
      <c r="E1518" s="14" t="s">
        <v>1</v>
      </c>
      <c r="F1518" s="14" t="s">
        <v>2</v>
      </c>
      <c r="G1518" s="13">
        <v>96</v>
      </c>
      <c r="H1518" s="15">
        <v>44089.895833333299</v>
      </c>
      <c r="I1518" s="15">
        <v>44089.895833333299</v>
      </c>
      <c r="J1518" s="15">
        <v>44089.962268518502</v>
      </c>
      <c r="K1518" s="13">
        <v>96</v>
      </c>
      <c r="L1518" s="14" t="s">
        <v>64</v>
      </c>
      <c r="M1518" s="14" t="s">
        <v>115</v>
      </c>
      <c r="N1518" s="14" t="s">
        <v>3795</v>
      </c>
      <c r="O1518" s="14" t="s">
        <v>168</v>
      </c>
      <c r="P1518" s="14" t="s">
        <v>6</v>
      </c>
      <c r="Q1518" s="13">
        <v>1</v>
      </c>
      <c r="R1518" s="12">
        <v>1</v>
      </c>
      <c r="S1518" s="14" t="s">
        <v>14</v>
      </c>
      <c r="T1518" s="14" t="s">
        <v>15</v>
      </c>
      <c r="U1518" s="14" t="s">
        <v>9</v>
      </c>
      <c r="V1518" s="14" t="s">
        <v>3796</v>
      </c>
      <c r="W1518" s="14">
        <v>-90.084342000000007</v>
      </c>
      <c r="X1518" s="14">
        <v>30.003545200000001</v>
      </c>
      <c r="Y1518" s="14" t="s">
        <v>16</v>
      </c>
      <c r="Z1518" s="14" t="s">
        <v>67</v>
      </c>
      <c r="AA1518" s="14" t="s">
        <v>16</v>
      </c>
      <c r="AB1518" s="16">
        <v>44089</v>
      </c>
      <c r="AC1518" s="17" t="s">
        <v>4</v>
      </c>
      <c r="AD1518" s="17" t="s">
        <v>2625</v>
      </c>
      <c r="AE1518" s="17" t="s">
        <v>2626</v>
      </c>
      <c r="AF1518" s="17" t="s">
        <v>2627</v>
      </c>
      <c r="AG1518" s="17">
        <v>70122</v>
      </c>
      <c r="AH1518" s="25">
        <f t="shared" si="23"/>
        <v>9</v>
      </c>
    </row>
    <row r="1519" spans="1:34" x14ac:dyDescent="0.35">
      <c r="A1519" s="18">
        <v>2020</v>
      </c>
      <c r="B1519" s="19">
        <v>10</v>
      </c>
      <c r="C1519" s="20">
        <v>1340777676</v>
      </c>
      <c r="D1519" s="21" t="s">
        <v>0</v>
      </c>
      <c r="E1519" s="21" t="s">
        <v>1</v>
      </c>
      <c r="F1519" s="21" t="s">
        <v>2</v>
      </c>
      <c r="G1519" s="20">
        <v>1479</v>
      </c>
      <c r="H1519" s="22">
        <v>44090.0164351852</v>
      </c>
      <c r="I1519" s="22">
        <v>44090.0164351852</v>
      </c>
      <c r="J1519" s="22">
        <v>44091.043506944399</v>
      </c>
      <c r="K1519" s="20">
        <v>14790</v>
      </c>
      <c r="L1519" s="21" t="s">
        <v>68</v>
      </c>
      <c r="M1519" s="21" t="s">
        <v>3797</v>
      </c>
      <c r="N1519" s="21" t="s">
        <v>3798</v>
      </c>
      <c r="O1519" s="21" t="s">
        <v>3797</v>
      </c>
      <c r="P1519" s="21" t="s">
        <v>6</v>
      </c>
      <c r="Q1519" s="20">
        <v>1</v>
      </c>
      <c r="R1519" s="19">
        <v>10</v>
      </c>
      <c r="S1519" s="21" t="s">
        <v>14</v>
      </c>
      <c r="T1519" s="21" t="s">
        <v>15</v>
      </c>
      <c r="U1519" s="21" t="s">
        <v>9</v>
      </c>
      <c r="V1519" s="21" t="s">
        <v>3799</v>
      </c>
      <c r="W1519" s="21">
        <v>-90.085622000000001</v>
      </c>
      <c r="X1519" s="21">
        <v>29.952923899999998</v>
      </c>
      <c r="Y1519" s="21" t="s">
        <v>16</v>
      </c>
      <c r="Z1519" s="21" t="s">
        <v>71</v>
      </c>
      <c r="AA1519" s="21" t="s">
        <v>16</v>
      </c>
      <c r="AB1519" s="23">
        <v>44090</v>
      </c>
      <c r="AC1519" s="24" t="s">
        <v>4</v>
      </c>
      <c r="AD1519" s="24" t="s">
        <v>2619</v>
      </c>
      <c r="AE1519" s="24" t="s">
        <v>2620</v>
      </c>
      <c r="AF1519" s="24" t="s">
        <v>2621</v>
      </c>
      <c r="AG1519" s="24">
        <v>70113</v>
      </c>
      <c r="AH1519" s="25">
        <f t="shared" si="23"/>
        <v>9</v>
      </c>
    </row>
    <row r="1520" spans="1:34" x14ac:dyDescent="0.35">
      <c r="A1520" s="11">
        <v>2020</v>
      </c>
      <c r="B1520" s="12">
        <v>357</v>
      </c>
      <c r="C1520" s="13">
        <v>1340778633</v>
      </c>
      <c r="D1520" s="14" t="s">
        <v>0</v>
      </c>
      <c r="E1520" s="14" t="s">
        <v>1</v>
      </c>
      <c r="F1520" s="14" t="s">
        <v>2</v>
      </c>
      <c r="G1520" s="13">
        <v>22</v>
      </c>
      <c r="H1520" s="15">
        <v>44090.091342592597</v>
      </c>
      <c r="I1520" s="15">
        <v>44090.115277777797</v>
      </c>
      <c r="J1520" s="15">
        <v>44090.107025463003</v>
      </c>
      <c r="K1520" s="13">
        <v>7854</v>
      </c>
      <c r="L1520" s="14" t="s">
        <v>68</v>
      </c>
      <c r="M1520" s="14" t="s">
        <v>435</v>
      </c>
      <c r="N1520" s="14" t="s">
        <v>3753</v>
      </c>
      <c r="O1520" s="14" t="s">
        <v>435</v>
      </c>
      <c r="P1520" s="14" t="s">
        <v>6</v>
      </c>
      <c r="Q1520" s="13">
        <v>1</v>
      </c>
      <c r="R1520" s="12">
        <v>357</v>
      </c>
      <c r="S1520" s="14" t="s">
        <v>7</v>
      </c>
      <c r="T1520" s="14" t="s">
        <v>8</v>
      </c>
      <c r="U1520" s="14" t="s">
        <v>9</v>
      </c>
      <c r="V1520" s="14" t="s">
        <v>3800</v>
      </c>
      <c r="W1520" s="14">
        <v>-90.118330999999998</v>
      </c>
      <c r="X1520" s="14">
        <v>29.9645422</v>
      </c>
      <c r="Y1520" s="14" t="s">
        <v>10</v>
      </c>
      <c r="Z1520" s="14" t="s">
        <v>71</v>
      </c>
      <c r="AA1520" s="14" t="s">
        <v>10</v>
      </c>
      <c r="AB1520" s="16">
        <v>44090</v>
      </c>
      <c r="AC1520" s="17" t="s">
        <v>4</v>
      </c>
      <c r="AD1520" s="17" t="s">
        <v>2628</v>
      </c>
      <c r="AE1520" s="17" t="s">
        <v>2629</v>
      </c>
      <c r="AF1520" s="17" t="s">
        <v>2630</v>
      </c>
      <c r="AG1520" s="17">
        <v>70118</v>
      </c>
      <c r="AH1520" s="25">
        <f t="shared" si="23"/>
        <v>9</v>
      </c>
    </row>
    <row r="1521" spans="1:34" x14ac:dyDescent="0.35">
      <c r="A1521" s="18">
        <v>2020</v>
      </c>
      <c r="B1521" s="19">
        <v>330</v>
      </c>
      <c r="C1521" s="20">
        <v>1340779201</v>
      </c>
      <c r="D1521" s="21" t="s">
        <v>0</v>
      </c>
      <c r="E1521" s="21" t="s">
        <v>1</v>
      </c>
      <c r="F1521" s="21" t="s">
        <v>2</v>
      </c>
      <c r="G1521" s="20">
        <v>38</v>
      </c>
      <c r="H1521" s="22">
        <v>44090.105555555601</v>
      </c>
      <c r="I1521" s="22">
        <v>44090.135416666701</v>
      </c>
      <c r="J1521" s="22">
        <v>44090.131944444402</v>
      </c>
      <c r="K1521" s="20">
        <v>15510</v>
      </c>
      <c r="L1521" s="21" t="s">
        <v>146</v>
      </c>
      <c r="M1521" s="21" t="s">
        <v>433</v>
      </c>
      <c r="N1521" s="21" t="s">
        <v>434</v>
      </c>
      <c r="O1521" s="21" t="s">
        <v>435</v>
      </c>
      <c r="P1521" s="21" t="s">
        <v>6</v>
      </c>
      <c r="Q1521" s="20">
        <v>1</v>
      </c>
      <c r="R1521" s="19">
        <v>330</v>
      </c>
      <c r="S1521" s="21" t="s">
        <v>7</v>
      </c>
      <c r="T1521" s="21" t="s">
        <v>8</v>
      </c>
      <c r="U1521" s="21" t="s">
        <v>9</v>
      </c>
      <c r="V1521" s="21" t="s">
        <v>3801</v>
      </c>
      <c r="W1521" s="21">
        <v>-90.107146999999998</v>
      </c>
      <c r="X1521" s="21">
        <v>29.962465399999999</v>
      </c>
      <c r="Y1521" s="21" t="s">
        <v>10</v>
      </c>
      <c r="Z1521" s="21" t="s">
        <v>147</v>
      </c>
      <c r="AA1521" s="21" t="s">
        <v>10</v>
      </c>
      <c r="AB1521" s="23">
        <v>44090</v>
      </c>
      <c r="AC1521" s="24" t="s">
        <v>4</v>
      </c>
      <c r="AD1521" s="24" t="s">
        <v>2619</v>
      </c>
      <c r="AE1521" s="24" t="s">
        <v>2620</v>
      </c>
      <c r="AF1521" s="24" t="s">
        <v>2621</v>
      </c>
      <c r="AG1521" s="24">
        <v>70125</v>
      </c>
      <c r="AH1521" s="25">
        <f t="shared" si="23"/>
        <v>9</v>
      </c>
    </row>
    <row r="1522" spans="1:34" x14ac:dyDescent="0.35">
      <c r="A1522" s="11">
        <v>2020</v>
      </c>
      <c r="B1522" s="12">
        <v>4</v>
      </c>
      <c r="C1522" s="13">
        <v>1340780787</v>
      </c>
      <c r="D1522" s="14" t="s">
        <v>0</v>
      </c>
      <c r="E1522" s="14" t="s">
        <v>12</v>
      </c>
      <c r="F1522" s="14" t="s">
        <v>2</v>
      </c>
      <c r="G1522" s="13">
        <v>148</v>
      </c>
      <c r="H1522" s="15">
        <v>44090.247222222199</v>
      </c>
      <c r="I1522" s="15">
        <v>44090.247222222199</v>
      </c>
      <c r="J1522" s="15">
        <v>44090.3503935185</v>
      </c>
      <c r="K1522" s="13">
        <v>592</v>
      </c>
      <c r="L1522" s="14" t="s">
        <v>27</v>
      </c>
      <c r="M1522" s="14" t="s">
        <v>3260</v>
      </c>
      <c r="N1522" s="14" t="s">
        <v>3261</v>
      </c>
      <c r="O1522" s="14" t="s">
        <v>188</v>
      </c>
      <c r="P1522" s="14" t="s">
        <v>6</v>
      </c>
      <c r="Q1522" s="13">
        <v>6</v>
      </c>
      <c r="R1522" s="12">
        <v>4</v>
      </c>
      <c r="S1522" s="14" t="s">
        <v>150</v>
      </c>
      <c r="T1522" s="14" t="s">
        <v>151</v>
      </c>
      <c r="U1522" s="14" t="s">
        <v>9</v>
      </c>
      <c r="V1522" s="14" t="s">
        <v>3802</v>
      </c>
      <c r="W1522" s="14">
        <v>-90.027472000000003</v>
      </c>
      <c r="X1522" s="14">
        <v>29.976200800000001</v>
      </c>
      <c r="Y1522" s="14" t="s">
        <v>16</v>
      </c>
      <c r="Z1522" s="14" t="s">
        <v>32</v>
      </c>
      <c r="AA1522" s="14" t="s">
        <v>16</v>
      </c>
      <c r="AB1522" s="16">
        <v>44090</v>
      </c>
      <c r="AC1522" s="17" t="s">
        <v>4</v>
      </c>
      <c r="AD1522" s="17" t="s">
        <v>2625</v>
      </c>
      <c r="AE1522" s="17" t="s">
        <v>2626</v>
      </c>
      <c r="AF1522" s="17" t="s">
        <v>2627</v>
      </c>
      <c r="AG1522" s="17">
        <v>70117</v>
      </c>
      <c r="AH1522" s="25">
        <f t="shared" si="23"/>
        <v>9</v>
      </c>
    </row>
    <row r="1523" spans="1:34" x14ac:dyDescent="0.35">
      <c r="A1523" s="18">
        <v>2020</v>
      </c>
      <c r="B1523" s="19">
        <v>18</v>
      </c>
      <c r="C1523" s="20">
        <v>1340788927</v>
      </c>
      <c r="D1523" s="21" t="s">
        <v>0</v>
      </c>
      <c r="E1523" s="21" t="s">
        <v>1</v>
      </c>
      <c r="F1523" s="21" t="s">
        <v>2</v>
      </c>
      <c r="G1523" s="20">
        <v>161</v>
      </c>
      <c r="H1523" s="22">
        <v>44090.423611111102</v>
      </c>
      <c r="I1523" s="22">
        <v>44090.423611111102</v>
      </c>
      <c r="J1523" s="22">
        <v>44090.535208333298</v>
      </c>
      <c r="K1523" s="20">
        <v>2898</v>
      </c>
      <c r="L1523" s="21" t="s">
        <v>27</v>
      </c>
      <c r="M1523" s="21" t="s">
        <v>3803</v>
      </c>
      <c r="N1523" s="21" t="s">
        <v>3804</v>
      </c>
      <c r="O1523" s="21" t="s">
        <v>116</v>
      </c>
      <c r="P1523" s="21" t="s">
        <v>6</v>
      </c>
      <c r="Q1523" s="20">
        <v>1</v>
      </c>
      <c r="R1523" s="19">
        <v>18</v>
      </c>
      <c r="S1523" s="21" t="s">
        <v>62</v>
      </c>
      <c r="T1523" s="21" t="s">
        <v>63</v>
      </c>
      <c r="U1523" s="21" t="s">
        <v>9</v>
      </c>
      <c r="V1523" s="21" t="s">
        <v>22</v>
      </c>
      <c r="W1523" s="21">
        <v>-90.078158000000002</v>
      </c>
      <c r="X1523" s="21">
        <v>29.969844599999998</v>
      </c>
      <c r="Y1523" s="21" t="s">
        <v>63</v>
      </c>
      <c r="Z1523" s="21" t="s">
        <v>32</v>
      </c>
      <c r="AA1523" s="21" t="s">
        <v>63</v>
      </c>
      <c r="AB1523" s="23">
        <v>44090</v>
      </c>
      <c r="AC1523" s="24" t="s">
        <v>4</v>
      </c>
      <c r="AD1523" s="24" t="s">
        <v>2625</v>
      </c>
      <c r="AE1523" s="24" t="s">
        <v>2626</v>
      </c>
      <c r="AF1523" s="24" t="s">
        <v>2627</v>
      </c>
      <c r="AG1523" s="24">
        <v>70119</v>
      </c>
      <c r="AH1523" s="25">
        <f t="shared" si="23"/>
        <v>9</v>
      </c>
    </row>
    <row r="1524" spans="1:34" x14ac:dyDescent="0.35">
      <c r="A1524" s="11">
        <v>2020</v>
      </c>
      <c r="B1524" s="12">
        <v>111</v>
      </c>
      <c r="C1524" s="13">
        <v>1340795144</v>
      </c>
      <c r="D1524" s="14" t="s">
        <v>0</v>
      </c>
      <c r="E1524" s="14" t="s">
        <v>1</v>
      </c>
      <c r="F1524" s="14" t="s">
        <v>2</v>
      </c>
      <c r="G1524" s="13">
        <v>36</v>
      </c>
      <c r="H1524" s="15">
        <v>44090.454861111102</v>
      </c>
      <c r="I1524" s="15">
        <v>44090.454861111102</v>
      </c>
      <c r="J1524" s="15">
        <v>44090.479664351798</v>
      </c>
      <c r="K1524" s="13">
        <v>3996</v>
      </c>
      <c r="L1524" s="14" t="s">
        <v>3</v>
      </c>
      <c r="M1524" s="14" t="s">
        <v>976</v>
      </c>
      <c r="N1524" s="14" t="s">
        <v>977</v>
      </c>
      <c r="O1524" s="14" t="s">
        <v>66</v>
      </c>
      <c r="P1524" s="14" t="s">
        <v>6</v>
      </c>
      <c r="Q1524" s="13">
        <v>1</v>
      </c>
      <c r="R1524" s="12">
        <v>111</v>
      </c>
      <c r="S1524" s="14" t="s">
        <v>92</v>
      </c>
      <c r="T1524" s="14" t="s">
        <v>93</v>
      </c>
      <c r="U1524" s="14" t="s">
        <v>9</v>
      </c>
      <c r="V1524" s="14" t="s">
        <v>397</v>
      </c>
      <c r="W1524" s="14">
        <v>-90.075711999999996</v>
      </c>
      <c r="X1524" s="14">
        <v>29.9821691</v>
      </c>
      <c r="Y1524" s="14" t="s">
        <v>16</v>
      </c>
      <c r="Z1524" s="14" t="s">
        <v>11</v>
      </c>
      <c r="AA1524" s="14" t="s">
        <v>16</v>
      </c>
      <c r="AB1524" s="16">
        <v>44090</v>
      </c>
      <c r="AC1524" s="17" t="s">
        <v>4</v>
      </c>
      <c r="AD1524" s="17" t="s">
        <v>2625</v>
      </c>
      <c r="AE1524" s="17" t="s">
        <v>2626</v>
      </c>
      <c r="AF1524" s="17" t="s">
        <v>2627</v>
      </c>
      <c r="AG1524" s="17">
        <v>70119</v>
      </c>
      <c r="AH1524" s="25">
        <f t="shared" si="23"/>
        <v>9</v>
      </c>
    </row>
    <row r="1525" spans="1:34" x14ac:dyDescent="0.35">
      <c r="A1525" s="18">
        <v>2020</v>
      </c>
      <c r="B1525" s="19">
        <v>7</v>
      </c>
      <c r="C1525" s="20">
        <v>1340837913</v>
      </c>
      <c r="D1525" s="21" t="s">
        <v>0</v>
      </c>
      <c r="E1525" s="21" t="s">
        <v>12</v>
      </c>
      <c r="F1525" s="21" t="s">
        <v>2</v>
      </c>
      <c r="G1525" s="20">
        <v>98</v>
      </c>
      <c r="H1525" s="22">
        <v>44091.317361111098</v>
      </c>
      <c r="I1525" s="22">
        <v>44091.317361111098</v>
      </c>
      <c r="J1525" s="22">
        <v>44091.385613425897</v>
      </c>
      <c r="K1525" s="20">
        <v>686</v>
      </c>
      <c r="L1525" s="21" t="s">
        <v>27</v>
      </c>
      <c r="M1525" s="21" t="s">
        <v>3805</v>
      </c>
      <c r="N1525" s="21" t="s">
        <v>3806</v>
      </c>
      <c r="O1525" s="21" t="s">
        <v>188</v>
      </c>
      <c r="P1525" s="21" t="s">
        <v>6</v>
      </c>
      <c r="Q1525" s="20">
        <v>6</v>
      </c>
      <c r="R1525" s="19">
        <v>7</v>
      </c>
      <c r="S1525" s="21" t="s">
        <v>62</v>
      </c>
      <c r="T1525" s="21" t="s">
        <v>63</v>
      </c>
      <c r="U1525" s="21" t="s">
        <v>9</v>
      </c>
      <c r="V1525" s="21" t="s">
        <v>63</v>
      </c>
      <c r="W1525" s="21">
        <v>-90.040060999999994</v>
      </c>
      <c r="X1525" s="21">
        <v>29.984459699999999</v>
      </c>
      <c r="Y1525" s="21" t="s">
        <v>63</v>
      </c>
      <c r="Z1525" s="21" t="s">
        <v>32</v>
      </c>
      <c r="AA1525" s="21" t="s">
        <v>63</v>
      </c>
      <c r="AB1525" s="23">
        <v>44091</v>
      </c>
      <c r="AC1525" s="24" t="s">
        <v>4</v>
      </c>
      <c r="AD1525" s="24" t="s">
        <v>2625</v>
      </c>
      <c r="AE1525" s="24" t="s">
        <v>2626</v>
      </c>
      <c r="AF1525" s="24" t="s">
        <v>2627</v>
      </c>
      <c r="AG1525" s="24">
        <v>70117</v>
      </c>
      <c r="AH1525" s="25">
        <f t="shared" si="23"/>
        <v>9</v>
      </c>
    </row>
    <row r="1526" spans="1:34" x14ac:dyDescent="0.35">
      <c r="A1526" s="11">
        <v>2020</v>
      </c>
      <c r="B1526" s="12">
        <v>8</v>
      </c>
      <c r="C1526" s="13">
        <v>1340838777</v>
      </c>
      <c r="D1526" s="14" t="s">
        <v>0</v>
      </c>
      <c r="E1526" s="14" t="s">
        <v>1</v>
      </c>
      <c r="F1526" s="14" t="s">
        <v>2</v>
      </c>
      <c r="G1526" s="13">
        <v>37</v>
      </c>
      <c r="H1526" s="15">
        <v>44091.332638888904</v>
      </c>
      <c r="I1526" s="15">
        <v>44091.332638888904</v>
      </c>
      <c r="J1526" s="15">
        <v>44091.358101851903</v>
      </c>
      <c r="K1526" s="13">
        <v>296</v>
      </c>
      <c r="L1526" s="14" t="s">
        <v>27</v>
      </c>
      <c r="M1526" s="14" t="s">
        <v>3807</v>
      </c>
      <c r="N1526" s="14" t="s">
        <v>3808</v>
      </c>
      <c r="O1526" s="14" t="s">
        <v>664</v>
      </c>
      <c r="P1526" s="14" t="s">
        <v>6</v>
      </c>
      <c r="Q1526" s="13">
        <v>1</v>
      </c>
      <c r="R1526" s="12">
        <v>8</v>
      </c>
      <c r="S1526" s="14" t="s">
        <v>99</v>
      </c>
      <c r="T1526" s="14" t="s">
        <v>100</v>
      </c>
      <c r="U1526" s="14" t="s">
        <v>9</v>
      </c>
      <c r="V1526" s="14" t="s">
        <v>3809</v>
      </c>
      <c r="W1526" s="14">
        <v>-90.104112999999998</v>
      </c>
      <c r="X1526" s="14">
        <v>29.941310699999999</v>
      </c>
      <c r="Y1526" s="14" t="s">
        <v>16</v>
      </c>
      <c r="Z1526" s="14" t="s">
        <v>32</v>
      </c>
      <c r="AA1526" s="14" t="s">
        <v>16</v>
      </c>
      <c r="AB1526" s="16">
        <v>44091</v>
      </c>
      <c r="AC1526" s="17" t="s">
        <v>4</v>
      </c>
      <c r="AD1526" s="17" t="s">
        <v>2619</v>
      </c>
      <c r="AE1526" s="17" t="s">
        <v>2620</v>
      </c>
      <c r="AF1526" s="17" t="s">
        <v>2621</v>
      </c>
      <c r="AG1526" s="17">
        <v>70125</v>
      </c>
      <c r="AH1526" s="25">
        <f t="shared" si="23"/>
        <v>9</v>
      </c>
    </row>
    <row r="1527" spans="1:34" x14ac:dyDescent="0.35">
      <c r="A1527" s="18">
        <v>2020</v>
      </c>
      <c r="B1527" s="19">
        <v>1</v>
      </c>
      <c r="C1527" s="20">
        <v>1340839886</v>
      </c>
      <c r="D1527" s="21" t="s">
        <v>0</v>
      </c>
      <c r="E1527" s="21" t="s">
        <v>12</v>
      </c>
      <c r="F1527" s="21" t="s">
        <v>2</v>
      </c>
      <c r="G1527" s="20">
        <v>354</v>
      </c>
      <c r="H1527" s="22">
        <v>44091.349305555603</v>
      </c>
      <c r="I1527" s="22">
        <v>44091.349305555603</v>
      </c>
      <c r="J1527" s="22">
        <v>44091.5954166667</v>
      </c>
      <c r="K1527" s="20">
        <v>354</v>
      </c>
      <c r="L1527" s="21" t="s">
        <v>23</v>
      </c>
      <c r="M1527" s="21" t="s">
        <v>3810</v>
      </c>
      <c r="N1527" s="21" t="s">
        <v>3811</v>
      </c>
      <c r="O1527" s="21" t="s">
        <v>905</v>
      </c>
      <c r="P1527" s="21" t="s">
        <v>6</v>
      </c>
      <c r="Q1527" s="20">
        <v>6</v>
      </c>
      <c r="R1527" s="19">
        <v>1</v>
      </c>
      <c r="S1527" s="21" t="s">
        <v>18</v>
      </c>
      <c r="T1527" s="21" t="s">
        <v>19</v>
      </c>
      <c r="U1527" s="21" t="s">
        <v>9</v>
      </c>
      <c r="V1527" s="21" t="s">
        <v>3812</v>
      </c>
      <c r="W1527" s="21">
        <v>-90.060680000000005</v>
      </c>
      <c r="X1527" s="21">
        <v>30.020973699999999</v>
      </c>
      <c r="Y1527" s="21" t="s">
        <v>16</v>
      </c>
      <c r="Z1527" s="21" t="s">
        <v>26</v>
      </c>
      <c r="AA1527" s="21" t="s">
        <v>16</v>
      </c>
      <c r="AB1527" s="23">
        <v>44091</v>
      </c>
      <c r="AC1527" s="24" t="s">
        <v>4</v>
      </c>
      <c r="AD1527" s="24" t="s">
        <v>2625</v>
      </c>
      <c r="AE1527" s="24" t="s">
        <v>2626</v>
      </c>
      <c r="AF1527" s="24" t="s">
        <v>2627</v>
      </c>
      <c r="AG1527" s="24">
        <v>70122</v>
      </c>
      <c r="AH1527" s="25">
        <f t="shared" si="23"/>
        <v>9</v>
      </c>
    </row>
    <row r="1528" spans="1:34" x14ac:dyDescent="0.35">
      <c r="A1528" s="11">
        <v>2020</v>
      </c>
      <c r="B1528" s="12">
        <v>1</v>
      </c>
      <c r="C1528" s="13">
        <v>1340855058</v>
      </c>
      <c r="D1528" s="14" t="s">
        <v>0</v>
      </c>
      <c r="E1528" s="14" t="s">
        <v>12</v>
      </c>
      <c r="F1528" s="14" t="s">
        <v>2</v>
      </c>
      <c r="G1528" s="13">
        <v>206</v>
      </c>
      <c r="H1528" s="15">
        <v>44091.565277777801</v>
      </c>
      <c r="I1528" s="15">
        <v>44091.565277777801</v>
      </c>
      <c r="J1528" s="15">
        <v>44091.708518518499</v>
      </c>
      <c r="K1528" s="13">
        <v>206</v>
      </c>
      <c r="L1528" s="14" t="s">
        <v>27</v>
      </c>
      <c r="M1528" s="14" t="s">
        <v>3813</v>
      </c>
      <c r="N1528" s="14" t="s">
        <v>3814</v>
      </c>
      <c r="O1528" s="14" t="s">
        <v>188</v>
      </c>
      <c r="P1528" s="14" t="s">
        <v>6</v>
      </c>
      <c r="Q1528" s="13">
        <v>6</v>
      </c>
      <c r="R1528" s="12">
        <v>1</v>
      </c>
      <c r="S1528" s="14" t="s">
        <v>62</v>
      </c>
      <c r="T1528" s="14" t="s">
        <v>63</v>
      </c>
      <c r="U1528" s="14" t="s">
        <v>9</v>
      </c>
      <c r="V1528" s="14" t="s">
        <v>22</v>
      </c>
      <c r="W1528" s="14">
        <v>-90.040987000000001</v>
      </c>
      <c r="X1528" s="14">
        <v>29.983428100000001</v>
      </c>
      <c r="Y1528" s="14" t="s">
        <v>63</v>
      </c>
      <c r="Z1528" s="14" t="s">
        <v>32</v>
      </c>
      <c r="AA1528" s="14" t="s">
        <v>63</v>
      </c>
      <c r="AB1528" s="16">
        <v>44091</v>
      </c>
      <c r="AC1528" s="17" t="s">
        <v>4</v>
      </c>
      <c r="AD1528" s="17" t="s">
        <v>2625</v>
      </c>
      <c r="AE1528" s="17" t="s">
        <v>2626</v>
      </c>
      <c r="AF1528" s="17" t="s">
        <v>2627</v>
      </c>
      <c r="AG1528" s="17">
        <v>70117</v>
      </c>
      <c r="AH1528" s="25">
        <f t="shared" si="23"/>
        <v>9</v>
      </c>
    </row>
    <row r="1529" spans="1:34" x14ac:dyDescent="0.35">
      <c r="A1529" s="18">
        <v>2020</v>
      </c>
      <c r="B1529" s="19">
        <v>3</v>
      </c>
      <c r="C1529" s="20">
        <v>1340882019</v>
      </c>
      <c r="D1529" s="21" t="s">
        <v>0</v>
      </c>
      <c r="E1529" s="21" t="s">
        <v>12</v>
      </c>
      <c r="F1529" s="21" t="s">
        <v>2</v>
      </c>
      <c r="G1529" s="20">
        <v>73</v>
      </c>
      <c r="H1529" s="22">
        <v>44092.370138888902</v>
      </c>
      <c r="I1529" s="22">
        <v>44092.370138888902</v>
      </c>
      <c r="J1529" s="22">
        <v>44092.4206597222</v>
      </c>
      <c r="K1529" s="20">
        <v>219</v>
      </c>
      <c r="L1529" s="21" t="s">
        <v>27</v>
      </c>
      <c r="M1529" s="21" t="s">
        <v>3815</v>
      </c>
      <c r="N1529" s="21" t="s">
        <v>3816</v>
      </c>
      <c r="O1529" s="21" t="s">
        <v>188</v>
      </c>
      <c r="P1529" s="21" t="s">
        <v>6</v>
      </c>
      <c r="Q1529" s="20">
        <v>6</v>
      </c>
      <c r="R1529" s="19">
        <v>3</v>
      </c>
      <c r="S1529" s="21" t="s">
        <v>62</v>
      </c>
      <c r="T1529" s="21" t="s">
        <v>63</v>
      </c>
      <c r="U1529" s="21" t="s">
        <v>9</v>
      </c>
      <c r="V1529" s="21" t="s">
        <v>63</v>
      </c>
      <c r="W1529" s="21">
        <v>-90.037503000000001</v>
      </c>
      <c r="X1529" s="21">
        <v>29.983665599999998</v>
      </c>
      <c r="Y1529" s="21" t="s">
        <v>63</v>
      </c>
      <c r="Z1529" s="21" t="s">
        <v>32</v>
      </c>
      <c r="AA1529" s="21" t="s">
        <v>63</v>
      </c>
      <c r="AB1529" s="23">
        <v>44092</v>
      </c>
      <c r="AC1529" s="24" t="s">
        <v>4</v>
      </c>
      <c r="AD1529" s="24" t="s">
        <v>2625</v>
      </c>
      <c r="AE1529" s="24" t="s">
        <v>2626</v>
      </c>
      <c r="AF1529" s="24" t="s">
        <v>2627</v>
      </c>
      <c r="AG1529" s="24">
        <v>70117</v>
      </c>
      <c r="AH1529" s="25">
        <f t="shared" si="23"/>
        <v>9</v>
      </c>
    </row>
    <row r="1530" spans="1:34" x14ac:dyDescent="0.35">
      <c r="A1530" s="11">
        <v>2020</v>
      </c>
      <c r="B1530" s="12">
        <v>16</v>
      </c>
      <c r="C1530" s="13">
        <v>1340889439</v>
      </c>
      <c r="D1530" s="14" t="s">
        <v>0</v>
      </c>
      <c r="E1530" s="14" t="s">
        <v>12</v>
      </c>
      <c r="F1530" s="14" t="s">
        <v>2</v>
      </c>
      <c r="G1530" s="13">
        <v>7</v>
      </c>
      <c r="H1530" s="15">
        <v>44092.471527777801</v>
      </c>
      <c r="I1530" s="15">
        <v>44092.471527777801</v>
      </c>
      <c r="J1530" s="15">
        <v>44092.4762037037</v>
      </c>
      <c r="K1530" s="13">
        <v>112</v>
      </c>
      <c r="L1530" s="14" t="s">
        <v>3</v>
      </c>
      <c r="M1530" s="14" t="s">
        <v>3817</v>
      </c>
      <c r="N1530" s="14" t="s">
        <v>3818</v>
      </c>
      <c r="O1530" s="14" t="s">
        <v>112</v>
      </c>
      <c r="P1530" s="14" t="s">
        <v>6</v>
      </c>
      <c r="Q1530" s="13">
        <v>6</v>
      </c>
      <c r="R1530" s="12">
        <v>16</v>
      </c>
      <c r="S1530" s="14" t="s">
        <v>62</v>
      </c>
      <c r="T1530" s="14" t="s">
        <v>63</v>
      </c>
      <c r="U1530" s="14" t="s">
        <v>9</v>
      </c>
      <c r="V1530" s="14" t="s">
        <v>63</v>
      </c>
      <c r="W1530" s="14">
        <v>-90.014336999999998</v>
      </c>
      <c r="X1530" s="14">
        <v>29.9565047</v>
      </c>
      <c r="Y1530" s="14" t="s">
        <v>63</v>
      </c>
      <c r="Z1530" s="14" t="s">
        <v>11</v>
      </c>
      <c r="AA1530" s="14" t="s">
        <v>63</v>
      </c>
      <c r="AB1530" s="16">
        <v>44092</v>
      </c>
      <c r="AC1530" s="17" t="s">
        <v>4</v>
      </c>
      <c r="AD1530" s="17" t="s">
        <v>2622</v>
      </c>
      <c r="AE1530" s="17" t="s">
        <v>2623</v>
      </c>
      <c r="AF1530" s="17" t="s">
        <v>2624</v>
      </c>
      <c r="AG1530" s="17">
        <v>70117</v>
      </c>
      <c r="AH1530" s="25">
        <f t="shared" si="23"/>
        <v>9</v>
      </c>
    </row>
    <row r="1531" spans="1:34" x14ac:dyDescent="0.35">
      <c r="A1531" s="18">
        <v>2020</v>
      </c>
      <c r="B1531" s="19">
        <v>1</v>
      </c>
      <c r="C1531" s="20">
        <v>1340913742</v>
      </c>
      <c r="D1531" s="21" t="s">
        <v>0</v>
      </c>
      <c r="E1531" s="21" t="s">
        <v>12</v>
      </c>
      <c r="F1531" s="21" t="s">
        <v>2</v>
      </c>
      <c r="G1531" s="20">
        <v>165</v>
      </c>
      <c r="H1531" s="22">
        <v>44092.665972222203</v>
      </c>
      <c r="I1531" s="22">
        <v>44092.665972222203</v>
      </c>
      <c r="J1531" s="22">
        <v>44092.780694444402</v>
      </c>
      <c r="K1531" s="20">
        <v>165</v>
      </c>
      <c r="L1531" s="21" t="s">
        <v>64</v>
      </c>
      <c r="M1531" s="21" t="s">
        <v>115</v>
      </c>
      <c r="N1531" s="21" t="s">
        <v>3819</v>
      </c>
      <c r="O1531" s="21" t="s">
        <v>155</v>
      </c>
      <c r="P1531" s="21" t="s">
        <v>6</v>
      </c>
      <c r="Q1531" s="20">
        <v>6</v>
      </c>
      <c r="R1531" s="19">
        <v>1</v>
      </c>
      <c r="S1531" s="21" t="s">
        <v>99</v>
      </c>
      <c r="T1531" s="21" t="s">
        <v>100</v>
      </c>
      <c r="U1531" s="21" t="s">
        <v>9</v>
      </c>
      <c r="V1531" s="21" t="s">
        <v>3820</v>
      </c>
      <c r="W1531" s="21">
        <v>-89.736407</v>
      </c>
      <c r="X1531" s="21">
        <v>30.155608699999998</v>
      </c>
      <c r="Y1531" s="21" t="s">
        <v>16</v>
      </c>
      <c r="Z1531" s="21" t="s">
        <v>67</v>
      </c>
      <c r="AA1531" s="21" t="s">
        <v>16</v>
      </c>
      <c r="AB1531" s="23">
        <v>44092</v>
      </c>
      <c r="AC1531" s="24" t="s">
        <v>4</v>
      </c>
      <c r="AD1531" s="24" t="s">
        <v>2622</v>
      </c>
      <c r="AE1531" s="24" t="s">
        <v>2623</v>
      </c>
      <c r="AF1531" s="24" t="s">
        <v>2624</v>
      </c>
      <c r="AG1531" s="24">
        <v>70129</v>
      </c>
      <c r="AH1531" s="25">
        <f t="shared" si="23"/>
        <v>9</v>
      </c>
    </row>
    <row r="1532" spans="1:34" x14ac:dyDescent="0.35">
      <c r="A1532" s="11">
        <v>2020</v>
      </c>
      <c r="B1532" s="12">
        <v>85</v>
      </c>
      <c r="C1532" s="13">
        <v>1340919767</v>
      </c>
      <c r="D1532" s="14" t="s">
        <v>0</v>
      </c>
      <c r="E1532" s="14" t="s">
        <v>12</v>
      </c>
      <c r="F1532" s="14" t="s">
        <v>2</v>
      </c>
      <c r="G1532" s="13">
        <v>169</v>
      </c>
      <c r="H1532" s="15">
        <v>44092.713888888902</v>
      </c>
      <c r="I1532" s="15">
        <v>44092.8125</v>
      </c>
      <c r="J1532" s="15">
        <v>44092.831273148098</v>
      </c>
      <c r="K1532" s="13">
        <v>14365</v>
      </c>
      <c r="L1532" s="14" t="s">
        <v>3</v>
      </c>
      <c r="M1532" s="14" t="s">
        <v>3821</v>
      </c>
      <c r="N1532" s="14" t="s">
        <v>3822</v>
      </c>
      <c r="O1532" s="14" t="s">
        <v>45</v>
      </c>
      <c r="P1532" s="14" t="s">
        <v>6</v>
      </c>
      <c r="Q1532" s="13">
        <v>6</v>
      </c>
      <c r="R1532" s="12">
        <v>85</v>
      </c>
      <c r="S1532" s="14" t="s">
        <v>85</v>
      </c>
      <c r="T1532" s="14" t="s">
        <v>86</v>
      </c>
      <c r="U1532" s="14" t="s">
        <v>9</v>
      </c>
      <c r="V1532" s="14" t="s">
        <v>3823</v>
      </c>
      <c r="W1532" s="14">
        <v>-90.037783000000005</v>
      </c>
      <c r="X1532" s="14">
        <v>29.9724358</v>
      </c>
      <c r="Y1532" s="14" t="s">
        <v>39</v>
      </c>
      <c r="Z1532" s="14" t="s">
        <v>11</v>
      </c>
      <c r="AA1532" s="14" t="s">
        <v>39</v>
      </c>
      <c r="AB1532" s="16">
        <v>44092</v>
      </c>
      <c r="AC1532" s="17" t="s">
        <v>4</v>
      </c>
      <c r="AD1532" s="17" t="s">
        <v>2625</v>
      </c>
      <c r="AE1532" s="17" t="s">
        <v>2626</v>
      </c>
      <c r="AF1532" s="17" t="s">
        <v>2627</v>
      </c>
      <c r="AG1532" s="17">
        <v>70117</v>
      </c>
      <c r="AH1532" s="25">
        <f t="shared" si="23"/>
        <v>9</v>
      </c>
    </row>
    <row r="1533" spans="1:34" x14ac:dyDescent="0.35">
      <c r="A1533" s="18">
        <v>2020</v>
      </c>
      <c r="B1533" s="19">
        <v>36</v>
      </c>
      <c r="C1533" s="20">
        <v>1340942278</v>
      </c>
      <c r="D1533" s="21" t="s">
        <v>0</v>
      </c>
      <c r="E1533" s="21" t="s">
        <v>1</v>
      </c>
      <c r="F1533" s="21" t="s">
        <v>108</v>
      </c>
      <c r="G1533" s="20">
        <v>485</v>
      </c>
      <c r="H1533" s="22">
        <v>44093.440972222197</v>
      </c>
      <c r="I1533" s="22">
        <v>44093.6118055556</v>
      </c>
      <c r="J1533" s="22">
        <v>44093.777777777803</v>
      </c>
      <c r="K1533" s="20">
        <v>17460</v>
      </c>
      <c r="L1533" s="21" t="s">
        <v>3</v>
      </c>
      <c r="M1533" s="21" t="s">
        <v>3824</v>
      </c>
      <c r="N1533" s="21" t="s">
        <v>3825</v>
      </c>
      <c r="O1533" s="21" t="s">
        <v>84</v>
      </c>
      <c r="P1533" s="21" t="s">
        <v>6</v>
      </c>
      <c r="Q1533" s="20">
        <v>1</v>
      </c>
      <c r="R1533" s="19">
        <v>36</v>
      </c>
      <c r="S1533" s="21" t="s">
        <v>34</v>
      </c>
      <c r="T1533" s="21" t="s">
        <v>35</v>
      </c>
      <c r="U1533" s="21" t="s">
        <v>9</v>
      </c>
      <c r="V1533" s="21" t="s">
        <v>3826</v>
      </c>
      <c r="W1533" s="21">
        <v>-90.074001999999993</v>
      </c>
      <c r="X1533" s="21">
        <v>30.015383499999999</v>
      </c>
      <c r="Y1533" s="21" t="s">
        <v>36</v>
      </c>
      <c r="Z1533" s="21" t="s">
        <v>11</v>
      </c>
      <c r="AA1533" s="21" t="s">
        <v>36</v>
      </c>
      <c r="AB1533" s="23">
        <v>44093</v>
      </c>
      <c r="AC1533" s="24" t="s">
        <v>4</v>
      </c>
      <c r="AD1533" s="24" t="s">
        <v>2625</v>
      </c>
      <c r="AE1533" s="24" t="s">
        <v>2626</v>
      </c>
      <c r="AF1533" s="24" t="s">
        <v>2627</v>
      </c>
      <c r="AG1533" s="24">
        <v>70122</v>
      </c>
      <c r="AH1533" s="25">
        <f t="shared" si="23"/>
        <v>9</v>
      </c>
    </row>
    <row r="1534" spans="1:34" x14ac:dyDescent="0.35">
      <c r="A1534" s="11">
        <v>2020</v>
      </c>
      <c r="B1534" s="12">
        <v>236</v>
      </c>
      <c r="C1534" s="13">
        <v>1340942769</v>
      </c>
      <c r="D1534" s="14" t="s">
        <v>0</v>
      </c>
      <c r="E1534" s="14" t="s">
        <v>1</v>
      </c>
      <c r="F1534" s="14" t="s">
        <v>108</v>
      </c>
      <c r="G1534" s="13">
        <v>221</v>
      </c>
      <c r="H1534" s="15">
        <v>44093.447222222203</v>
      </c>
      <c r="I1534" s="15">
        <v>44093.590972222199</v>
      </c>
      <c r="J1534" s="15">
        <v>44093.600879629601</v>
      </c>
      <c r="K1534" s="13">
        <v>52156</v>
      </c>
      <c r="L1534" s="14" t="s">
        <v>3</v>
      </c>
      <c r="M1534" s="14" t="s">
        <v>3827</v>
      </c>
      <c r="N1534" s="14" t="s">
        <v>3828</v>
      </c>
      <c r="O1534" s="14" t="s">
        <v>116</v>
      </c>
      <c r="P1534" s="14" t="s">
        <v>6</v>
      </c>
      <c r="Q1534" s="13">
        <v>1</v>
      </c>
      <c r="R1534" s="12">
        <v>236</v>
      </c>
      <c r="S1534" s="14" t="s">
        <v>205</v>
      </c>
      <c r="T1534" s="14" t="s">
        <v>206</v>
      </c>
      <c r="U1534" s="14" t="s">
        <v>9</v>
      </c>
      <c r="V1534" s="14" t="s">
        <v>3829</v>
      </c>
      <c r="W1534" s="14">
        <v>-90.074240000000003</v>
      </c>
      <c r="X1534" s="14">
        <v>29.9710167</v>
      </c>
      <c r="Y1534" s="14" t="s">
        <v>16</v>
      </c>
      <c r="Z1534" s="14" t="s">
        <v>11</v>
      </c>
      <c r="AA1534" s="14" t="s">
        <v>16</v>
      </c>
      <c r="AB1534" s="16">
        <v>44093</v>
      </c>
      <c r="AC1534" s="17" t="s">
        <v>4</v>
      </c>
      <c r="AD1534" s="17" t="s">
        <v>2625</v>
      </c>
      <c r="AE1534" s="17" t="s">
        <v>2626</v>
      </c>
      <c r="AF1534" s="17" t="s">
        <v>2627</v>
      </c>
      <c r="AG1534" s="17">
        <v>70116</v>
      </c>
      <c r="AH1534" s="25">
        <f t="shared" si="23"/>
        <v>9</v>
      </c>
    </row>
    <row r="1535" spans="1:34" x14ac:dyDescent="0.35">
      <c r="A1535" s="18">
        <v>2020</v>
      </c>
      <c r="B1535" s="19">
        <v>21</v>
      </c>
      <c r="C1535" s="20">
        <v>1340949696</v>
      </c>
      <c r="D1535" s="21" t="s">
        <v>0</v>
      </c>
      <c r="E1535" s="21" t="s">
        <v>1</v>
      </c>
      <c r="F1535" s="21" t="s">
        <v>108</v>
      </c>
      <c r="G1535" s="20">
        <v>304</v>
      </c>
      <c r="H1535" s="22">
        <v>44093.476388888899</v>
      </c>
      <c r="I1535" s="22">
        <v>44093.5</v>
      </c>
      <c r="J1535" s="22">
        <v>44093.6875</v>
      </c>
      <c r="K1535" s="20">
        <v>6384</v>
      </c>
      <c r="L1535" s="21" t="s">
        <v>146</v>
      </c>
      <c r="M1535" s="21" t="s">
        <v>3830</v>
      </c>
      <c r="N1535" s="21" t="s">
        <v>3831</v>
      </c>
      <c r="O1535" s="21" t="s">
        <v>98</v>
      </c>
      <c r="P1535" s="21" t="s">
        <v>6</v>
      </c>
      <c r="Q1535" s="20">
        <v>1</v>
      </c>
      <c r="R1535" s="19">
        <v>21</v>
      </c>
      <c r="S1535" s="21" t="s">
        <v>34</v>
      </c>
      <c r="T1535" s="21" t="s">
        <v>35</v>
      </c>
      <c r="U1535" s="21" t="s">
        <v>9</v>
      </c>
      <c r="V1535" s="21" t="s">
        <v>3832</v>
      </c>
      <c r="W1535" s="21">
        <v>-90.122107</v>
      </c>
      <c r="X1535" s="21">
        <v>29.944774599999999</v>
      </c>
      <c r="Y1535" s="21" t="s">
        <v>36</v>
      </c>
      <c r="Z1535" s="21" t="s">
        <v>147</v>
      </c>
      <c r="AA1535" s="21" t="s">
        <v>36</v>
      </c>
      <c r="AB1535" s="23">
        <v>44093</v>
      </c>
      <c r="AC1535" s="24" t="s">
        <v>4</v>
      </c>
      <c r="AD1535" s="24" t="s">
        <v>2628</v>
      </c>
      <c r="AE1535" s="24" t="s">
        <v>2629</v>
      </c>
      <c r="AF1535" s="24" t="s">
        <v>2630</v>
      </c>
      <c r="AG1535" s="24">
        <v>70118</v>
      </c>
      <c r="AH1535" s="25">
        <f t="shared" si="23"/>
        <v>9</v>
      </c>
    </row>
    <row r="1536" spans="1:34" x14ac:dyDescent="0.35">
      <c r="A1536" s="11">
        <v>2020</v>
      </c>
      <c r="B1536" s="12">
        <v>104</v>
      </c>
      <c r="C1536" s="13">
        <v>1340946772</v>
      </c>
      <c r="D1536" s="14" t="s">
        <v>0</v>
      </c>
      <c r="E1536" s="14" t="s">
        <v>12</v>
      </c>
      <c r="F1536" s="14" t="s">
        <v>2</v>
      </c>
      <c r="G1536" s="13">
        <v>140</v>
      </c>
      <c r="H1536" s="15">
        <v>44093.497916666704</v>
      </c>
      <c r="I1536" s="15">
        <v>44093.550694444399</v>
      </c>
      <c r="J1536" s="15">
        <v>44093.594895833303</v>
      </c>
      <c r="K1536" s="13">
        <v>14560</v>
      </c>
      <c r="L1536" s="14" t="s">
        <v>3</v>
      </c>
      <c r="M1536" s="14" t="s">
        <v>3833</v>
      </c>
      <c r="N1536" s="14" t="s">
        <v>3834</v>
      </c>
      <c r="O1536" s="14" t="s">
        <v>486</v>
      </c>
      <c r="P1536" s="14" t="s">
        <v>6</v>
      </c>
      <c r="Q1536" s="13">
        <v>6</v>
      </c>
      <c r="R1536" s="12">
        <v>104</v>
      </c>
      <c r="S1536" s="14" t="s">
        <v>85</v>
      </c>
      <c r="T1536" s="14" t="s">
        <v>86</v>
      </c>
      <c r="U1536" s="14" t="s">
        <v>9</v>
      </c>
      <c r="V1536" s="14" t="s">
        <v>3835</v>
      </c>
      <c r="W1536" s="14">
        <v>-90.014296999999999</v>
      </c>
      <c r="X1536" s="14">
        <v>30.016960000000001</v>
      </c>
      <c r="Y1536" s="14" t="s">
        <v>39</v>
      </c>
      <c r="Z1536" s="14" t="s">
        <v>11</v>
      </c>
      <c r="AA1536" s="14" t="s">
        <v>39</v>
      </c>
      <c r="AB1536" s="16">
        <v>44093</v>
      </c>
      <c r="AC1536" s="17" t="s">
        <v>4</v>
      </c>
      <c r="AD1536" s="17" t="s">
        <v>2625</v>
      </c>
      <c r="AE1536" s="17" t="s">
        <v>2626</v>
      </c>
      <c r="AF1536" s="17" t="s">
        <v>2627</v>
      </c>
      <c r="AG1536" s="17">
        <v>70126</v>
      </c>
      <c r="AH1536" s="25">
        <f t="shared" si="23"/>
        <v>9</v>
      </c>
    </row>
    <row r="1537" spans="1:34" x14ac:dyDescent="0.35">
      <c r="A1537" s="18">
        <v>2020</v>
      </c>
      <c r="B1537" s="19">
        <v>2359</v>
      </c>
      <c r="C1537" s="20">
        <v>1340946935</v>
      </c>
      <c r="D1537" s="21" t="s">
        <v>0</v>
      </c>
      <c r="E1537" s="21" t="s">
        <v>1</v>
      </c>
      <c r="F1537" s="21" t="s">
        <v>2</v>
      </c>
      <c r="G1537" s="20">
        <v>50</v>
      </c>
      <c r="H1537" s="22">
        <v>44093.5000925926</v>
      </c>
      <c r="I1537" s="22">
        <v>44093.536111111098</v>
      </c>
      <c r="J1537" s="22">
        <v>44093.535185185203</v>
      </c>
      <c r="K1537" s="20">
        <v>117950</v>
      </c>
      <c r="L1537" s="21" t="s">
        <v>68</v>
      </c>
      <c r="M1537" s="21" t="s">
        <v>98</v>
      </c>
      <c r="N1537" s="21" t="s">
        <v>2712</v>
      </c>
      <c r="O1537" s="21" t="s">
        <v>98</v>
      </c>
      <c r="P1537" s="21" t="s">
        <v>6</v>
      </c>
      <c r="Q1537" s="20">
        <v>1</v>
      </c>
      <c r="R1537" s="19">
        <v>2359</v>
      </c>
      <c r="S1537" s="21" t="s">
        <v>34</v>
      </c>
      <c r="T1537" s="21" t="s">
        <v>35</v>
      </c>
      <c r="U1537" s="21" t="s">
        <v>9</v>
      </c>
      <c r="V1537" s="21" t="s">
        <v>3832</v>
      </c>
      <c r="W1537" s="21">
        <v>-90.118341999999998</v>
      </c>
      <c r="X1537" s="21">
        <v>29.964437799999999</v>
      </c>
      <c r="Y1537" s="21" t="s">
        <v>36</v>
      </c>
      <c r="Z1537" s="21" t="s">
        <v>71</v>
      </c>
      <c r="AA1537" s="21" t="s">
        <v>36</v>
      </c>
      <c r="AB1537" s="23">
        <v>44093</v>
      </c>
      <c r="AC1537" s="24" t="s">
        <v>4</v>
      </c>
      <c r="AD1537" s="24" t="s">
        <v>2628</v>
      </c>
      <c r="AE1537" s="24" t="s">
        <v>2629</v>
      </c>
      <c r="AF1537" s="24" t="s">
        <v>2630</v>
      </c>
      <c r="AG1537" s="24">
        <v>70118</v>
      </c>
      <c r="AH1537" s="25">
        <f t="shared" si="23"/>
        <v>9</v>
      </c>
    </row>
    <row r="1538" spans="1:34" x14ac:dyDescent="0.35">
      <c r="A1538" s="11">
        <v>2020</v>
      </c>
      <c r="B1538" s="12">
        <v>64</v>
      </c>
      <c r="C1538" s="13">
        <v>1340953564</v>
      </c>
      <c r="D1538" s="14" t="s">
        <v>0</v>
      </c>
      <c r="E1538" s="14" t="s">
        <v>1</v>
      </c>
      <c r="F1538" s="14" t="s">
        <v>108</v>
      </c>
      <c r="G1538" s="13">
        <v>173</v>
      </c>
      <c r="H1538" s="15">
        <v>44093.566666666702</v>
      </c>
      <c r="I1538" s="15">
        <v>44093.651388888902</v>
      </c>
      <c r="J1538" s="15">
        <v>44093.686805555597</v>
      </c>
      <c r="K1538" s="13">
        <v>11072</v>
      </c>
      <c r="L1538" s="14" t="s">
        <v>146</v>
      </c>
      <c r="M1538" s="14" t="s">
        <v>3836</v>
      </c>
      <c r="N1538" s="14" t="s">
        <v>3837</v>
      </c>
      <c r="O1538" s="14" t="s">
        <v>2965</v>
      </c>
      <c r="P1538" s="14" t="s">
        <v>6</v>
      </c>
      <c r="Q1538" s="13">
        <v>1</v>
      </c>
      <c r="R1538" s="12">
        <v>64</v>
      </c>
      <c r="S1538" s="14" t="s">
        <v>37</v>
      </c>
      <c r="T1538" s="14" t="s">
        <v>38</v>
      </c>
      <c r="U1538" s="14" t="s">
        <v>9</v>
      </c>
      <c r="V1538" s="14" t="s">
        <v>3838</v>
      </c>
      <c r="W1538" s="14">
        <v>-90.122905000000003</v>
      </c>
      <c r="X1538" s="14">
        <v>29.944514300000002</v>
      </c>
      <c r="Y1538" s="14" t="s">
        <v>39</v>
      </c>
      <c r="Z1538" s="14" t="s">
        <v>147</v>
      </c>
      <c r="AA1538" s="14" t="s">
        <v>38</v>
      </c>
      <c r="AB1538" s="16">
        <v>44093</v>
      </c>
      <c r="AC1538" s="17" t="s">
        <v>4</v>
      </c>
      <c r="AD1538" s="17" t="s">
        <v>2628</v>
      </c>
      <c r="AE1538" s="17" t="s">
        <v>2629</v>
      </c>
      <c r="AF1538" s="17" t="s">
        <v>2630</v>
      </c>
      <c r="AG1538" s="17">
        <v>70118</v>
      </c>
      <c r="AH1538" s="25">
        <f t="shared" si="23"/>
        <v>9</v>
      </c>
    </row>
    <row r="1539" spans="1:34" x14ac:dyDescent="0.35">
      <c r="A1539" s="18">
        <v>2020</v>
      </c>
      <c r="B1539" s="19">
        <v>49</v>
      </c>
      <c r="C1539" s="20">
        <v>1340975816</v>
      </c>
      <c r="D1539" s="21" t="s">
        <v>0</v>
      </c>
      <c r="E1539" s="21" t="s">
        <v>1</v>
      </c>
      <c r="F1539" s="21" t="s">
        <v>2</v>
      </c>
      <c r="G1539" s="20">
        <v>89</v>
      </c>
      <c r="H1539" s="22">
        <v>44093.958333333299</v>
      </c>
      <c r="I1539" s="22">
        <v>44093.969444444403</v>
      </c>
      <c r="J1539" s="22">
        <v>44094.019849536999</v>
      </c>
      <c r="K1539" s="20">
        <v>4361</v>
      </c>
      <c r="L1539" s="21" t="s">
        <v>3</v>
      </c>
      <c r="M1539" s="21" t="s">
        <v>3839</v>
      </c>
      <c r="N1539" s="21" t="s">
        <v>3840</v>
      </c>
      <c r="O1539" s="21" t="s">
        <v>5</v>
      </c>
      <c r="P1539" s="21" t="s">
        <v>6</v>
      </c>
      <c r="Q1539" s="20">
        <v>1</v>
      </c>
      <c r="R1539" s="19">
        <v>49</v>
      </c>
      <c r="S1539" s="21" t="s">
        <v>92</v>
      </c>
      <c r="T1539" s="21" t="s">
        <v>93</v>
      </c>
      <c r="U1539" s="21" t="s">
        <v>9</v>
      </c>
      <c r="V1539" s="21" t="s">
        <v>3841</v>
      </c>
      <c r="W1539" s="21">
        <v>-90.101301000000007</v>
      </c>
      <c r="X1539" s="21">
        <v>29.9487682</v>
      </c>
      <c r="Y1539" s="21" t="s">
        <v>16</v>
      </c>
      <c r="Z1539" s="21" t="s">
        <v>11</v>
      </c>
      <c r="AA1539" s="21" t="s">
        <v>16</v>
      </c>
      <c r="AB1539" s="23">
        <v>44093</v>
      </c>
      <c r="AC1539" s="24" t="s">
        <v>4</v>
      </c>
      <c r="AD1539" s="24" t="s">
        <v>2619</v>
      </c>
      <c r="AE1539" s="24" t="s">
        <v>2620</v>
      </c>
      <c r="AF1539" s="24" t="s">
        <v>2621</v>
      </c>
      <c r="AG1539" s="24">
        <v>70125</v>
      </c>
      <c r="AH1539" s="25">
        <f t="shared" ref="AH1539:AH1602" si="24">MONTH(AB1539)</f>
        <v>9</v>
      </c>
    </row>
    <row r="1540" spans="1:34" x14ac:dyDescent="0.35">
      <c r="A1540" s="11">
        <v>2020</v>
      </c>
      <c r="B1540" s="12">
        <v>50</v>
      </c>
      <c r="C1540" s="13">
        <v>1341008492</v>
      </c>
      <c r="D1540" s="14" t="s">
        <v>0</v>
      </c>
      <c r="E1540" s="14" t="s">
        <v>12</v>
      </c>
      <c r="F1540" s="14" t="s">
        <v>108</v>
      </c>
      <c r="G1540" s="13">
        <v>58</v>
      </c>
      <c r="H1540" s="15">
        <v>44094.463888888902</v>
      </c>
      <c r="I1540" s="15">
        <v>44094.473611111098</v>
      </c>
      <c r="J1540" s="15">
        <v>44094.504039351901</v>
      </c>
      <c r="K1540" s="13">
        <v>2900</v>
      </c>
      <c r="L1540" s="14" t="s">
        <v>3</v>
      </c>
      <c r="M1540" s="14" t="s">
        <v>3842</v>
      </c>
      <c r="N1540" s="14" t="s">
        <v>3843</v>
      </c>
      <c r="O1540" s="14" t="s">
        <v>17</v>
      </c>
      <c r="P1540" s="14" t="s">
        <v>6</v>
      </c>
      <c r="Q1540" s="13">
        <v>6</v>
      </c>
      <c r="R1540" s="12">
        <v>50</v>
      </c>
      <c r="S1540" s="14" t="s">
        <v>131</v>
      </c>
      <c r="T1540" s="14" t="s">
        <v>132</v>
      </c>
      <c r="U1540" s="14" t="s">
        <v>9</v>
      </c>
      <c r="V1540" s="14" t="s">
        <v>3844</v>
      </c>
      <c r="W1540" s="14">
        <v>-89.965967000000006</v>
      </c>
      <c r="X1540" s="14">
        <v>30.055028400000001</v>
      </c>
      <c r="Y1540" s="14" t="s">
        <v>36</v>
      </c>
      <c r="Z1540" s="14" t="s">
        <v>11</v>
      </c>
      <c r="AA1540" s="14" t="s">
        <v>36</v>
      </c>
      <c r="AB1540" s="16">
        <v>44094</v>
      </c>
      <c r="AC1540" s="17" t="s">
        <v>4</v>
      </c>
      <c r="AD1540" s="17" t="s">
        <v>2622</v>
      </c>
      <c r="AE1540" s="17" t="s">
        <v>2623</v>
      </c>
      <c r="AF1540" s="17" t="s">
        <v>2624</v>
      </c>
      <c r="AG1540" s="17">
        <v>70128</v>
      </c>
      <c r="AH1540" s="25">
        <f t="shared" si="24"/>
        <v>9</v>
      </c>
    </row>
    <row r="1541" spans="1:34" x14ac:dyDescent="0.35">
      <c r="A1541" s="18">
        <v>2020</v>
      </c>
      <c r="B1541" s="19">
        <v>40</v>
      </c>
      <c r="C1541" s="20">
        <v>1341015432</v>
      </c>
      <c r="D1541" s="21" t="s">
        <v>0</v>
      </c>
      <c r="E1541" s="21" t="s">
        <v>1</v>
      </c>
      <c r="F1541" s="21" t="s">
        <v>2</v>
      </c>
      <c r="G1541" s="20">
        <v>317</v>
      </c>
      <c r="H1541" s="22">
        <v>44094.474999999999</v>
      </c>
      <c r="I1541" s="22">
        <v>44094.534722222197</v>
      </c>
      <c r="J1541" s="22">
        <v>44094.695428240702</v>
      </c>
      <c r="K1541" s="20">
        <v>12680</v>
      </c>
      <c r="L1541" s="21" t="s">
        <v>3</v>
      </c>
      <c r="M1541" s="21" t="s">
        <v>3442</v>
      </c>
      <c r="N1541" s="21" t="s">
        <v>3443</v>
      </c>
      <c r="O1541" s="21" t="s">
        <v>807</v>
      </c>
      <c r="P1541" s="21" t="s">
        <v>6</v>
      </c>
      <c r="Q1541" s="20">
        <v>1</v>
      </c>
      <c r="R1541" s="19">
        <v>40</v>
      </c>
      <c r="S1541" s="21" t="s">
        <v>92</v>
      </c>
      <c r="T1541" s="21" t="s">
        <v>93</v>
      </c>
      <c r="U1541" s="21" t="s">
        <v>9</v>
      </c>
      <c r="V1541" s="21" t="s">
        <v>978</v>
      </c>
      <c r="W1541" s="21">
        <v>-90.080725999999999</v>
      </c>
      <c r="X1541" s="21">
        <v>29.963970100000001</v>
      </c>
      <c r="Y1541" s="21" t="s">
        <v>16</v>
      </c>
      <c r="Z1541" s="21" t="s">
        <v>11</v>
      </c>
      <c r="AA1541" s="21" t="s">
        <v>16</v>
      </c>
      <c r="AB1541" s="23">
        <v>44094</v>
      </c>
      <c r="AC1541" s="24" t="s">
        <v>4</v>
      </c>
      <c r="AD1541" s="24" t="s">
        <v>2619</v>
      </c>
      <c r="AE1541" s="24" t="s">
        <v>2620</v>
      </c>
      <c r="AF1541" s="24" t="s">
        <v>2621</v>
      </c>
      <c r="AG1541" s="24">
        <v>70119</v>
      </c>
      <c r="AH1541" s="25">
        <f t="shared" si="24"/>
        <v>9</v>
      </c>
    </row>
    <row r="1542" spans="1:34" x14ac:dyDescent="0.35">
      <c r="A1542" s="11">
        <v>2020</v>
      </c>
      <c r="B1542" s="12">
        <v>1294</v>
      </c>
      <c r="C1542" s="13">
        <v>1341010751</v>
      </c>
      <c r="D1542" s="14" t="s">
        <v>0</v>
      </c>
      <c r="E1542" s="14" t="s">
        <v>12</v>
      </c>
      <c r="F1542" s="14" t="s">
        <v>2</v>
      </c>
      <c r="G1542" s="13">
        <v>56</v>
      </c>
      <c r="H1542" s="15">
        <v>44094.492361111101</v>
      </c>
      <c r="I1542" s="15">
        <v>44094.529166666704</v>
      </c>
      <c r="J1542" s="15">
        <v>44094.531076388899</v>
      </c>
      <c r="K1542" s="13">
        <v>72464</v>
      </c>
      <c r="L1542" s="14" t="s">
        <v>68</v>
      </c>
      <c r="M1542" s="14" t="s">
        <v>439</v>
      </c>
      <c r="N1542" s="14" t="s">
        <v>3845</v>
      </c>
      <c r="O1542" s="14" t="s">
        <v>439</v>
      </c>
      <c r="P1542" s="14" t="s">
        <v>6</v>
      </c>
      <c r="Q1542" s="13">
        <v>6</v>
      </c>
      <c r="R1542" s="12">
        <v>1294</v>
      </c>
      <c r="S1542" s="14" t="s">
        <v>110</v>
      </c>
      <c r="T1542" s="14" t="s">
        <v>111</v>
      </c>
      <c r="U1542" s="14" t="s">
        <v>9</v>
      </c>
      <c r="V1542" s="14" t="s">
        <v>3846</v>
      </c>
      <c r="W1542" s="14">
        <v>-89.958286999999999</v>
      </c>
      <c r="X1542" s="14">
        <v>30.027657900000001</v>
      </c>
      <c r="Y1542" s="14" t="s">
        <v>16</v>
      </c>
      <c r="Z1542" s="14" t="s">
        <v>71</v>
      </c>
      <c r="AA1542" s="14" t="s">
        <v>16</v>
      </c>
      <c r="AB1542" s="16">
        <v>44094</v>
      </c>
      <c r="AC1542" s="17" t="s">
        <v>4</v>
      </c>
      <c r="AD1542" s="17" t="s">
        <v>2622</v>
      </c>
      <c r="AE1542" s="17" t="s">
        <v>2623</v>
      </c>
      <c r="AF1542" s="17" t="s">
        <v>2624</v>
      </c>
      <c r="AG1542" s="17">
        <v>70127</v>
      </c>
      <c r="AH1542" s="25">
        <f t="shared" si="24"/>
        <v>9</v>
      </c>
    </row>
    <row r="1543" spans="1:34" x14ac:dyDescent="0.35">
      <c r="A1543" s="18">
        <v>2020</v>
      </c>
      <c r="B1543" s="19">
        <v>13</v>
      </c>
      <c r="C1543" s="20">
        <v>1341010642</v>
      </c>
      <c r="D1543" s="21" t="s">
        <v>0</v>
      </c>
      <c r="E1543" s="21" t="s">
        <v>1</v>
      </c>
      <c r="F1543" s="21" t="s">
        <v>2</v>
      </c>
      <c r="G1543" s="20">
        <v>325</v>
      </c>
      <c r="H1543" s="22">
        <v>44094.495833333298</v>
      </c>
      <c r="I1543" s="22">
        <v>44094.670833333301</v>
      </c>
      <c r="J1543" s="22">
        <v>44094.721574074101</v>
      </c>
      <c r="K1543" s="20">
        <v>4225</v>
      </c>
      <c r="L1543" s="21" t="s">
        <v>27</v>
      </c>
      <c r="M1543" s="21" t="s">
        <v>2943</v>
      </c>
      <c r="N1543" s="21" t="s">
        <v>2944</v>
      </c>
      <c r="O1543" s="21" t="s">
        <v>134</v>
      </c>
      <c r="P1543" s="21" t="s">
        <v>6</v>
      </c>
      <c r="Q1543" s="20">
        <v>1</v>
      </c>
      <c r="R1543" s="19">
        <v>13</v>
      </c>
      <c r="S1543" s="21" t="s">
        <v>34</v>
      </c>
      <c r="T1543" s="21" t="s">
        <v>35</v>
      </c>
      <c r="U1543" s="21" t="s">
        <v>9</v>
      </c>
      <c r="V1543" s="21" t="s">
        <v>3847</v>
      </c>
      <c r="W1543" s="21">
        <v>-90.094384000000005</v>
      </c>
      <c r="X1543" s="21">
        <v>29.918991599999998</v>
      </c>
      <c r="Y1543" s="21" t="s">
        <v>36</v>
      </c>
      <c r="Z1543" s="21" t="s">
        <v>32</v>
      </c>
      <c r="AA1543" s="21" t="s">
        <v>36</v>
      </c>
      <c r="AB1543" s="23">
        <v>44094</v>
      </c>
      <c r="AC1543" s="24" t="s">
        <v>4</v>
      </c>
      <c r="AD1543" s="24" t="s">
        <v>2619</v>
      </c>
      <c r="AE1543" s="24" t="s">
        <v>2620</v>
      </c>
      <c r="AF1543" s="24" t="s">
        <v>2621</v>
      </c>
      <c r="AG1543" s="24">
        <v>70115</v>
      </c>
      <c r="AH1543" s="25">
        <f t="shared" si="24"/>
        <v>9</v>
      </c>
    </row>
    <row r="1544" spans="1:34" x14ac:dyDescent="0.35">
      <c r="A1544" s="11">
        <v>2020</v>
      </c>
      <c r="B1544" s="12">
        <v>87</v>
      </c>
      <c r="C1544" s="13">
        <v>1341015981</v>
      </c>
      <c r="D1544" s="14" t="s">
        <v>0</v>
      </c>
      <c r="E1544" s="14" t="s">
        <v>12</v>
      </c>
      <c r="F1544" s="14" t="s">
        <v>2</v>
      </c>
      <c r="G1544" s="13">
        <v>35</v>
      </c>
      <c r="H1544" s="15">
        <v>44094.538888888899</v>
      </c>
      <c r="I1544" s="15">
        <v>44094.552083333299</v>
      </c>
      <c r="J1544" s="15">
        <v>44094.563564814802</v>
      </c>
      <c r="K1544" s="13">
        <v>3045</v>
      </c>
      <c r="L1544" s="14" t="s">
        <v>252</v>
      </c>
      <c r="M1544" s="14" t="s">
        <v>3848</v>
      </c>
      <c r="N1544" s="14" t="s">
        <v>3849</v>
      </c>
      <c r="O1544" s="14" t="s">
        <v>439</v>
      </c>
      <c r="P1544" s="14" t="s">
        <v>6</v>
      </c>
      <c r="Q1544" s="13">
        <v>6</v>
      </c>
      <c r="R1544" s="12">
        <v>87</v>
      </c>
      <c r="S1544" s="14" t="s">
        <v>37</v>
      </c>
      <c r="T1544" s="14" t="s">
        <v>38</v>
      </c>
      <c r="U1544" s="14" t="s">
        <v>9</v>
      </c>
      <c r="V1544" s="14" t="s">
        <v>3850</v>
      </c>
      <c r="W1544" s="14">
        <v>-89.936480000000003</v>
      </c>
      <c r="X1544" s="14">
        <v>30.027804499999998</v>
      </c>
      <c r="Y1544" s="14" t="s">
        <v>39</v>
      </c>
      <c r="Z1544" s="14" t="s">
        <v>256</v>
      </c>
      <c r="AA1544" s="14" t="s">
        <v>38</v>
      </c>
      <c r="AB1544" s="16">
        <v>44094</v>
      </c>
      <c r="AC1544" s="17" t="s">
        <v>4</v>
      </c>
      <c r="AD1544" s="17" t="s">
        <v>2622</v>
      </c>
      <c r="AE1544" s="17" t="s">
        <v>2623</v>
      </c>
      <c r="AF1544" s="17" t="s">
        <v>2624</v>
      </c>
      <c r="AG1544" s="17">
        <v>70129</v>
      </c>
      <c r="AH1544" s="25">
        <f t="shared" si="24"/>
        <v>9</v>
      </c>
    </row>
    <row r="1545" spans="1:34" x14ac:dyDescent="0.35">
      <c r="A1545" s="18">
        <v>2020</v>
      </c>
      <c r="B1545" s="19">
        <v>10</v>
      </c>
      <c r="C1545" s="20">
        <v>1341038669</v>
      </c>
      <c r="D1545" s="21" t="s">
        <v>0</v>
      </c>
      <c r="E1545" s="21" t="s">
        <v>1</v>
      </c>
      <c r="F1545" s="21" t="s">
        <v>2</v>
      </c>
      <c r="G1545" s="20">
        <v>421</v>
      </c>
      <c r="H1545" s="22">
        <v>44094.699305555601</v>
      </c>
      <c r="I1545" s="22">
        <v>44094.761805555601</v>
      </c>
      <c r="J1545" s="22">
        <v>44094.9916898148</v>
      </c>
      <c r="K1545" s="20">
        <v>4210</v>
      </c>
      <c r="L1545" s="21" t="s">
        <v>27</v>
      </c>
      <c r="M1545" s="21" t="s">
        <v>3851</v>
      </c>
      <c r="N1545" s="21" t="s">
        <v>3852</v>
      </c>
      <c r="O1545" s="21" t="s">
        <v>664</v>
      </c>
      <c r="P1545" s="21" t="s">
        <v>6</v>
      </c>
      <c r="Q1545" s="20">
        <v>1</v>
      </c>
      <c r="R1545" s="19">
        <v>10</v>
      </c>
      <c r="S1545" s="21" t="s">
        <v>161</v>
      </c>
      <c r="T1545" s="21" t="s">
        <v>162</v>
      </c>
      <c r="U1545" s="21" t="s">
        <v>9</v>
      </c>
      <c r="V1545" s="21" t="s">
        <v>847</v>
      </c>
      <c r="W1545" s="21">
        <v>-90.110776999999999</v>
      </c>
      <c r="X1545" s="21">
        <v>29.946242399999999</v>
      </c>
      <c r="Y1545" s="21" t="s">
        <v>162</v>
      </c>
      <c r="Z1545" s="21" t="s">
        <v>32</v>
      </c>
      <c r="AA1545" s="21" t="s">
        <v>162</v>
      </c>
      <c r="AB1545" s="23">
        <v>44094</v>
      </c>
      <c r="AC1545" s="24" t="s">
        <v>4</v>
      </c>
      <c r="AD1545" s="24" t="s">
        <v>2628</v>
      </c>
      <c r="AE1545" s="24" t="s">
        <v>2629</v>
      </c>
      <c r="AF1545" s="24" t="s">
        <v>2630</v>
      </c>
      <c r="AG1545" s="24">
        <v>70125</v>
      </c>
      <c r="AH1545" s="25">
        <f t="shared" si="24"/>
        <v>9</v>
      </c>
    </row>
    <row r="1546" spans="1:34" x14ac:dyDescent="0.35">
      <c r="A1546" s="11">
        <v>2020</v>
      </c>
      <c r="B1546" s="12">
        <v>109</v>
      </c>
      <c r="C1546" s="13">
        <v>1341042823</v>
      </c>
      <c r="D1546" s="14" t="s">
        <v>0</v>
      </c>
      <c r="E1546" s="14" t="s">
        <v>12</v>
      </c>
      <c r="F1546" s="14" t="s">
        <v>2</v>
      </c>
      <c r="G1546" s="13">
        <v>195</v>
      </c>
      <c r="H1546" s="15">
        <v>44094.7368055556</v>
      </c>
      <c r="I1546" s="15">
        <v>44094.8256944444</v>
      </c>
      <c r="J1546" s="15">
        <v>44094.872499999998</v>
      </c>
      <c r="K1546" s="13">
        <v>21255</v>
      </c>
      <c r="L1546" s="14" t="s">
        <v>3</v>
      </c>
      <c r="M1546" s="14" t="s">
        <v>3853</v>
      </c>
      <c r="N1546" s="14" t="s">
        <v>3854</v>
      </c>
      <c r="O1546" s="14" t="s">
        <v>102</v>
      </c>
      <c r="P1546" s="14" t="s">
        <v>6</v>
      </c>
      <c r="Q1546" s="13">
        <v>6</v>
      </c>
      <c r="R1546" s="12">
        <v>109</v>
      </c>
      <c r="S1546" s="14" t="s">
        <v>85</v>
      </c>
      <c r="T1546" s="14" t="s">
        <v>86</v>
      </c>
      <c r="U1546" s="14" t="s">
        <v>9</v>
      </c>
      <c r="V1546" s="14" t="s">
        <v>3855</v>
      </c>
      <c r="W1546" s="14">
        <v>-90.043222</v>
      </c>
      <c r="X1546" s="14">
        <v>29.9647319</v>
      </c>
      <c r="Y1546" s="14" t="s">
        <v>39</v>
      </c>
      <c r="Z1546" s="14" t="s">
        <v>11</v>
      </c>
      <c r="AA1546" s="14" t="s">
        <v>39</v>
      </c>
      <c r="AB1546" s="16">
        <v>44094</v>
      </c>
      <c r="AC1546" s="17" t="s">
        <v>4</v>
      </c>
      <c r="AD1546" s="17" t="s">
        <v>2631</v>
      </c>
      <c r="AE1546" s="17" t="s">
        <v>2632</v>
      </c>
      <c r="AF1546" s="17" t="s">
        <v>2633</v>
      </c>
      <c r="AG1546" s="17">
        <v>70117</v>
      </c>
      <c r="AH1546" s="25">
        <f t="shared" si="24"/>
        <v>9</v>
      </c>
    </row>
    <row r="1547" spans="1:34" x14ac:dyDescent="0.35">
      <c r="A1547" s="18">
        <v>2020</v>
      </c>
      <c r="B1547" s="19">
        <v>3</v>
      </c>
      <c r="C1547" s="20">
        <v>1341044705</v>
      </c>
      <c r="D1547" s="21" t="s">
        <v>0</v>
      </c>
      <c r="E1547" s="21" t="s">
        <v>1</v>
      </c>
      <c r="F1547" s="21" t="s">
        <v>2</v>
      </c>
      <c r="G1547" s="20">
        <v>338</v>
      </c>
      <c r="H1547" s="22">
        <v>44094.765972222202</v>
      </c>
      <c r="I1547" s="22">
        <v>44094.765972222202</v>
      </c>
      <c r="J1547" s="22">
        <v>44095.000775462999</v>
      </c>
      <c r="K1547" s="20">
        <v>1014</v>
      </c>
      <c r="L1547" s="21" t="s">
        <v>27</v>
      </c>
      <c r="M1547" s="21" t="s">
        <v>3856</v>
      </c>
      <c r="N1547" s="21" t="s">
        <v>3857</v>
      </c>
      <c r="O1547" s="21" t="s">
        <v>1062</v>
      </c>
      <c r="P1547" s="21" t="s">
        <v>6</v>
      </c>
      <c r="Q1547" s="20">
        <v>1</v>
      </c>
      <c r="R1547" s="19">
        <v>3</v>
      </c>
      <c r="S1547" s="21" t="s">
        <v>131</v>
      </c>
      <c r="T1547" s="21" t="s">
        <v>132</v>
      </c>
      <c r="U1547" s="21" t="s">
        <v>9</v>
      </c>
      <c r="V1547" s="21" t="s">
        <v>3858</v>
      </c>
      <c r="W1547" s="21">
        <v>-90.115621000000004</v>
      </c>
      <c r="X1547" s="21">
        <v>29.9187601</v>
      </c>
      <c r="Y1547" s="21" t="s">
        <v>36</v>
      </c>
      <c r="Z1547" s="21" t="s">
        <v>32</v>
      </c>
      <c r="AA1547" s="21" t="s">
        <v>36</v>
      </c>
      <c r="AB1547" s="23">
        <v>44094</v>
      </c>
      <c r="AC1547" s="24" t="s">
        <v>4</v>
      </c>
      <c r="AD1547" s="24" t="s">
        <v>2628</v>
      </c>
      <c r="AE1547" s="24" t="s">
        <v>2629</v>
      </c>
      <c r="AF1547" s="24" t="s">
        <v>2630</v>
      </c>
      <c r="AG1547" s="24">
        <v>70115</v>
      </c>
      <c r="AH1547" s="25">
        <f t="shared" si="24"/>
        <v>9</v>
      </c>
    </row>
    <row r="1548" spans="1:34" x14ac:dyDescent="0.35">
      <c r="A1548" s="11">
        <v>2020</v>
      </c>
      <c r="B1548" s="12">
        <v>1</v>
      </c>
      <c r="C1548" s="13">
        <v>1341063083</v>
      </c>
      <c r="D1548" s="14" t="s">
        <v>0</v>
      </c>
      <c r="E1548" s="14" t="s">
        <v>1</v>
      </c>
      <c r="F1548" s="14" t="s">
        <v>2</v>
      </c>
      <c r="G1548" s="13">
        <v>87</v>
      </c>
      <c r="H1548" s="15">
        <v>44095.056250000001</v>
      </c>
      <c r="I1548" s="15">
        <v>44095.056250000001</v>
      </c>
      <c r="J1548" s="15">
        <v>44095.117002314801</v>
      </c>
      <c r="K1548" s="13">
        <v>87</v>
      </c>
      <c r="L1548" s="14" t="s">
        <v>64</v>
      </c>
      <c r="M1548" s="14" t="s">
        <v>115</v>
      </c>
      <c r="N1548" s="14" t="s">
        <v>3852</v>
      </c>
      <c r="O1548" s="14" t="s">
        <v>664</v>
      </c>
      <c r="P1548" s="14" t="s">
        <v>6</v>
      </c>
      <c r="Q1548" s="13">
        <v>1</v>
      </c>
      <c r="R1548" s="12">
        <v>1</v>
      </c>
      <c r="S1548" s="14" t="s">
        <v>14</v>
      </c>
      <c r="T1548" s="14" t="s">
        <v>15</v>
      </c>
      <c r="U1548" s="14" t="s">
        <v>9</v>
      </c>
      <c r="V1548" s="14" t="s">
        <v>3859</v>
      </c>
      <c r="W1548" s="14">
        <v>-90.110776999999999</v>
      </c>
      <c r="X1548" s="14">
        <v>29.946242399999999</v>
      </c>
      <c r="Y1548" s="14" t="s">
        <v>16</v>
      </c>
      <c r="Z1548" s="14" t="s">
        <v>67</v>
      </c>
      <c r="AA1548" s="14" t="s">
        <v>16</v>
      </c>
      <c r="AB1548" s="16">
        <v>44095</v>
      </c>
      <c r="AC1548" s="17" t="s">
        <v>4</v>
      </c>
      <c r="AD1548" s="17" t="s">
        <v>2628</v>
      </c>
      <c r="AE1548" s="17" t="s">
        <v>2629</v>
      </c>
      <c r="AF1548" s="17" t="s">
        <v>2630</v>
      </c>
      <c r="AG1548" s="17">
        <v>70125</v>
      </c>
      <c r="AH1548" s="25">
        <f t="shared" si="24"/>
        <v>9</v>
      </c>
    </row>
    <row r="1549" spans="1:34" x14ac:dyDescent="0.35">
      <c r="A1549" s="18">
        <v>2020</v>
      </c>
      <c r="B1549" s="19">
        <v>30</v>
      </c>
      <c r="C1549" s="20">
        <v>1341065463</v>
      </c>
      <c r="D1549" s="21" t="s">
        <v>0</v>
      </c>
      <c r="E1549" s="21" t="s">
        <v>1</v>
      </c>
      <c r="F1549" s="21" t="s">
        <v>108</v>
      </c>
      <c r="G1549" s="20">
        <v>309</v>
      </c>
      <c r="H1549" s="22">
        <v>44095.155555555597</v>
      </c>
      <c r="I1549" s="22">
        <v>44095.347222222197</v>
      </c>
      <c r="J1549" s="22">
        <v>44095.370358796303</v>
      </c>
      <c r="K1549" s="20">
        <v>9270</v>
      </c>
      <c r="L1549" s="21" t="s">
        <v>3</v>
      </c>
      <c r="M1549" s="21" t="s">
        <v>1236</v>
      </c>
      <c r="N1549" s="21" t="s">
        <v>1237</v>
      </c>
      <c r="O1549" s="21" t="s">
        <v>238</v>
      </c>
      <c r="P1549" s="21" t="s">
        <v>6</v>
      </c>
      <c r="Q1549" s="20">
        <v>1</v>
      </c>
      <c r="R1549" s="19">
        <v>30</v>
      </c>
      <c r="S1549" s="21" t="s">
        <v>205</v>
      </c>
      <c r="T1549" s="21" t="s">
        <v>206</v>
      </c>
      <c r="U1549" s="21" t="s">
        <v>9</v>
      </c>
      <c r="V1549" s="21" t="s">
        <v>3860</v>
      </c>
      <c r="W1549" s="21">
        <v>-90.083230999999998</v>
      </c>
      <c r="X1549" s="21">
        <v>29.921574400000001</v>
      </c>
      <c r="Y1549" s="21" t="s">
        <v>16</v>
      </c>
      <c r="Z1549" s="21" t="s">
        <v>11</v>
      </c>
      <c r="AA1549" s="21" t="s">
        <v>16</v>
      </c>
      <c r="AB1549" s="23">
        <v>44095</v>
      </c>
      <c r="AC1549" s="24" t="s">
        <v>4</v>
      </c>
      <c r="AD1549" s="24" t="s">
        <v>2619</v>
      </c>
      <c r="AE1549" s="24" t="s">
        <v>2620</v>
      </c>
      <c r="AF1549" s="24" t="s">
        <v>2621</v>
      </c>
      <c r="AG1549" s="24">
        <v>70115</v>
      </c>
      <c r="AH1549" s="25">
        <f t="shared" si="24"/>
        <v>9</v>
      </c>
    </row>
    <row r="1550" spans="1:34" x14ac:dyDescent="0.35">
      <c r="A1550" s="11">
        <v>2020</v>
      </c>
      <c r="B1550" s="12">
        <v>85</v>
      </c>
      <c r="C1550" s="13">
        <v>1341065468</v>
      </c>
      <c r="D1550" s="14" t="s">
        <v>0</v>
      </c>
      <c r="E1550" s="14" t="s">
        <v>1</v>
      </c>
      <c r="F1550" s="14" t="s">
        <v>2</v>
      </c>
      <c r="G1550" s="13">
        <v>130</v>
      </c>
      <c r="H1550" s="15">
        <v>44095.155555555597</v>
      </c>
      <c r="I1550" s="15">
        <v>44095.201388888898</v>
      </c>
      <c r="J1550" s="15">
        <v>44095.246145833298</v>
      </c>
      <c r="K1550" s="13">
        <v>11050</v>
      </c>
      <c r="L1550" s="14" t="s">
        <v>3</v>
      </c>
      <c r="M1550" s="14" t="s">
        <v>3861</v>
      </c>
      <c r="N1550" s="14" t="s">
        <v>3862</v>
      </c>
      <c r="O1550" s="14" t="s">
        <v>279</v>
      </c>
      <c r="P1550" s="14" t="s">
        <v>6</v>
      </c>
      <c r="Q1550" s="13">
        <v>1</v>
      </c>
      <c r="R1550" s="12">
        <v>85</v>
      </c>
      <c r="S1550" s="14" t="s">
        <v>34</v>
      </c>
      <c r="T1550" s="14" t="s">
        <v>35</v>
      </c>
      <c r="U1550" s="14" t="s">
        <v>9</v>
      </c>
      <c r="V1550" s="14" t="s">
        <v>3863</v>
      </c>
      <c r="W1550" s="14">
        <v>-90.115695000000002</v>
      </c>
      <c r="X1550" s="14">
        <v>29.940653900000001</v>
      </c>
      <c r="Y1550" s="14" t="s">
        <v>36</v>
      </c>
      <c r="Z1550" s="14" t="s">
        <v>11</v>
      </c>
      <c r="AA1550" s="14" t="s">
        <v>36</v>
      </c>
      <c r="AB1550" s="16">
        <v>44095</v>
      </c>
      <c r="AC1550" s="17" t="s">
        <v>4</v>
      </c>
      <c r="AD1550" s="17" t="s">
        <v>2628</v>
      </c>
      <c r="AE1550" s="17" t="s">
        <v>2629</v>
      </c>
      <c r="AF1550" s="17" t="s">
        <v>2630</v>
      </c>
      <c r="AG1550" s="17">
        <v>70118</v>
      </c>
      <c r="AH1550" s="25">
        <f t="shared" si="24"/>
        <v>9</v>
      </c>
    </row>
    <row r="1551" spans="1:34" x14ac:dyDescent="0.35">
      <c r="A1551" s="18">
        <v>2020</v>
      </c>
      <c r="B1551" s="19">
        <v>22</v>
      </c>
      <c r="C1551" s="20">
        <v>1341068232</v>
      </c>
      <c r="D1551" s="21" t="s">
        <v>0</v>
      </c>
      <c r="E1551" s="21" t="s">
        <v>1</v>
      </c>
      <c r="F1551" s="21" t="s">
        <v>108</v>
      </c>
      <c r="G1551" s="20">
        <v>373</v>
      </c>
      <c r="H1551" s="22">
        <v>44095.159027777801</v>
      </c>
      <c r="I1551" s="22">
        <v>44095.263888888898</v>
      </c>
      <c r="J1551" s="22">
        <v>44095.417812500003</v>
      </c>
      <c r="K1551" s="20">
        <v>8206</v>
      </c>
      <c r="L1551" s="21" t="s">
        <v>3</v>
      </c>
      <c r="M1551" s="21" t="s">
        <v>3864</v>
      </c>
      <c r="N1551" s="21" t="s">
        <v>3865</v>
      </c>
      <c r="O1551" s="21" t="s">
        <v>203</v>
      </c>
      <c r="P1551" s="21" t="s">
        <v>6</v>
      </c>
      <c r="Q1551" s="20">
        <v>1</v>
      </c>
      <c r="R1551" s="19">
        <v>22</v>
      </c>
      <c r="S1551" s="21" t="s">
        <v>34</v>
      </c>
      <c r="T1551" s="21" t="s">
        <v>35</v>
      </c>
      <c r="U1551" s="21" t="s">
        <v>9</v>
      </c>
      <c r="V1551" s="21" t="s">
        <v>3866</v>
      </c>
      <c r="W1551" s="21">
        <v>-90.062150000000003</v>
      </c>
      <c r="X1551" s="21">
        <v>29.990266299999998</v>
      </c>
      <c r="Y1551" s="21" t="s">
        <v>36</v>
      </c>
      <c r="Z1551" s="21" t="s">
        <v>11</v>
      </c>
      <c r="AA1551" s="21" t="s">
        <v>36</v>
      </c>
      <c r="AB1551" s="23">
        <v>44095</v>
      </c>
      <c r="AC1551" s="24" t="s">
        <v>4</v>
      </c>
      <c r="AD1551" s="24" t="s">
        <v>2625</v>
      </c>
      <c r="AE1551" s="24" t="s">
        <v>2626</v>
      </c>
      <c r="AF1551" s="24" t="s">
        <v>2627</v>
      </c>
      <c r="AG1551" s="24">
        <v>70122</v>
      </c>
      <c r="AH1551" s="25">
        <f t="shared" si="24"/>
        <v>9</v>
      </c>
    </row>
    <row r="1552" spans="1:34" x14ac:dyDescent="0.35">
      <c r="A1552" s="11">
        <v>2020</v>
      </c>
      <c r="B1552" s="12">
        <v>94</v>
      </c>
      <c r="C1552" s="13">
        <v>1341065716</v>
      </c>
      <c r="D1552" s="14" t="s">
        <v>0</v>
      </c>
      <c r="E1552" s="14" t="s">
        <v>12</v>
      </c>
      <c r="F1552" s="14" t="s">
        <v>2</v>
      </c>
      <c r="G1552" s="13">
        <v>521</v>
      </c>
      <c r="H1552" s="15">
        <v>44095.173611111102</v>
      </c>
      <c r="I1552" s="15">
        <v>44095.409722222197</v>
      </c>
      <c r="J1552" s="15">
        <v>44095.535486111097</v>
      </c>
      <c r="K1552" s="13">
        <v>48974</v>
      </c>
      <c r="L1552" s="14" t="s">
        <v>3</v>
      </c>
      <c r="M1552" s="14" t="s">
        <v>628</v>
      </c>
      <c r="N1552" s="14" t="s">
        <v>629</v>
      </c>
      <c r="O1552" s="14" t="s">
        <v>520</v>
      </c>
      <c r="P1552" s="14" t="s">
        <v>6</v>
      </c>
      <c r="Q1552" s="13">
        <v>6</v>
      </c>
      <c r="R1552" s="12">
        <v>94</v>
      </c>
      <c r="S1552" s="14" t="s">
        <v>92</v>
      </c>
      <c r="T1552" s="14" t="s">
        <v>93</v>
      </c>
      <c r="U1552" s="14" t="s">
        <v>9</v>
      </c>
      <c r="V1552" s="14" t="s">
        <v>3867</v>
      </c>
      <c r="W1552" s="14">
        <v>-90.044021000000001</v>
      </c>
      <c r="X1552" s="14">
        <v>29.970771599999999</v>
      </c>
      <c r="Y1552" s="14" t="s">
        <v>16</v>
      </c>
      <c r="Z1552" s="14" t="s">
        <v>11</v>
      </c>
      <c r="AA1552" s="14" t="s">
        <v>16</v>
      </c>
      <c r="AB1552" s="16">
        <v>44095</v>
      </c>
      <c r="AC1552" s="17" t="s">
        <v>4</v>
      </c>
      <c r="AD1552" s="17" t="s">
        <v>2631</v>
      </c>
      <c r="AE1552" s="17" t="s">
        <v>2632</v>
      </c>
      <c r="AF1552" s="17" t="s">
        <v>2633</v>
      </c>
      <c r="AG1552" s="17">
        <v>70117</v>
      </c>
      <c r="AH1552" s="25">
        <f t="shared" si="24"/>
        <v>9</v>
      </c>
    </row>
    <row r="1553" spans="1:34" x14ac:dyDescent="0.35">
      <c r="A1553" s="18">
        <v>2020</v>
      </c>
      <c r="B1553" s="19">
        <v>10</v>
      </c>
      <c r="C1553" s="20">
        <v>1341070216</v>
      </c>
      <c r="D1553" s="21" t="s">
        <v>0</v>
      </c>
      <c r="E1553" s="21" t="s">
        <v>179</v>
      </c>
      <c r="F1553" s="21" t="s">
        <v>2</v>
      </c>
      <c r="G1553" s="20">
        <v>255</v>
      </c>
      <c r="H1553" s="22">
        <v>44095.287499999999</v>
      </c>
      <c r="I1553" s="22">
        <v>44095.304861111101</v>
      </c>
      <c r="J1553" s="22">
        <v>44095.464895833298</v>
      </c>
      <c r="K1553" s="20">
        <v>2550</v>
      </c>
      <c r="L1553" s="21" t="s">
        <v>27</v>
      </c>
      <c r="M1553" s="21" t="s">
        <v>3868</v>
      </c>
      <c r="N1553" s="21" t="s">
        <v>3869</v>
      </c>
      <c r="O1553" s="21" t="s">
        <v>430</v>
      </c>
      <c r="P1553" s="21" t="s">
        <v>6</v>
      </c>
      <c r="Q1553" s="20">
        <v>4</v>
      </c>
      <c r="R1553" s="19">
        <v>10</v>
      </c>
      <c r="S1553" s="21" t="s">
        <v>99</v>
      </c>
      <c r="T1553" s="21" t="s">
        <v>100</v>
      </c>
      <c r="U1553" s="21" t="s">
        <v>9</v>
      </c>
      <c r="V1553" s="21" t="s">
        <v>3870</v>
      </c>
      <c r="W1553" s="21">
        <v>-90.064763999999997</v>
      </c>
      <c r="X1553" s="21">
        <v>29.9392599</v>
      </c>
      <c r="Y1553" s="21" t="s">
        <v>16</v>
      </c>
      <c r="Z1553" s="21" t="s">
        <v>32</v>
      </c>
      <c r="AA1553" s="21" t="s">
        <v>16</v>
      </c>
      <c r="AB1553" s="23">
        <v>44095</v>
      </c>
      <c r="AC1553" s="24" t="s">
        <v>4</v>
      </c>
      <c r="AD1553" s="24" t="s">
        <v>2619</v>
      </c>
      <c r="AE1553" s="24" t="s">
        <v>2620</v>
      </c>
      <c r="AF1553" s="24" t="s">
        <v>2621</v>
      </c>
      <c r="AG1553" s="24">
        <v>70130</v>
      </c>
      <c r="AH1553" s="25">
        <f t="shared" si="24"/>
        <v>9</v>
      </c>
    </row>
    <row r="1554" spans="1:34" x14ac:dyDescent="0.35">
      <c r="A1554" s="11">
        <v>2020</v>
      </c>
      <c r="B1554" s="12">
        <v>24</v>
      </c>
      <c r="C1554" s="13">
        <v>1341078348</v>
      </c>
      <c r="D1554" s="14" t="s">
        <v>0</v>
      </c>
      <c r="E1554" s="14" t="s">
        <v>12</v>
      </c>
      <c r="F1554" s="14" t="s">
        <v>55</v>
      </c>
      <c r="G1554" s="13">
        <v>118</v>
      </c>
      <c r="H1554" s="15">
        <v>44095.349305555603</v>
      </c>
      <c r="I1554" s="15">
        <v>44095.3659722222</v>
      </c>
      <c r="J1554" s="15">
        <v>44095.4313541667</v>
      </c>
      <c r="K1554" s="13">
        <v>2832</v>
      </c>
      <c r="L1554" s="14" t="s">
        <v>3</v>
      </c>
      <c r="M1554" s="14" t="s">
        <v>3871</v>
      </c>
      <c r="N1554" s="14" t="s">
        <v>3872</v>
      </c>
      <c r="O1554" s="14" t="s">
        <v>48</v>
      </c>
      <c r="P1554" s="14" t="s">
        <v>6</v>
      </c>
      <c r="Q1554" s="13">
        <v>6</v>
      </c>
      <c r="R1554" s="12">
        <v>24</v>
      </c>
      <c r="S1554" s="14" t="s">
        <v>137</v>
      </c>
      <c r="T1554" s="14" t="s">
        <v>138</v>
      </c>
      <c r="U1554" s="14" t="s">
        <v>9</v>
      </c>
      <c r="V1554" s="14" t="s">
        <v>3873</v>
      </c>
      <c r="W1554" s="14">
        <v>-89.990572999999998</v>
      </c>
      <c r="X1554" s="14">
        <v>30.018094399999999</v>
      </c>
      <c r="Y1554" s="14" t="s">
        <v>39</v>
      </c>
      <c r="Z1554" s="14" t="s">
        <v>11</v>
      </c>
      <c r="AA1554" s="14" t="s">
        <v>39</v>
      </c>
      <c r="AB1554" s="16">
        <v>44095</v>
      </c>
      <c r="AC1554" s="17" t="s">
        <v>4</v>
      </c>
      <c r="AD1554" s="17" t="s">
        <v>2622</v>
      </c>
      <c r="AE1554" s="17" t="s">
        <v>2623</v>
      </c>
      <c r="AF1554" s="17" t="s">
        <v>2624</v>
      </c>
      <c r="AG1554" s="17">
        <v>70126</v>
      </c>
      <c r="AH1554" s="25">
        <f t="shared" si="24"/>
        <v>9</v>
      </c>
    </row>
    <row r="1555" spans="1:34" x14ac:dyDescent="0.35">
      <c r="A1555" s="18">
        <v>2020</v>
      </c>
      <c r="B1555" s="19">
        <v>8</v>
      </c>
      <c r="C1555" s="20">
        <v>1341078212</v>
      </c>
      <c r="D1555" s="21" t="s">
        <v>0</v>
      </c>
      <c r="E1555" s="21" t="s">
        <v>12</v>
      </c>
      <c r="F1555" s="21" t="s">
        <v>108</v>
      </c>
      <c r="G1555" s="20">
        <v>122</v>
      </c>
      <c r="H1555" s="22">
        <v>44095.3527777778</v>
      </c>
      <c r="I1555" s="22">
        <v>44095.3527777778</v>
      </c>
      <c r="J1555" s="22">
        <v>44095.437349537002</v>
      </c>
      <c r="K1555" s="20">
        <v>976</v>
      </c>
      <c r="L1555" s="21" t="s">
        <v>27</v>
      </c>
      <c r="M1555" s="21" t="s">
        <v>3874</v>
      </c>
      <c r="N1555" s="21" t="s">
        <v>3875</v>
      </c>
      <c r="O1555" s="21" t="s">
        <v>48</v>
      </c>
      <c r="P1555" s="21" t="s">
        <v>6</v>
      </c>
      <c r="Q1555" s="20">
        <v>6</v>
      </c>
      <c r="R1555" s="19">
        <v>8</v>
      </c>
      <c r="S1555" s="21" t="s">
        <v>79</v>
      </c>
      <c r="T1555" s="21" t="s">
        <v>80</v>
      </c>
      <c r="U1555" s="21" t="s">
        <v>9</v>
      </c>
      <c r="V1555" s="21" t="s">
        <v>3876</v>
      </c>
      <c r="W1555" s="21">
        <v>-89.990047000000004</v>
      </c>
      <c r="X1555" s="21">
        <v>30.017723100000001</v>
      </c>
      <c r="Y1555" s="21" t="s">
        <v>16</v>
      </c>
      <c r="Z1555" s="21" t="s">
        <v>32</v>
      </c>
      <c r="AA1555" s="21" t="s">
        <v>16</v>
      </c>
      <c r="AB1555" s="23">
        <v>44095</v>
      </c>
      <c r="AC1555" s="24" t="s">
        <v>4</v>
      </c>
      <c r="AD1555" s="24" t="s">
        <v>2622</v>
      </c>
      <c r="AE1555" s="24" t="s">
        <v>2623</v>
      </c>
      <c r="AF1555" s="24" t="s">
        <v>2624</v>
      </c>
      <c r="AG1555" s="24">
        <v>70126</v>
      </c>
      <c r="AH1555" s="25">
        <f t="shared" si="24"/>
        <v>9</v>
      </c>
    </row>
    <row r="1556" spans="1:34" x14ac:dyDescent="0.35">
      <c r="A1556" s="11">
        <v>2020</v>
      </c>
      <c r="B1556" s="12">
        <v>6</v>
      </c>
      <c r="C1556" s="13">
        <v>1341079872</v>
      </c>
      <c r="D1556" s="14" t="s">
        <v>0</v>
      </c>
      <c r="E1556" s="14" t="s">
        <v>1</v>
      </c>
      <c r="F1556" s="14" t="s">
        <v>108</v>
      </c>
      <c r="G1556" s="13">
        <v>744</v>
      </c>
      <c r="H1556" s="15">
        <v>44095.371527777803</v>
      </c>
      <c r="I1556" s="15">
        <v>44095.371527777803</v>
      </c>
      <c r="J1556" s="15">
        <v>44095.8881944444</v>
      </c>
      <c r="K1556" s="13">
        <v>4464</v>
      </c>
      <c r="L1556" s="14" t="s">
        <v>146</v>
      </c>
      <c r="M1556" s="14" t="s">
        <v>3877</v>
      </c>
      <c r="N1556" s="14" t="s">
        <v>3878</v>
      </c>
      <c r="O1556" s="14" t="s">
        <v>994</v>
      </c>
      <c r="P1556" s="14" t="s">
        <v>6</v>
      </c>
      <c r="Q1556" s="13">
        <v>1</v>
      </c>
      <c r="R1556" s="12">
        <v>6</v>
      </c>
      <c r="S1556" s="14" t="s">
        <v>46</v>
      </c>
      <c r="T1556" s="14" t="s">
        <v>47</v>
      </c>
      <c r="U1556" s="14" t="s">
        <v>9</v>
      </c>
      <c r="V1556" s="14" t="s">
        <v>3879</v>
      </c>
      <c r="W1556" s="14">
        <v>-90.115476999999998</v>
      </c>
      <c r="X1556" s="14">
        <v>30.009933</v>
      </c>
      <c r="Y1556" s="14" t="s">
        <v>16</v>
      </c>
      <c r="Z1556" s="14" t="s">
        <v>147</v>
      </c>
      <c r="AA1556" s="14" t="s">
        <v>16</v>
      </c>
      <c r="AB1556" s="16">
        <v>44095</v>
      </c>
      <c r="AC1556" s="17" t="s">
        <v>4</v>
      </c>
      <c r="AD1556" s="17" t="s">
        <v>2628</v>
      </c>
      <c r="AE1556" s="17" t="s">
        <v>2629</v>
      </c>
      <c r="AF1556" s="17" t="s">
        <v>2630</v>
      </c>
      <c r="AG1556" s="17">
        <v>70124</v>
      </c>
      <c r="AH1556" s="25">
        <f t="shared" si="24"/>
        <v>9</v>
      </c>
    </row>
    <row r="1557" spans="1:34" x14ac:dyDescent="0.35">
      <c r="A1557" s="18">
        <v>2020</v>
      </c>
      <c r="B1557" s="19">
        <v>54</v>
      </c>
      <c r="C1557" s="20">
        <v>1341082283</v>
      </c>
      <c r="D1557" s="21" t="s">
        <v>0</v>
      </c>
      <c r="E1557" s="21" t="s">
        <v>1</v>
      </c>
      <c r="F1557" s="21" t="s">
        <v>108</v>
      </c>
      <c r="G1557" s="20">
        <v>723</v>
      </c>
      <c r="H1557" s="22">
        <v>44095.381944444402</v>
      </c>
      <c r="I1557" s="22">
        <v>44095.853472222203</v>
      </c>
      <c r="J1557" s="22">
        <v>44095.883796296301</v>
      </c>
      <c r="K1557" s="20">
        <v>39042</v>
      </c>
      <c r="L1557" s="21" t="s">
        <v>3</v>
      </c>
      <c r="M1557" s="21" t="s">
        <v>1092</v>
      </c>
      <c r="N1557" s="21" t="s">
        <v>1093</v>
      </c>
      <c r="O1557" s="21" t="s">
        <v>652</v>
      </c>
      <c r="P1557" s="21" t="s">
        <v>6</v>
      </c>
      <c r="Q1557" s="20">
        <v>1</v>
      </c>
      <c r="R1557" s="19">
        <v>54</v>
      </c>
      <c r="S1557" s="21" t="s">
        <v>46</v>
      </c>
      <c r="T1557" s="21" t="s">
        <v>47</v>
      </c>
      <c r="U1557" s="21" t="s">
        <v>9</v>
      </c>
      <c r="V1557" s="21" t="s">
        <v>3879</v>
      </c>
      <c r="W1557" s="21">
        <v>-90.115044999999995</v>
      </c>
      <c r="X1557" s="21">
        <v>30.015672899999998</v>
      </c>
      <c r="Y1557" s="21" t="s">
        <v>16</v>
      </c>
      <c r="Z1557" s="21" t="s">
        <v>11</v>
      </c>
      <c r="AA1557" s="21" t="s">
        <v>16</v>
      </c>
      <c r="AB1557" s="23">
        <v>44095</v>
      </c>
      <c r="AC1557" s="24" t="s">
        <v>4</v>
      </c>
      <c r="AD1557" s="24" t="s">
        <v>2628</v>
      </c>
      <c r="AE1557" s="24" t="s">
        <v>2629</v>
      </c>
      <c r="AF1557" s="24" t="s">
        <v>2630</v>
      </c>
      <c r="AG1557" s="24">
        <v>70124</v>
      </c>
      <c r="AH1557" s="25">
        <f t="shared" si="24"/>
        <v>9</v>
      </c>
    </row>
    <row r="1558" spans="1:34" x14ac:dyDescent="0.35">
      <c r="A1558" s="11">
        <v>2020</v>
      </c>
      <c r="B1558" s="12">
        <v>62</v>
      </c>
      <c r="C1558" s="13">
        <v>1341082408</v>
      </c>
      <c r="D1558" s="14" t="s">
        <v>0</v>
      </c>
      <c r="E1558" s="14" t="s">
        <v>1</v>
      </c>
      <c r="F1558" s="14" t="s">
        <v>108</v>
      </c>
      <c r="G1558" s="13">
        <v>723</v>
      </c>
      <c r="H1558" s="15">
        <v>44095.382638888899</v>
      </c>
      <c r="I1558" s="15">
        <v>44095.875</v>
      </c>
      <c r="J1558" s="15">
        <v>44095.884687500002</v>
      </c>
      <c r="K1558" s="13">
        <v>44826</v>
      </c>
      <c r="L1558" s="14" t="s">
        <v>3</v>
      </c>
      <c r="M1558" s="14" t="s">
        <v>3880</v>
      </c>
      <c r="N1558" s="14" t="s">
        <v>3881</v>
      </c>
      <c r="O1558" s="14" t="s">
        <v>407</v>
      </c>
      <c r="P1558" s="14" t="s">
        <v>6</v>
      </c>
      <c r="Q1558" s="13">
        <v>1</v>
      </c>
      <c r="R1558" s="12">
        <v>62</v>
      </c>
      <c r="S1558" s="14" t="s">
        <v>46</v>
      </c>
      <c r="T1558" s="14" t="s">
        <v>47</v>
      </c>
      <c r="U1558" s="14" t="s">
        <v>9</v>
      </c>
      <c r="V1558" s="14" t="s">
        <v>3879</v>
      </c>
      <c r="W1558" s="14">
        <v>-90.118056999999993</v>
      </c>
      <c r="X1558" s="14">
        <v>30.008172099999999</v>
      </c>
      <c r="Y1558" s="14" t="s">
        <v>16</v>
      </c>
      <c r="Z1558" s="14" t="s">
        <v>11</v>
      </c>
      <c r="AA1558" s="14" t="s">
        <v>16</v>
      </c>
      <c r="AB1558" s="16">
        <v>44095</v>
      </c>
      <c r="AC1558" s="17" t="s">
        <v>4</v>
      </c>
      <c r="AD1558" s="17" t="s">
        <v>2628</v>
      </c>
      <c r="AE1558" s="17" t="s">
        <v>2629</v>
      </c>
      <c r="AF1558" s="17" t="s">
        <v>2630</v>
      </c>
      <c r="AG1558" s="17">
        <v>70124</v>
      </c>
      <c r="AH1558" s="25">
        <f t="shared" si="24"/>
        <v>9</v>
      </c>
    </row>
    <row r="1559" spans="1:34" x14ac:dyDescent="0.35">
      <c r="A1559" s="18">
        <v>2020</v>
      </c>
      <c r="B1559" s="19">
        <v>155</v>
      </c>
      <c r="C1559" s="20">
        <v>1341134359</v>
      </c>
      <c r="D1559" s="21" t="s">
        <v>0</v>
      </c>
      <c r="E1559" s="21" t="s">
        <v>1</v>
      </c>
      <c r="F1559" s="21" t="s">
        <v>2</v>
      </c>
      <c r="G1559" s="20">
        <v>126</v>
      </c>
      <c r="H1559" s="22">
        <v>44096.017361111102</v>
      </c>
      <c r="I1559" s="22">
        <v>44096.058333333298</v>
      </c>
      <c r="J1559" s="22">
        <v>44096.104837963001</v>
      </c>
      <c r="K1559" s="20">
        <v>19530</v>
      </c>
      <c r="L1559" s="21" t="s">
        <v>3</v>
      </c>
      <c r="M1559" s="21" t="s">
        <v>3882</v>
      </c>
      <c r="N1559" s="21" t="s">
        <v>3883</v>
      </c>
      <c r="O1559" s="21" t="s">
        <v>200</v>
      </c>
      <c r="P1559" s="21" t="s">
        <v>6</v>
      </c>
      <c r="Q1559" s="20">
        <v>1</v>
      </c>
      <c r="R1559" s="19">
        <v>155</v>
      </c>
      <c r="S1559" s="21" t="s">
        <v>92</v>
      </c>
      <c r="T1559" s="21" t="s">
        <v>93</v>
      </c>
      <c r="U1559" s="21" t="s">
        <v>9</v>
      </c>
      <c r="V1559" s="21" t="s">
        <v>3884</v>
      </c>
      <c r="W1559" s="21">
        <v>-90.088545999999994</v>
      </c>
      <c r="X1559" s="21">
        <v>29.934202899999999</v>
      </c>
      <c r="Y1559" s="21" t="s">
        <v>16</v>
      </c>
      <c r="Z1559" s="21" t="s">
        <v>11</v>
      </c>
      <c r="AA1559" s="21" t="s">
        <v>16</v>
      </c>
      <c r="AB1559" s="23">
        <v>44096</v>
      </c>
      <c r="AC1559" s="24" t="s">
        <v>4</v>
      </c>
      <c r="AD1559" s="24" t="s">
        <v>2619</v>
      </c>
      <c r="AE1559" s="24" t="s">
        <v>2620</v>
      </c>
      <c r="AF1559" s="24" t="s">
        <v>2621</v>
      </c>
      <c r="AG1559" s="24">
        <v>70115</v>
      </c>
      <c r="AH1559" s="25">
        <f t="shared" si="24"/>
        <v>9</v>
      </c>
    </row>
    <row r="1560" spans="1:34" x14ac:dyDescent="0.35">
      <c r="A1560" s="11">
        <v>2020</v>
      </c>
      <c r="B1560" s="12">
        <v>75</v>
      </c>
      <c r="C1560" s="13">
        <v>1341137921</v>
      </c>
      <c r="D1560" s="14" t="s">
        <v>0</v>
      </c>
      <c r="E1560" s="14" t="s">
        <v>12</v>
      </c>
      <c r="F1560" s="14" t="s">
        <v>2</v>
      </c>
      <c r="G1560" s="13">
        <v>99</v>
      </c>
      <c r="H1560" s="15">
        <v>44096.122222222199</v>
      </c>
      <c r="I1560" s="15">
        <v>44096.192361111098</v>
      </c>
      <c r="J1560" s="15">
        <v>44096.190740740698</v>
      </c>
      <c r="K1560" s="13">
        <v>7425</v>
      </c>
      <c r="L1560" s="14" t="s">
        <v>3</v>
      </c>
      <c r="M1560" s="14" t="s">
        <v>979</v>
      </c>
      <c r="N1560" s="14" t="s">
        <v>980</v>
      </c>
      <c r="O1560" s="14" t="s">
        <v>17</v>
      </c>
      <c r="P1560" s="14" t="s">
        <v>6</v>
      </c>
      <c r="Q1560" s="13">
        <v>6</v>
      </c>
      <c r="R1560" s="12">
        <v>75</v>
      </c>
      <c r="S1560" s="14" t="s">
        <v>137</v>
      </c>
      <c r="T1560" s="14" t="s">
        <v>138</v>
      </c>
      <c r="U1560" s="14" t="s">
        <v>9</v>
      </c>
      <c r="V1560" s="14" t="s">
        <v>22</v>
      </c>
      <c r="W1560" s="14">
        <v>-89.959513000000001</v>
      </c>
      <c r="X1560" s="14">
        <v>30.063551400000001</v>
      </c>
      <c r="Y1560" s="14" t="s">
        <v>39</v>
      </c>
      <c r="Z1560" s="14" t="s">
        <v>11</v>
      </c>
      <c r="AA1560" s="14" t="s">
        <v>39</v>
      </c>
      <c r="AB1560" s="16">
        <v>44096</v>
      </c>
      <c r="AC1560" s="17" t="s">
        <v>4</v>
      </c>
      <c r="AD1560" s="17" t="s">
        <v>2622</v>
      </c>
      <c r="AE1560" s="17" t="s">
        <v>2623</v>
      </c>
      <c r="AF1560" s="17" t="s">
        <v>2624</v>
      </c>
      <c r="AG1560" s="17">
        <v>70128</v>
      </c>
      <c r="AH1560" s="25">
        <f t="shared" si="24"/>
        <v>9</v>
      </c>
    </row>
    <row r="1561" spans="1:34" x14ac:dyDescent="0.35">
      <c r="A1561" s="18">
        <v>2020</v>
      </c>
      <c r="B1561" s="19">
        <v>119</v>
      </c>
      <c r="C1561" s="20">
        <v>1341142295</v>
      </c>
      <c r="D1561" s="21" t="s">
        <v>0</v>
      </c>
      <c r="E1561" s="21" t="s">
        <v>1</v>
      </c>
      <c r="F1561" s="21" t="s">
        <v>108</v>
      </c>
      <c r="G1561" s="20">
        <v>130</v>
      </c>
      <c r="H1561" s="22">
        <v>44096.298611111102</v>
      </c>
      <c r="I1561" s="22">
        <v>44096.298611111102</v>
      </c>
      <c r="J1561" s="22">
        <v>44096.389282407399</v>
      </c>
      <c r="K1561" s="20">
        <v>15470</v>
      </c>
      <c r="L1561" s="21" t="s">
        <v>3</v>
      </c>
      <c r="M1561" s="21" t="s">
        <v>2955</v>
      </c>
      <c r="N1561" s="21" t="s">
        <v>2956</v>
      </c>
      <c r="O1561" s="21" t="s">
        <v>158</v>
      </c>
      <c r="P1561" s="21" t="s">
        <v>6</v>
      </c>
      <c r="Q1561" s="20">
        <v>1</v>
      </c>
      <c r="R1561" s="19">
        <v>119</v>
      </c>
      <c r="S1561" s="21" t="s">
        <v>62</v>
      </c>
      <c r="T1561" s="21" t="s">
        <v>63</v>
      </c>
      <c r="U1561" s="21" t="s">
        <v>9</v>
      </c>
      <c r="V1561" s="21" t="s">
        <v>22</v>
      </c>
      <c r="W1561" s="21">
        <v>-90.061779999999999</v>
      </c>
      <c r="X1561" s="21">
        <v>29.971322700000002</v>
      </c>
      <c r="Y1561" s="21" t="s">
        <v>63</v>
      </c>
      <c r="Z1561" s="21" t="s">
        <v>11</v>
      </c>
      <c r="AA1561" s="21" t="s">
        <v>63</v>
      </c>
      <c r="AB1561" s="23">
        <v>44096</v>
      </c>
      <c r="AC1561" s="24" t="s">
        <v>4</v>
      </c>
      <c r="AD1561" s="24" t="s">
        <v>2631</v>
      </c>
      <c r="AE1561" s="24" t="s">
        <v>2632</v>
      </c>
      <c r="AF1561" s="24" t="s">
        <v>2633</v>
      </c>
      <c r="AG1561" s="24">
        <v>70116</v>
      </c>
      <c r="AH1561" s="25">
        <f t="shared" si="24"/>
        <v>9</v>
      </c>
    </row>
    <row r="1562" spans="1:34" x14ac:dyDescent="0.35">
      <c r="A1562" s="11">
        <v>2020</v>
      </c>
      <c r="B1562" s="12">
        <v>7</v>
      </c>
      <c r="C1562" s="13">
        <v>1341147545</v>
      </c>
      <c r="D1562" s="14" t="s">
        <v>0</v>
      </c>
      <c r="E1562" s="14" t="s">
        <v>12</v>
      </c>
      <c r="F1562" s="14" t="s">
        <v>108</v>
      </c>
      <c r="G1562" s="13">
        <v>14</v>
      </c>
      <c r="H1562" s="15">
        <v>44096.368750000001</v>
      </c>
      <c r="I1562" s="15">
        <v>44096.368750000001</v>
      </c>
      <c r="J1562" s="15">
        <v>44096.378275463001</v>
      </c>
      <c r="K1562" s="13">
        <v>98</v>
      </c>
      <c r="L1562" s="14" t="s">
        <v>27</v>
      </c>
      <c r="M1562" s="14" t="s">
        <v>3885</v>
      </c>
      <c r="N1562" s="14" t="s">
        <v>3886</v>
      </c>
      <c r="O1562" s="14" t="s">
        <v>199</v>
      </c>
      <c r="P1562" s="14" t="s">
        <v>6</v>
      </c>
      <c r="Q1562" s="13">
        <v>6</v>
      </c>
      <c r="R1562" s="12">
        <v>7</v>
      </c>
      <c r="S1562" s="14" t="s">
        <v>37</v>
      </c>
      <c r="T1562" s="14" t="s">
        <v>38</v>
      </c>
      <c r="U1562" s="14" t="s">
        <v>9</v>
      </c>
      <c r="V1562" s="14" t="s">
        <v>22</v>
      </c>
      <c r="W1562" s="14">
        <v>-89.985027000000002</v>
      </c>
      <c r="X1562" s="14">
        <v>30.018300199999999</v>
      </c>
      <c r="Y1562" s="14" t="s">
        <v>39</v>
      </c>
      <c r="Z1562" s="14" t="s">
        <v>32</v>
      </c>
      <c r="AA1562" s="14" t="s">
        <v>38</v>
      </c>
      <c r="AB1562" s="16">
        <v>44096</v>
      </c>
      <c r="AC1562" s="17" t="s">
        <v>4</v>
      </c>
      <c r="AD1562" s="17" t="s">
        <v>2622</v>
      </c>
      <c r="AE1562" s="17" t="s">
        <v>2623</v>
      </c>
      <c r="AF1562" s="17" t="s">
        <v>2624</v>
      </c>
      <c r="AG1562" s="17">
        <v>70127</v>
      </c>
      <c r="AH1562" s="25">
        <f t="shared" si="24"/>
        <v>9</v>
      </c>
    </row>
    <row r="1563" spans="1:34" x14ac:dyDescent="0.35">
      <c r="A1563" s="18">
        <v>2020</v>
      </c>
      <c r="B1563" s="19">
        <v>58</v>
      </c>
      <c r="C1563" s="20">
        <v>1341153722</v>
      </c>
      <c r="D1563" s="21" t="s">
        <v>0</v>
      </c>
      <c r="E1563" s="21" t="s">
        <v>12</v>
      </c>
      <c r="F1563" s="21" t="s">
        <v>108</v>
      </c>
      <c r="G1563" s="20">
        <v>217</v>
      </c>
      <c r="H1563" s="22">
        <v>44096.442361111098</v>
      </c>
      <c r="I1563" s="22">
        <v>44096.550694444399</v>
      </c>
      <c r="J1563" s="22">
        <v>44096.593194444402</v>
      </c>
      <c r="K1563" s="20">
        <v>12586</v>
      </c>
      <c r="L1563" s="21" t="s">
        <v>3</v>
      </c>
      <c r="M1563" s="21" t="s">
        <v>3887</v>
      </c>
      <c r="N1563" s="21" t="s">
        <v>3888</v>
      </c>
      <c r="O1563" s="21" t="s">
        <v>56</v>
      </c>
      <c r="P1563" s="21" t="s">
        <v>6</v>
      </c>
      <c r="Q1563" s="20">
        <v>6</v>
      </c>
      <c r="R1563" s="19">
        <v>58</v>
      </c>
      <c r="S1563" s="21" t="s">
        <v>29</v>
      </c>
      <c r="T1563" s="21" t="s">
        <v>30</v>
      </c>
      <c r="U1563" s="21" t="s">
        <v>9</v>
      </c>
      <c r="V1563" s="21" t="s">
        <v>3889</v>
      </c>
      <c r="W1563" s="21">
        <v>-90.049075000000002</v>
      </c>
      <c r="X1563" s="21">
        <v>29.996973499999999</v>
      </c>
      <c r="Y1563" s="21" t="s">
        <v>31</v>
      </c>
      <c r="Z1563" s="21" t="s">
        <v>11</v>
      </c>
      <c r="AA1563" s="21" t="s">
        <v>31</v>
      </c>
      <c r="AB1563" s="23">
        <v>44096</v>
      </c>
      <c r="AC1563" s="24" t="s">
        <v>4</v>
      </c>
      <c r="AD1563" s="24" t="s">
        <v>2625</v>
      </c>
      <c r="AE1563" s="24" t="s">
        <v>2626</v>
      </c>
      <c r="AF1563" s="24" t="s">
        <v>2627</v>
      </c>
      <c r="AG1563" s="24">
        <v>70122</v>
      </c>
      <c r="AH1563" s="25">
        <f t="shared" si="24"/>
        <v>9</v>
      </c>
    </row>
    <row r="1564" spans="1:34" x14ac:dyDescent="0.35">
      <c r="A1564" s="11">
        <v>2020</v>
      </c>
      <c r="B1564" s="12">
        <v>3</v>
      </c>
      <c r="C1564" s="13">
        <v>1341158050</v>
      </c>
      <c r="D1564" s="14" t="s">
        <v>0</v>
      </c>
      <c r="E1564" s="14" t="s">
        <v>12</v>
      </c>
      <c r="F1564" s="14" t="s">
        <v>108</v>
      </c>
      <c r="G1564" s="13">
        <v>51</v>
      </c>
      <c r="H1564" s="15">
        <v>44096.495833333298</v>
      </c>
      <c r="I1564" s="15">
        <v>44096.495833333298</v>
      </c>
      <c r="J1564" s="15">
        <v>44096.531620370399</v>
      </c>
      <c r="K1564" s="13">
        <v>153</v>
      </c>
      <c r="L1564" s="14" t="s">
        <v>27</v>
      </c>
      <c r="M1564" s="14" t="s">
        <v>3890</v>
      </c>
      <c r="N1564" s="14" t="s">
        <v>3891</v>
      </c>
      <c r="O1564" s="14" t="s">
        <v>184</v>
      </c>
      <c r="P1564" s="14" t="s">
        <v>6</v>
      </c>
      <c r="Q1564" s="13">
        <v>6</v>
      </c>
      <c r="R1564" s="12">
        <v>3</v>
      </c>
      <c r="S1564" s="14" t="s">
        <v>92</v>
      </c>
      <c r="T1564" s="14" t="s">
        <v>93</v>
      </c>
      <c r="U1564" s="14" t="s">
        <v>9</v>
      </c>
      <c r="V1564" s="14" t="s">
        <v>22</v>
      </c>
      <c r="W1564" s="14">
        <v>-90.035921000000002</v>
      </c>
      <c r="X1564" s="14">
        <v>29.999581500000001</v>
      </c>
      <c r="Y1564" s="14" t="s">
        <v>16</v>
      </c>
      <c r="Z1564" s="14" t="s">
        <v>32</v>
      </c>
      <c r="AA1564" s="14" t="s">
        <v>16</v>
      </c>
      <c r="AB1564" s="16">
        <v>44096</v>
      </c>
      <c r="AC1564" s="17" t="s">
        <v>4</v>
      </c>
      <c r="AD1564" s="17" t="s">
        <v>2625</v>
      </c>
      <c r="AE1564" s="17" t="s">
        <v>2626</v>
      </c>
      <c r="AF1564" s="17" t="s">
        <v>2627</v>
      </c>
      <c r="AG1564" s="17">
        <v>70126</v>
      </c>
      <c r="AH1564" s="25">
        <f t="shared" si="24"/>
        <v>9</v>
      </c>
    </row>
    <row r="1565" spans="1:34" x14ac:dyDescent="0.35">
      <c r="A1565" s="18">
        <v>2020</v>
      </c>
      <c r="B1565" s="19">
        <v>1</v>
      </c>
      <c r="C1565" s="20">
        <v>1341179046</v>
      </c>
      <c r="D1565" s="21" t="s">
        <v>0</v>
      </c>
      <c r="E1565" s="21" t="s">
        <v>1</v>
      </c>
      <c r="F1565" s="21" t="s">
        <v>2</v>
      </c>
      <c r="G1565" s="20">
        <v>127</v>
      </c>
      <c r="H1565" s="22">
        <v>44096.662499999999</v>
      </c>
      <c r="I1565" s="22">
        <v>44096.662499999999</v>
      </c>
      <c r="J1565" s="22">
        <v>44096.750983796301</v>
      </c>
      <c r="K1565" s="20">
        <v>127</v>
      </c>
      <c r="L1565" s="21" t="s">
        <v>64</v>
      </c>
      <c r="M1565" s="21" t="s">
        <v>115</v>
      </c>
      <c r="N1565" s="21" t="s">
        <v>3892</v>
      </c>
      <c r="O1565" s="21" t="s">
        <v>145</v>
      </c>
      <c r="P1565" s="21" t="s">
        <v>6</v>
      </c>
      <c r="Q1565" s="20">
        <v>1</v>
      </c>
      <c r="R1565" s="19">
        <v>1</v>
      </c>
      <c r="S1565" s="21" t="s">
        <v>99</v>
      </c>
      <c r="T1565" s="21" t="s">
        <v>100</v>
      </c>
      <c r="U1565" s="21" t="s">
        <v>9</v>
      </c>
      <c r="V1565" s="21" t="s">
        <v>3893</v>
      </c>
      <c r="W1565" s="21">
        <v>-90.108530999999999</v>
      </c>
      <c r="X1565" s="21">
        <v>29.932377299999999</v>
      </c>
      <c r="Y1565" s="21" t="s">
        <v>16</v>
      </c>
      <c r="Z1565" s="21" t="s">
        <v>67</v>
      </c>
      <c r="AA1565" s="21" t="s">
        <v>16</v>
      </c>
      <c r="AB1565" s="23">
        <v>44096</v>
      </c>
      <c r="AC1565" s="24" t="s">
        <v>4</v>
      </c>
      <c r="AD1565" s="24" t="s">
        <v>2619</v>
      </c>
      <c r="AE1565" s="24" t="s">
        <v>2620</v>
      </c>
      <c r="AF1565" s="24" t="s">
        <v>2621</v>
      </c>
      <c r="AG1565" s="24">
        <v>70115</v>
      </c>
      <c r="AH1565" s="25">
        <f t="shared" si="24"/>
        <v>9</v>
      </c>
    </row>
    <row r="1566" spans="1:34" x14ac:dyDescent="0.35">
      <c r="A1566" s="11">
        <v>2020</v>
      </c>
      <c r="B1566" s="12">
        <v>6</v>
      </c>
      <c r="C1566" s="13">
        <v>1341177347</v>
      </c>
      <c r="D1566" s="14" t="s">
        <v>0</v>
      </c>
      <c r="E1566" s="14" t="s">
        <v>12</v>
      </c>
      <c r="F1566" s="14" t="s">
        <v>2</v>
      </c>
      <c r="G1566" s="13">
        <v>160</v>
      </c>
      <c r="H1566" s="15">
        <v>44096.688194444403</v>
      </c>
      <c r="I1566" s="15">
        <v>44096.688194444403</v>
      </c>
      <c r="J1566" s="15">
        <v>44096.799560185202</v>
      </c>
      <c r="K1566" s="13">
        <v>960</v>
      </c>
      <c r="L1566" s="14" t="s">
        <v>27</v>
      </c>
      <c r="M1566" s="14" t="s">
        <v>3894</v>
      </c>
      <c r="N1566" s="14" t="s">
        <v>3895</v>
      </c>
      <c r="O1566" s="14" t="s">
        <v>102</v>
      </c>
      <c r="P1566" s="14" t="s">
        <v>6</v>
      </c>
      <c r="Q1566" s="13">
        <v>6</v>
      </c>
      <c r="R1566" s="12">
        <v>6</v>
      </c>
      <c r="S1566" s="14" t="s">
        <v>137</v>
      </c>
      <c r="T1566" s="14" t="s">
        <v>138</v>
      </c>
      <c r="U1566" s="14" t="s">
        <v>9</v>
      </c>
      <c r="V1566" s="14" t="s">
        <v>22</v>
      </c>
      <c r="W1566" s="14">
        <v>-90.050877</v>
      </c>
      <c r="X1566" s="14">
        <v>29.963154899999999</v>
      </c>
      <c r="Y1566" s="14" t="s">
        <v>39</v>
      </c>
      <c r="Z1566" s="14" t="s">
        <v>32</v>
      </c>
      <c r="AA1566" s="14" t="s">
        <v>39</v>
      </c>
      <c r="AB1566" s="16">
        <v>44096</v>
      </c>
      <c r="AC1566" s="17" t="s">
        <v>4</v>
      </c>
      <c r="AD1566" s="17" t="s">
        <v>2631</v>
      </c>
      <c r="AE1566" s="17" t="s">
        <v>2632</v>
      </c>
      <c r="AF1566" s="17" t="s">
        <v>2633</v>
      </c>
      <c r="AG1566" s="17">
        <v>70117</v>
      </c>
      <c r="AH1566" s="25">
        <f t="shared" si="24"/>
        <v>9</v>
      </c>
    </row>
    <row r="1567" spans="1:34" x14ac:dyDescent="0.35">
      <c r="A1567" s="18">
        <v>2020</v>
      </c>
      <c r="B1567" s="19">
        <v>70</v>
      </c>
      <c r="C1567" s="20">
        <v>1341177818</v>
      </c>
      <c r="D1567" s="21" t="s">
        <v>0</v>
      </c>
      <c r="E1567" s="21" t="s">
        <v>12</v>
      </c>
      <c r="F1567" s="21" t="s">
        <v>2</v>
      </c>
      <c r="G1567" s="20">
        <v>190</v>
      </c>
      <c r="H1567" s="22">
        <v>44096.694444444402</v>
      </c>
      <c r="I1567" s="22">
        <v>44096.795138888898</v>
      </c>
      <c r="J1567" s="22">
        <v>44096.826423611099</v>
      </c>
      <c r="K1567" s="20">
        <v>13300</v>
      </c>
      <c r="L1567" s="21" t="s">
        <v>3</v>
      </c>
      <c r="M1567" s="21" t="s">
        <v>3896</v>
      </c>
      <c r="N1567" s="21" t="s">
        <v>3897</v>
      </c>
      <c r="O1567" s="21" t="s">
        <v>13</v>
      </c>
      <c r="P1567" s="21" t="s">
        <v>6</v>
      </c>
      <c r="Q1567" s="20">
        <v>6</v>
      </c>
      <c r="R1567" s="19">
        <v>70</v>
      </c>
      <c r="S1567" s="21" t="s">
        <v>79</v>
      </c>
      <c r="T1567" s="21" t="s">
        <v>80</v>
      </c>
      <c r="U1567" s="21" t="s">
        <v>9</v>
      </c>
      <c r="V1567" s="21" t="s">
        <v>3898</v>
      </c>
      <c r="W1567" s="21">
        <v>-89.979671999999994</v>
      </c>
      <c r="X1567" s="21">
        <v>30.0514735</v>
      </c>
      <c r="Y1567" s="21" t="s">
        <v>16</v>
      </c>
      <c r="Z1567" s="21" t="s">
        <v>11</v>
      </c>
      <c r="AA1567" s="21" t="s">
        <v>16</v>
      </c>
      <c r="AB1567" s="23">
        <v>44096</v>
      </c>
      <c r="AC1567" s="24" t="s">
        <v>4</v>
      </c>
      <c r="AD1567" s="24" t="s">
        <v>2622</v>
      </c>
      <c r="AE1567" s="24" t="s">
        <v>2623</v>
      </c>
      <c r="AF1567" s="24" t="s">
        <v>2624</v>
      </c>
      <c r="AG1567" s="24">
        <v>70127</v>
      </c>
      <c r="AH1567" s="25">
        <f t="shared" si="24"/>
        <v>9</v>
      </c>
    </row>
    <row r="1568" spans="1:34" x14ac:dyDescent="0.35">
      <c r="A1568" s="11">
        <v>2020</v>
      </c>
      <c r="B1568" s="12">
        <v>110</v>
      </c>
      <c r="C1568" s="13">
        <v>1341178536</v>
      </c>
      <c r="D1568" s="14" t="s">
        <v>0</v>
      </c>
      <c r="E1568" s="14" t="s">
        <v>12</v>
      </c>
      <c r="F1568" s="14" t="s">
        <v>2</v>
      </c>
      <c r="G1568" s="13">
        <v>107</v>
      </c>
      <c r="H1568" s="15">
        <v>44096.708333333299</v>
      </c>
      <c r="I1568" s="15">
        <v>44096.771527777797</v>
      </c>
      <c r="J1568" s="15">
        <v>44096.782974537004</v>
      </c>
      <c r="K1568" s="13">
        <v>11770</v>
      </c>
      <c r="L1568" s="14" t="s">
        <v>3</v>
      </c>
      <c r="M1568" s="14" t="s">
        <v>628</v>
      </c>
      <c r="N1568" s="14" t="s">
        <v>629</v>
      </c>
      <c r="O1568" s="14" t="s">
        <v>520</v>
      </c>
      <c r="P1568" s="14" t="s">
        <v>6</v>
      </c>
      <c r="Q1568" s="13">
        <v>6</v>
      </c>
      <c r="R1568" s="12">
        <v>110</v>
      </c>
      <c r="S1568" s="14" t="s">
        <v>57</v>
      </c>
      <c r="T1568" s="14" t="s">
        <v>58</v>
      </c>
      <c r="U1568" s="14" t="s">
        <v>9</v>
      </c>
      <c r="V1568" s="14" t="s">
        <v>332</v>
      </c>
      <c r="W1568" s="14">
        <v>-90.044021000000001</v>
      </c>
      <c r="X1568" s="14">
        <v>29.970771599999999</v>
      </c>
      <c r="Y1568" s="14" t="s">
        <v>36</v>
      </c>
      <c r="Z1568" s="14" t="s">
        <v>11</v>
      </c>
      <c r="AA1568" s="14" t="s">
        <v>36</v>
      </c>
      <c r="AB1568" s="16">
        <v>44096</v>
      </c>
      <c r="AC1568" s="17" t="s">
        <v>4</v>
      </c>
      <c r="AD1568" s="17" t="s">
        <v>2631</v>
      </c>
      <c r="AE1568" s="17" t="s">
        <v>2632</v>
      </c>
      <c r="AF1568" s="17" t="s">
        <v>2633</v>
      </c>
      <c r="AG1568" s="17">
        <v>70117</v>
      </c>
      <c r="AH1568" s="25">
        <f t="shared" si="24"/>
        <v>9</v>
      </c>
    </row>
    <row r="1569" spans="1:34" x14ac:dyDescent="0.35">
      <c r="A1569" s="18">
        <v>2020</v>
      </c>
      <c r="B1569" s="19">
        <v>58</v>
      </c>
      <c r="C1569" s="20">
        <v>1341178781</v>
      </c>
      <c r="D1569" s="21" t="s">
        <v>0</v>
      </c>
      <c r="E1569" s="21" t="s">
        <v>12</v>
      </c>
      <c r="F1569" s="21" t="s">
        <v>2</v>
      </c>
      <c r="G1569" s="20">
        <v>69</v>
      </c>
      <c r="H1569" s="22">
        <v>44096.711111111101</v>
      </c>
      <c r="I1569" s="22">
        <v>44096.754166666702</v>
      </c>
      <c r="J1569" s="22">
        <v>44096.758831018502</v>
      </c>
      <c r="K1569" s="20">
        <v>4002</v>
      </c>
      <c r="L1569" s="21" t="s">
        <v>3</v>
      </c>
      <c r="M1569" s="21" t="s">
        <v>3887</v>
      </c>
      <c r="N1569" s="21" t="s">
        <v>3888</v>
      </c>
      <c r="O1569" s="21" t="s">
        <v>56</v>
      </c>
      <c r="P1569" s="21" t="s">
        <v>6</v>
      </c>
      <c r="Q1569" s="20">
        <v>6</v>
      </c>
      <c r="R1569" s="19">
        <v>58</v>
      </c>
      <c r="S1569" s="21" t="s">
        <v>137</v>
      </c>
      <c r="T1569" s="21" t="s">
        <v>138</v>
      </c>
      <c r="U1569" s="21" t="s">
        <v>9</v>
      </c>
      <c r="V1569" s="21" t="s">
        <v>22</v>
      </c>
      <c r="W1569" s="21">
        <v>-90.049075000000002</v>
      </c>
      <c r="X1569" s="21">
        <v>29.996973499999999</v>
      </c>
      <c r="Y1569" s="21" t="s">
        <v>39</v>
      </c>
      <c r="Z1569" s="21" t="s">
        <v>11</v>
      </c>
      <c r="AA1569" s="21" t="s">
        <v>39</v>
      </c>
      <c r="AB1569" s="23">
        <v>44096</v>
      </c>
      <c r="AC1569" s="24" t="s">
        <v>4</v>
      </c>
      <c r="AD1569" s="24" t="s">
        <v>2625</v>
      </c>
      <c r="AE1569" s="24" t="s">
        <v>2626</v>
      </c>
      <c r="AF1569" s="24" t="s">
        <v>2627</v>
      </c>
      <c r="AG1569" s="24">
        <v>70122</v>
      </c>
      <c r="AH1569" s="25">
        <f t="shared" si="24"/>
        <v>9</v>
      </c>
    </row>
    <row r="1570" spans="1:34" x14ac:dyDescent="0.35">
      <c r="A1570" s="11">
        <v>2020</v>
      </c>
      <c r="B1570" s="12">
        <v>110</v>
      </c>
      <c r="C1570" s="13">
        <v>1341183098</v>
      </c>
      <c r="D1570" s="14" t="s">
        <v>0</v>
      </c>
      <c r="E1570" s="14" t="s">
        <v>12</v>
      </c>
      <c r="F1570" s="14" t="s">
        <v>2</v>
      </c>
      <c r="G1570" s="13">
        <v>102</v>
      </c>
      <c r="H1570" s="15">
        <v>44096.797916666699</v>
      </c>
      <c r="I1570" s="15">
        <v>44096.845138888901</v>
      </c>
      <c r="J1570" s="15">
        <v>44096.868692129603</v>
      </c>
      <c r="K1570" s="13">
        <v>11220</v>
      </c>
      <c r="L1570" s="14" t="s">
        <v>3</v>
      </c>
      <c r="M1570" s="14" t="s">
        <v>628</v>
      </c>
      <c r="N1570" s="14" t="s">
        <v>629</v>
      </c>
      <c r="O1570" s="14" t="s">
        <v>520</v>
      </c>
      <c r="P1570" s="14" t="s">
        <v>6</v>
      </c>
      <c r="Q1570" s="13">
        <v>6</v>
      </c>
      <c r="R1570" s="12">
        <v>110</v>
      </c>
      <c r="S1570" s="14" t="s">
        <v>137</v>
      </c>
      <c r="T1570" s="14" t="s">
        <v>138</v>
      </c>
      <c r="U1570" s="14" t="s">
        <v>9</v>
      </c>
      <c r="V1570" s="14" t="s">
        <v>22</v>
      </c>
      <c r="W1570" s="14">
        <v>-90.044021000000001</v>
      </c>
      <c r="X1570" s="14">
        <v>29.970771599999999</v>
      </c>
      <c r="Y1570" s="14" t="s">
        <v>39</v>
      </c>
      <c r="Z1570" s="14" t="s">
        <v>11</v>
      </c>
      <c r="AA1570" s="14" t="s">
        <v>39</v>
      </c>
      <c r="AB1570" s="16">
        <v>44096</v>
      </c>
      <c r="AC1570" s="17" t="s">
        <v>4</v>
      </c>
      <c r="AD1570" s="17" t="s">
        <v>2631</v>
      </c>
      <c r="AE1570" s="17" t="s">
        <v>2632</v>
      </c>
      <c r="AF1570" s="17" t="s">
        <v>2633</v>
      </c>
      <c r="AG1570" s="17">
        <v>70117</v>
      </c>
      <c r="AH1570" s="25">
        <f t="shared" si="24"/>
        <v>9</v>
      </c>
    </row>
    <row r="1571" spans="1:34" x14ac:dyDescent="0.35">
      <c r="A1571" s="18">
        <v>2020</v>
      </c>
      <c r="B1571" s="19">
        <v>20</v>
      </c>
      <c r="C1571" s="20">
        <v>1341188719</v>
      </c>
      <c r="D1571" s="21" t="s">
        <v>0</v>
      </c>
      <c r="E1571" s="21" t="s">
        <v>1</v>
      </c>
      <c r="F1571" s="21" t="s">
        <v>2</v>
      </c>
      <c r="G1571" s="20">
        <v>168</v>
      </c>
      <c r="H1571" s="22">
        <v>44096.904166666704</v>
      </c>
      <c r="I1571" s="22">
        <v>44096.963888888902</v>
      </c>
      <c r="J1571" s="22">
        <v>44097.020960648202</v>
      </c>
      <c r="K1571" s="20">
        <v>3360</v>
      </c>
      <c r="L1571" s="21" t="s">
        <v>3</v>
      </c>
      <c r="M1571" s="21" t="s">
        <v>3899</v>
      </c>
      <c r="N1571" s="21" t="s">
        <v>3900</v>
      </c>
      <c r="O1571" s="21" t="s">
        <v>263</v>
      </c>
      <c r="P1571" s="21" t="s">
        <v>6</v>
      </c>
      <c r="Q1571" s="20">
        <v>1</v>
      </c>
      <c r="R1571" s="19">
        <v>20</v>
      </c>
      <c r="S1571" s="21" t="s">
        <v>74</v>
      </c>
      <c r="T1571" s="21" t="s">
        <v>75</v>
      </c>
      <c r="U1571" s="21" t="s">
        <v>9</v>
      </c>
      <c r="V1571" s="21" t="s">
        <v>3901</v>
      </c>
      <c r="W1571" s="21">
        <v>-90.103260000000006</v>
      </c>
      <c r="X1571" s="21">
        <v>29.953646200000001</v>
      </c>
      <c r="Y1571" s="21" t="s">
        <v>16</v>
      </c>
      <c r="Z1571" s="21" t="s">
        <v>11</v>
      </c>
      <c r="AA1571" s="21" t="s">
        <v>16</v>
      </c>
      <c r="AB1571" s="23">
        <v>44096</v>
      </c>
      <c r="AC1571" s="24" t="s">
        <v>4</v>
      </c>
      <c r="AD1571" s="24" t="s">
        <v>2619</v>
      </c>
      <c r="AE1571" s="24" t="s">
        <v>2620</v>
      </c>
      <c r="AF1571" s="24" t="s">
        <v>2621</v>
      </c>
      <c r="AG1571" s="24">
        <v>70125</v>
      </c>
      <c r="AH1571" s="25">
        <f t="shared" si="24"/>
        <v>9</v>
      </c>
    </row>
    <row r="1572" spans="1:34" x14ac:dyDescent="0.35">
      <c r="A1572" s="11">
        <v>2020</v>
      </c>
      <c r="B1572" s="12">
        <v>40</v>
      </c>
      <c r="C1572" s="13">
        <v>1341188097</v>
      </c>
      <c r="D1572" s="14" t="s">
        <v>0</v>
      </c>
      <c r="E1572" s="14" t="s">
        <v>12</v>
      </c>
      <c r="F1572" s="14" t="s">
        <v>2</v>
      </c>
      <c r="G1572" s="13">
        <v>42</v>
      </c>
      <c r="H1572" s="15">
        <v>44096.930555555598</v>
      </c>
      <c r="I1572" s="15">
        <v>44096.934027777803</v>
      </c>
      <c r="J1572" s="15">
        <v>44096.960092592599</v>
      </c>
      <c r="K1572" s="13">
        <v>1680</v>
      </c>
      <c r="L1572" s="14" t="s">
        <v>3</v>
      </c>
      <c r="M1572" s="14" t="s">
        <v>3642</v>
      </c>
      <c r="N1572" s="14" t="s">
        <v>3643</v>
      </c>
      <c r="O1572" s="14" t="s">
        <v>419</v>
      </c>
      <c r="P1572" s="14" t="s">
        <v>6</v>
      </c>
      <c r="Q1572" s="13">
        <v>6</v>
      </c>
      <c r="R1572" s="12">
        <v>40</v>
      </c>
      <c r="S1572" s="14" t="s">
        <v>137</v>
      </c>
      <c r="T1572" s="14" t="s">
        <v>138</v>
      </c>
      <c r="U1572" s="14" t="s">
        <v>9</v>
      </c>
      <c r="V1572" s="14" t="s">
        <v>22</v>
      </c>
      <c r="W1572" s="14">
        <v>-90.020735000000002</v>
      </c>
      <c r="X1572" s="14">
        <v>30.014395100000002</v>
      </c>
      <c r="Y1572" s="14" t="s">
        <v>39</v>
      </c>
      <c r="Z1572" s="14" t="s">
        <v>11</v>
      </c>
      <c r="AA1572" s="14" t="s">
        <v>39</v>
      </c>
      <c r="AB1572" s="16">
        <v>44096</v>
      </c>
      <c r="AC1572" s="17" t="s">
        <v>4</v>
      </c>
      <c r="AD1572" s="17" t="s">
        <v>2625</v>
      </c>
      <c r="AE1572" s="17" t="s">
        <v>2626</v>
      </c>
      <c r="AF1572" s="17" t="s">
        <v>2627</v>
      </c>
      <c r="AG1572" s="17">
        <v>70126</v>
      </c>
      <c r="AH1572" s="25">
        <f t="shared" si="24"/>
        <v>9</v>
      </c>
    </row>
    <row r="1573" spans="1:34" x14ac:dyDescent="0.35">
      <c r="A1573" s="18">
        <v>2020</v>
      </c>
      <c r="B1573" s="19">
        <v>1</v>
      </c>
      <c r="C1573" s="20">
        <v>1341188142</v>
      </c>
      <c r="D1573" s="21" t="s">
        <v>0</v>
      </c>
      <c r="E1573" s="21" t="s">
        <v>1</v>
      </c>
      <c r="F1573" s="21" t="s">
        <v>2</v>
      </c>
      <c r="G1573" s="20">
        <v>82</v>
      </c>
      <c r="H1573" s="22">
        <v>44096.931944444397</v>
      </c>
      <c r="I1573" s="22">
        <v>44096.931944444397</v>
      </c>
      <c r="J1573" s="22">
        <v>44096.988703703697</v>
      </c>
      <c r="K1573" s="20">
        <v>82</v>
      </c>
      <c r="L1573" s="21" t="s">
        <v>27</v>
      </c>
      <c r="M1573" s="21" t="s">
        <v>3902</v>
      </c>
      <c r="N1573" s="21" t="s">
        <v>3903</v>
      </c>
      <c r="O1573" s="21" t="s">
        <v>263</v>
      </c>
      <c r="P1573" s="21" t="s">
        <v>6</v>
      </c>
      <c r="Q1573" s="20">
        <v>1</v>
      </c>
      <c r="R1573" s="19">
        <v>1</v>
      </c>
      <c r="S1573" s="21" t="s">
        <v>74</v>
      </c>
      <c r="T1573" s="21" t="s">
        <v>75</v>
      </c>
      <c r="U1573" s="21" t="s">
        <v>9</v>
      </c>
      <c r="V1573" s="21" t="s">
        <v>3904</v>
      </c>
      <c r="W1573" s="21">
        <v>-90.114431999999994</v>
      </c>
      <c r="X1573" s="21">
        <v>29.9576624</v>
      </c>
      <c r="Y1573" s="21" t="s">
        <v>16</v>
      </c>
      <c r="Z1573" s="21" t="s">
        <v>32</v>
      </c>
      <c r="AA1573" s="21" t="s">
        <v>16</v>
      </c>
      <c r="AB1573" s="23">
        <v>44096</v>
      </c>
      <c r="AC1573" s="24" t="s">
        <v>4</v>
      </c>
      <c r="AD1573" s="24" t="s">
        <v>2619</v>
      </c>
      <c r="AE1573" s="24" t="s">
        <v>2620</v>
      </c>
      <c r="AF1573" s="24" t="s">
        <v>2621</v>
      </c>
      <c r="AG1573" s="24">
        <v>70125</v>
      </c>
      <c r="AH1573" s="25">
        <f t="shared" si="24"/>
        <v>9</v>
      </c>
    </row>
    <row r="1574" spans="1:34" x14ac:dyDescent="0.35">
      <c r="A1574" s="11">
        <v>2020</v>
      </c>
      <c r="B1574" s="12">
        <v>2</v>
      </c>
      <c r="C1574" s="13">
        <v>1341204338</v>
      </c>
      <c r="D1574" s="14" t="s">
        <v>0</v>
      </c>
      <c r="E1574" s="14" t="s">
        <v>12</v>
      </c>
      <c r="F1574" s="14" t="s">
        <v>2</v>
      </c>
      <c r="G1574" s="13">
        <v>125</v>
      </c>
      <c r="H1574" s="15">
        <v>44097.257638888899</v>
      </c>
      <c r="I1574" s="15">
        <v>44097.257638888899</v>
      </c>
      <c r="J1574" s="15">
        <v>44097.344710648104</v>
      </c>
      <c r="K1574" s="13">
        <v>250</v>
      </c>
      <c r="L1574" s="14" t="s">
        <v>3</v>
      </c>
      <c r="M1574" s="14" t="s">
        <v>3</v>
      </c>
      <c r="N1574" s="14" t="s">
        <v>2350</v>
      </c>
      <c r="O1574" s="14" t="s">
        <v>919</v>
      </c>
      <c r="P1574" s="14" t="s">
        <v>6</v>
      </c>
      <c r="Q1574" s="13">
        <v>6</v>
      </c>
      <c r="R1574" s="12">
        <v>2</v>
      </c>
      <c r="S1574" s="14" t="s">
        <v>29</v>
      </c>
      <c r="T1574" s="14" t="s">
        <v>30</v>
      </c>
      <c r="U1574" s="14" t="s">
        <v>9</v>
      </c>
      <c r="V1574" s="14" t="s">
        <v>22</v>
      </c>
      <c r="W1574" s="14">
        <v>-89.961926000000005</v>
      </c>
      <c r="X1574" s="14">
        <v>30.010224099999999</v>
      </c>
      <c r="Y1574" s="14" t="s">
        <v>31</v>
      </c>
      <c r="Z1574" s="14" t="s">
        <v>11</v>
      </c>
      <c r="AA1574" s="14" t="s">
        <v>31</v>
      </c>
      <c r="AB1574" s="16">
        <v>44097</v>
      </c>
      <c r="AC1574" s="17" t="s">
        <v>4</v>
      </c>
      <c r="AD1574" s="17" t="s">
        <v>2622</v>
      </c>
      <c r="AE1574" s="17" t="s">
        <v>2623</v>
      </c>
      <c r="AF1574" s="17" t="s">
        <v>2624</v>
      </c>
      <c r="AG1574" s="17">
        <v>70129</v>
      </c>
      <c r="AH1574" s="25">
        <f t="shared" si="24"/>
        <v>9</v>
      </c>
    </row>
    <row r="1575" spans="1:34" x14ac:dyDescent="0.35">
      <c r="A1575" s="18">
        <v>2020</v>
      </c>
      <c r="B1575" s="19">
        <v>121</v>
      </c>
      <c r="C1575" s="20">
        <v>1341208684</v>
      </c>
      <c r="D1575" s="21" t="s">
        <v>0</v>
      </c>
      <c r="E1575" s="21" t="s">
        <v>1</v>
      </c>
      <c r="F1575" s="21" t="s">
        <v>2</v>
      </c>
      <c r="G1575" s="20">
        <v>407</v>
      </c>
      <c r="H1575" s="22">
        <v>44097.318055555603</v>
      </c>
      <c r="I1575" s="22">
        <v>44097.499305555597</v>
      </c>
      <c r="J1575" s="22">
        <v>44097.600694444402</v>
      </c>
      <c r="K1575" s="20">
        <v>49247</v>
      </c>
      <c r="L1575" s="21" t="s">
        <v>3</v>
      </c>
      <c r="M1575" s="21" t="s">
        <v>3905</v>
      </c>
      <c r="N1575" s="21" t="s">
        <v>3906</v>
      </c>
      <c r="O1575" s="21" t="s">
        <v>158</v>
      </c>
      <c r="P1575" s="21" t="s">
        <v>6</v>
      </c>
      <c r="Q1575" s="20">
        <v>1</v>
      </c>
      <c r="R1575" s="19">
        <v>121</v>
      </c>
      <c r="S1575" s="21" t="s">
        <v>62</v>
      </c>
      <c r="T1575" s="21" t="s">
        <v>63</v>
      </c>
      <c r="U1575" s="21" t="s">
        <v>9</v>
      </c>
      <c r="V1575" s="21" t="s">
        <v>22</v>
      </c>
      <c r="W1575" s="21">
        <v>-90.059500999999997</v>
      </c>
      <c r="X1575" s="21">
        <v>29.971376100000001</v>
      </c>
      <c r="Y1575" s="21" t="s">
        <v>63</v>
      </c>
      <c r="Z1575" s="21" t="s">
        <v>11</v>
      </c>
      <c r="AA1575" s="21" t="s">
        <v>63</v>
      </c>
      <c r="AB1575" s="23">
        <v>44097</v>
      </c>
      <c r="AC1575" s="24" t="s">
        <v>4</v>
      </c>
      <c r="AD1575" s="24" t="s">
        <v>2631</v>
      </c>
      <c r="AE1575" s="24" t="s">
        <v>2632</v>
      </c>
      <c r="AF1575" s="24" t="s">
        <v>2633</v>
      </c>
      <c r="AG1575" s="24">
        <v>70116</v>
      </c>
      <c r="AH1575" s="25">
        <f t="shared" si="24"/>
        <v>9</v>
      </c>
    </row>
    <row r="1576" spans="1:34" x14ac:dyDescent="0.35">
      <c r="A1576" s="11">
        <v>2020</v>
      </c>
      <c r="B1576" s="12">
        <v>54</v>
      </c>
      <c r="C1576" s="13">
        <v>1341210114</v>
      </c>
      <c r="D1576" s="14" t="s">
        <v>0</v>
      </c>
      <c r="E1576" s="14" t="s">
        <v>1</v>
      </c>
      <c r="F1576" s="14" t="s">
        <v>2</v>
      </c>
      <c r="G1576" s="13">
        <v>184</v>
      </c>
      <c r="H1576" s="15">
        <v>44097.329861111102</v>
      </c>
      <c r="I1576" s="15">
        <v>44097.331944444399</v>
      </c>
      <c r="J1576" s="15">
        <v>44097.457893518498</v>
      </c>
      <c r="K1576" s="13">
        <v>9936</v>
      </c>
      <c r="L1576" s="14" t="s">
        <v>3</v>
      </c>
      <c r="M1576" s="14" t="s">
        <v>3907</v>
      </c>
      <c r="N1576" s="14" t="s">
        <v>3908</v>
      </c>
      <c r="O1576" s="14" t="s">
        <v>664</v>
      </c>
      <c r="P1576" s="14" t="s">
        <v>6</v>
      </c>
      <c r="Q1576" s="13">
        <v>1</v>
      </c>
      <c r="R1576" s="12">
        <v>54</v>
      </c>
      <c r="S1576" s="14" t="s">
        <v>62</v>
      </c>
      <c r="T1576" s="14" t="s">
        <v>63</v>
      </c>
      <c r="U1576" s="14" t="s">
        <v>9</v>
      </c>
      <c r="V1576" s="14" t="s">
        <v>22</v>
      </c>
      <c r="W1576" s="14">
        <v>-90.106746999999999</v>
      </c>
      <c r="X1576" s="14">
        <v>29.941109699999998</v>
      </c>
      <c r="Y1576" s="14" t="s">
        <v>63</v>
      </c>
      <c r="Z1576" s="14" t="s">
        <v>11</v>
      </c>
      <c r="AA1576" s="14" t="s">
        <v>63</v>
      </c>
      <c r="AB1576" s="16">
        <v>44097</v>
      </c>
      <c r="AC1576" s="17" t="s">
        <v>4</v>
      </c>
      <c r="AD1576" s="17" t="s">
        <v>2619</v>
      </c>
      <c r="AE1576" s="17" t="s">
        <v>2620</v>
      </c>
      <c r="AF1576" s="17" t="s">
        <v>2621</v>
      </c>
      <c r="AG1576" s="17">
        <v>70125</v>
      </c>
      <c r="AH1576" s="25">
        <f t="shared" si="24"/>
        <v>9</v>
      </c>
    </row>
    <row r="1577" spans="1:34" x14ac:dyDescent="0.35">
      <c r="A1577" s="18">
        <v>2020</v>
      </c>
      <c r="B1577" s="19">
        <v>18</v>
      </c>
      <c r="C1577" s="20">
        <v>1341211257</v>
      </c>
      <c r="D1577" s="21" t="s">
        <v>0</v>
      </c>
      <c r="E1577" s="21" t="s">
        <v>1</v>
      </c>
      <c r="F1577" s="21" t="s">
        <v>2</v>
      </c>
      <c r="G1577" s="20">
        <v>189</v>
      </c>
      <c r="H1577" s="22">
        <v>44097.340972222199</v>
      </c>
      <c r="I1577" s="22">
        <v>44097.340972222199</v>
      </c>
      <c r="J1577" s="22">
        <v>44097.472488425898</v>
      </c>
      <c r="K1577" s="20">
        <v>3402</v>
      </c>
      <c r="L1577" s="21" t="s">
        <v>3</v>
      </c>
      <c r="M1577" s="21" t="s">
        <v>3909</v>
      </c>
      <c r="N1577" s="21" t="s">
        <v>3910</v>
      </c>
      <c r="O1577" s="21" t="s">
        <v>98</v>
      </c>
      <c r="P1577" s="21" t="s">
        <v>6</v>
      </c>
      <c r="Q1577" s="20">
        <v>1</v>
      </c>
      <c r="R1577" s="19">
        <v>18</v>
      </c>
      <c r="S1577" s="21" t="s">
        <v>62</v>
      </c>
      <c r="T1577" s="21" t="s">
        <v>63</v>
      </c>
      <c r="U1577" s="21" t="s">
        <v>9</v>
      </c>
      <c r="V1577" s="21" t="s">
        <v>22</v>
      </c>
      <c r="W1577" s="21">
        <v>-90.125949000000006</v>
      </c>
      <c r="X1577" s="21">
        <v>29.9227691</v>
      </c>
      <c r="Y1577" s="21" t="s">
        <v>63</v>
      </c>
      <c r="Z1577" s="21" t="s">
        <v>11</v>
      </c>
      <c r="AA1577" s="21" t="s">
        <v>63</v>
      </c>
      <c r="AB1577" s="23">
        <v>44097</v>
      </c>
      <c r="AC1577" s="24" t="s">
        <v>4</v>
      </c>
      <c r="AD1577" s="24" t="s">
        <v>2628</v>
      </c>
      <c r="AE1577" s="24" t="s">
        <v>2629</v>
      </c>
      <c r="AF1577" s="24" t="s">
        <v>2630</v>
      </c>
      <c r="AG1577" s="24">
        <v>70118</v>
      </c>
      <c r="AH1577" s="25">
        <f t="shared" si="24"/>
        <v>9</v>
      </c>
    </row>
    <row r="1578" spans="1:34" x14ac:dyDescent="0.35">
      <c r="A1578" s="11">
        <v>2020</v>
      </c>
      <c r="B1578" s="12">
        <v>3</v>
      </c>
      <c r="C1578" s="13">
        <v>1341211334</v>
      </c>
      <c r="D1578" s="14" t="s">
        <v>0</v>
      </c>
      <c r="E1578" s="14" t="s">
        <v>12</v>
      </c>
      <c r="F1578" s="14" t="s">
        <v>108</v>
      </c>
      <c r="G1578" s="13">
        <v>375</v>
      </c>
      <c r="H1578" s="15">
        <v>44097.344444444403</v>
      </c>
      <c r="I1578" s="15">
        <v>44097.344444444403</v>
      </c>
      <c r="J1578" s="15">
        <v>44097.604803240698</v>
      </c>
      <c r="K1578" s="13">
        <v>1125</v>
      </c>
      <c r="L1578" s="14" t="s">
        <v>27</v>
      </c>
      <c r="M1578" s="14" t="s">
        <v>3911</v>
      </c>
      <c r="N1578" s="14" t="s">
        <v>3912</v>
      </c>
      <c r="O1578" s="14" t="s">
        <v>176</v>
      </c>
      <c r="P1578" s="14" t="s">
        <v>6</v>
      </c>
      <c r="Q1578" s="13">
        <v>6</v>
      </c>
      <c r="R1578" s="12">
        <v>3</v>
      </c>
      <c r="S1578" s="14" t="s">
        <v>18</v>
      </c>
      <c r="T1578" s="14" t="s">
        <v>19</v>
      </c>
      <c r="U1578" s="14" t="s">
        <v>9</v>
      </c>
      <c r="V1578" s="14" t="s">
        <v>22</v>
      </c>
      <c r="W1578" s="14">
        <v>-89.962027000000006</v>
      </c>
      <c r="X1578" s="14">
        <v>30.0494646</v>
      </c>
      <c r="Y1578" s="14" t="s">
        <v>16</v>
      </c>
      <c r="Z1578" s="14" t="s">
        <v>32</v>
      </c>
      <c r="AA1578" s="14" t="s">
        <v>16</v>
      </c>
      <c r="AB1578" s="16">
        <v>44097</v>
      </c>
      <c r="AC1578" s="17" t="s">
        <v>4</v>
      </c>
      <c r="AD1578" s="17" t="s">
        <v>2622</v>
      </c>
      <c r="AE1578" s="17" t="s">
        <v>2623</v>
      </c>
      <c r="AF1578" s="17" t="s">
        <v>2624</v>
      </c>
      <c r="AG1578" s="17">
        <v>70128</v>
      </c>
      <c r="AH1578" s="25">
        <f t="shared" si="24"/>
        <v>9</v>
      </c>
    </row>
    <row r="1579" spans="1:34" x14ac:dyDescent="0.35">
      <c r="A1579" s="18">
        <v>2020</v>
      </c>
      <c r="B1579" s="19">
        <v>2</v>
      </c>
      <c r="C1579" s="20">
        <v>1341213065</v>
      </c>
      <c r="D1579" s="21" t="s">
        <v>0</v>
      </c>
      <c r="E1579" s="21" t="s">
        <v>1</v>
      </c>
      <c r="F1579" s="21" t="s">
        <v>108</v>
      </c>
      <c r="G1579" s="20">
        <v>119</v>
      </c>
      <c r="H1579" s="22">
        <v>44097.365277777797</v>
      </c>
      <c r="I1579" s="22">
        <v>44097.365277777797</v>
      </c>
      <c r="J1579" s="22">
        <v>44097.448229166701</v>
      </c>
      <c r="K1579" s="20">
        <v>238</v>
      </c>
      <c r="L1579" s="21" t="s">
        <v>27</v>
      </c>
      <c r="M1579" s="21" t="s">
        <v>3913</v>
      </c>
      <c r="N1579" s="21" t="s">
        <v>3914</v>
      </c>
      <c r="O1579" s="21" t="s">
        <v>125</v>
      </c>
      <c r="P1579" s="21" t="s">
        <v>6</v>
      </c>
      <c r="Q1579" s="20">
        <v>1</v>
      </c>
      <c r="R1579" s="19">
        <v>2</v>
      </c>
      <c r="S1579" s="21" t="s">
        <v>117</v>
      </c>
      <c r="T1579" s="21" t="s">
        <v>118</v>
      </c>
      <c r="U1579" s="21" t="s">
        <v>9</v>
      </c>
      <c r="V1579" s="21" t="s">
        <v>3915</v>
      </c>
      <c r="W1579" s="21">
        <v>-90.119148999999993</v>
      </c>
      <c r="X1579" s="21">
        <v>30.0251278</v>
      </c>
      <c r="Y1579" s="21" t="s">
        <v>16</v>
      </c>
      <c r="Z1579" s="21" t="s">
        <v>32</v>
      </c>
      <c r="AA1579" s="21" t="s">
        <v>16</v>
      </c>
      <c r="AB1579" s="23">
        <v>44097</v>
      </c>
      <c r="AC1579" s="24" t="s">
        <v>4</v>
      </c>
      <c r="AD1579" s="24" t="s">
        <v>2628</v>
      </c>
      <c r="AE1579" s="24" t="s">
        <v>2629</v>
      </c>
      <c r="AF1579" s="24" t="s">
        <v>2630</v>
      </c>
      <c r="AG1579" s="24">
        <v>70124</v>
      </c>
      <c r="AH1579" s="25">
        <f t="shared" si="24"/>
        <v>9</v>
      </c>
    </row>
    <row r="1580" spans="1:34" x14ac:dyDescent="0.35">
      <c r="A1580" s="11">
        <v>2020</v>
      </c>
      <c r="B1580" s="12">
        <v>12</v>
      </c>
      <c r="C1580" s="13">
        <v>1341217836</v>
      </c>
      <c r="D1580" s="14" t="s">
        <v>0</v>
      </c>
      <c r="E1580" s="14" t="s">
        <v>1</v>
      </c>
      <c r="F1580" s="14" t="s">
        <v>108</v>
      </c>
      <c r="G1580" s="13">
        <v>82</v>
      </c>
      <c r="H1580" s="15">
        <v>44097.4152777778</v>
      </c>
      <c r="I1580" s="15">
        <v>44097.4152777778</v>
      </c>
      <c r="J1580" s="15">
        <v>44097.472314814797</v>
      </c>
      <c r="K1580" s="13">
        <v>984</v>
      </c>
      <c r="L1580" s="14" t="s">
        <v>27</v>
      </c>
      <c r="M1580" s="14" t="s">
        <v>3916</v>
      </c>
      <c r="N1580" s="14" t="s">
        <v>3917</v>
      </c>
      <c r="O1580" s="14" t="s">
        <v>323</v>
      </c>
      <c r="P1580" s="14" t="s">
        <v>6</v>
      </c>
      <c r="Q1580" s="13">
        <v>1</v>
      </c>
      <c r="R1580" s="12">
        <v>12</v>
      </c>
      <c r="S1580" s="14" t="s">
        <v>62</v>
      </c>
      <c r="T1580" s="14" t="s">
        <v>63</v>
      </c>
      <c r="U1580" s="14" t="s">
        <v>9</v>
      </c>
      <c r="V1580" s="14" t="s">
        <v>22</v>
      </c>
      <c r="W1580" s="14">
        <v>-90.108768999999995</v>
      </c>
      <c r="X1580" s="14">
        <v>29.983357900000001</v>
      </c>
      <c r="Y1580" s="14" t="s">
        <v>63</v>
      </c>
      <c r="Z1580" s="14" t="s">
        <v>32</v>
      </c>
      <c r="AA1580" s="14" t="s">
        <v>63</v>
      </c>
      <c r="AB1580" s="16">
        <v>44097</v>
      </c>
      <c r="AC1580" s="17" t="s">
        <v>4</v>
      </c>
      <c r="AD1580" s="17" t="s">
        <v>2628</v>
      </c>
      <c r="AE1580" s="17" t="s">
        <v>2629</v>
      </c>
      <c r="AF1580" s="17" t="s">
        <v>2630</v>
      </c>
      <c r="AG1580" s="17">
        <v>70124</v>
      </c>
      <c r="AH1580" s="25">
        <f t="shared" si="24"/>
        <v>9</v>
      </c>
    </row>
    <row r="1581" spans="1:34" x14ac:dyDescent="0.35">
      <c r="A1581" s="18">
        <v>2020</v>
      </c>
      <c r="B1581" s="19">
        <v>1</v>
      </c>
      <c r="C1581" s="20">
        <v>1341219649</v>
      </c>
      <c r="D1581" s="21" t="s">
        <v>0</v>
      </c>
      <c r="E1581" s="21" t="s">
        <v>12</v>
      </c>
      <c r="F1581" s="21" t="s">
        <v>108</v>
      </c>
      <c r="G1581" s="20">
        <v>61</v>
      </c>
      <c r="H1581" s="22">
        <v>44097.436805555597</v>
      </c>
      <c r="I1581" s="22">
        <v>44097.436805555597</v>
      </c>
      <c r="J1581" s="22">
        <v>44097.479432870401</v>
      </c>
      <c r="K1581" s="20">
        <v>61</v>
      </c>
      <c r="L1581" s="21" t="s">
        <v>3</v>
      </c>
      <c r="M1581" s="21" t="s">
        <v>3918</v>
      </c>
      <c r="N1581" s="21" t="s">
        <v>3919</v>
      </c>
      <c r="O1581" s="21" t="s">
        <v>102</v>
      </c>
      <c r="P1581" s="21" t="s">
        <v>6</v>
      </c>
      <c r="Q1581" s="20">
        <v>6</v>
      </c>
      <c r="R1581" s="19">
        <v>1</v>
      </c>
      <c r="S1581" s="21" t="s">
        <v>85</v>
      </c>
      <c r="T1581" s="21" t="s">
        <v>86</v>
      </c>
      <c r="U1581" s="21" t="s">
        <v>9</v>
      </c>
      <c r="V1581" s="21" t="s">
        <v>3920</v>
      </c>
      <c r="W1581" s="21">
        <v>-90.047972000000001</v>
      </c>
      <c r="X1581" s="21">
        <v>29.976133399999998</v>
      </c>
      <c r="Y1581" s="21" t="s">
        <v>39</v>
      </c>
      <c r="Z1581" s="21" t="s">
        <v>11</v>
      </c>
      <c r="AA1581" s="21" t="s">
        <v>39</v>
      </c>
      <c r="AB1581" s="23">
        <v>44097</v>
      </c>
      <c r="AC1581" s="24" t="s">
        <v>4</v>
      </c>
      <c r="AD1581" s="24" t="s">
        <v>2625</v>
      </c>
      <c r="AE1581" s="24" t="s">
        <v>2626</v>
      </c>
      <c r="AF1581" s="24" t="s">
        <v>2627</v>
      </c>
      <c r="AG1581" s="24">
        <v>70117</v>
      </c>
      <c r="AH1581" s="25">
        <f t="shared" si="24"/>
        <v>9</v>
      </c>
    </row>
    <row r="1582" spans="1:34" x14ac:dyDescent="0.35">
      <c r="A1582" s="11">
        <v>2020</v>
      </c>
      <c r="B1582" s="12">
        <v>336</v>
      </c>
      <c r="C1582" s="13">
        <v>1341223311</v>
      </c>
      <c r="D1582" s="14" t="s">
        <v>0</v>
      </c>
      <c r="E1582" s="14" t="s">
        <v>1</v>
      </c>
      <c r="F1582" s="14" t="s">
        <v>108</v>
      </c>
      <c r="G1582" s="13">
        <v>139</v>
      </c>
      <c r="H1582" s="15">
        <v>44097.465972222199</v>
      </c>
      <c r="I1582" s="15">
        <v>44097.5090277778</v>
      </c>
      <c r="J1582" s="15">
        <v>44097.562337962998</v>
      </c>
      <c r="K1582" s="13">
        <v>46704</v>
      </c>
      <c r="L1582" s="14" t="s">
        <v>3</v>
      </c>
      <c r="M1582" s="14" t="s">
        <v>3921</v>
      </c>
      <c r="N1582" s="14" t="s">
        <v>3922</v>
      </c>
      <c r="O1582" s="14" t="s">
        <v>263</v>
      </c>
      <c r="P1582" s="14" t="s">
        <v>6</v>
      </c>
      <c r="Q1582" s="13">
        <v>1</v>
      </c>
      <c r="R1582" s="12">
        <v>336</v>
      </c>
      <c r="S1582" s="14" t="s">
        <v>34</v>
      </c>
      <c r="T1582" s="14" t="s">
        <v>35</v>
      </c>
      <c r="U1582" s="14" t="s">
        <v>9</v>
      </c>
      <c r="V1582" s="14" t="s">
        <v>3923</v>
      </c>
      <c r="W1582" s="14">
        <v>-90.125091999999995</v>
      </c>
      <c r="X1582" s="14">
        <v>29.9501299</v>
      </c>
      <c r="Y1582" s="14" t="s">
        <v>36</v>
      </c>
      <c r="Z1582" s="14" t="s">
        <v>11</v>
      </c>
      <c r="AA1582" s="14" t="s">
        <v>36</v>
      </c>
      <c r="AB1582" s="16">
        <v>44097</v>
      </c>
      <c r="AC1582" s="17" t="s">
        <v>4</v>
      </c>
      <c r="AD1582" s="17" t="s">
        <v>2628</v>
      </c>
      <c r="AE1582" s="17" t="s">
        <v>2629</v>
      </c>
      <c r="AF1582" s="17" t="s">
        <v>2630</v>
      </c>
      <c r="AG1582" s="17">
        <v>70118</v>
      </c>
      <c r="AH1582" s="25">
        <f t="shared" si="24"/>
        <v>9</v>
      </c>
    </row>
    <row r="1583" spans="1:34" x14ac:dyDescent="0.35">
      <c r="A1583" s="18">
        <v>2020</v>
      </c>
      <c r="B1583" s="19">
        <v>84</v>
      </c>
      <c r="C1583" s="20">
        <v>1341240056</v>
      </c>
      <c r="D1583" s="21" t="s">
        <v>0</v>
      </c>
      <c r="E1583" s="21" t="s">
        <v>1</v>
      </c>
      <c r="F1583" s="21" t="s">
        <v>135</v>
      </c>
      <c r="G1583" s="20">
        <v>234</v>
      </c>
      <c r="H1583" s="22">
        <v>44097.4777777778</v>
      </c>
      <c r="I1583" s="22">
        <v>44097.619444444397</v>
      </c>
      <c r="J1583" s="22">
        <v>44097.640798611101</v>
      </c>
      <c r="K1583" s="20">
        <v>19656</v>
      </c>
      <c r="L1583" s="21" t="s">
        <v>3</v>
      </c>
      <c r="M1583" s="21" t="s">
        <v>3861</v>
      </c>
      <c r="N1583" s="21" t="s">
        <v>3862</v>
      </c>
      <c r="O1583" s="21" t="s">
        <v>279</v>
      </c>
      <c r="P1583" s="21" t="s">
        <v>6</v>
      </c>
      <c r="Q1583" s="20">
        <v>1</v>
      </c>
      <c r="R1583" s="19">
        <v>84</v>
      </c>
      <c r="S1583" s="21" t="s">
        <v>161</v>
      </c>
      <c r="T1583" s="21" t="s">
        <v>162</v>
      </c>
      <c r="U1583" s="21" t="s">
        <v>9</v>
      </c>
      <c r="V1583" s="21" t="s">
        <v>3924</v>
      </c>
      <c r="W1583" s="21">
        <v>-90.115695000000002</v>
      </c>
      <c r="X1583" s="21">
        <v>29.940653900000001</v>
      </c>
      <c r="Y1583" s="21" t="s">
        <v>162</v>
      </c>
      <c r="Z1583" s="21" t="s">
        <v>11</v>
      </c>
      <c r="AA1583" s="21" t="s">
        <v>162</v>
      </c>
      <c r="AB1583" s="23">
        <v>44097</v>
      </c>
      <c r="AC1583" s="24" t="s">
        <v>4</v>
      </c>
      <c r="AD1583" s="24" t="s">
        <v>2628</v>
      </c>
      <c r="AE1583" s="24" t="s">
        <v>2629</v>
      </c>
      <c r="AF1583" s="24" t="s">
        <v>2630</v>
      </c>
      <c r="AG1583" s="24">
        <v>70118</v>
      </c>
      <c r="AH1583" s="25">
        <f t="shared" si="24"/>
        <v>9</v>
      </c>
    </row>
    <row r="1584" spans="1:34" x14ac:dyDescent="0.35">
      <c r="A1584" s="11">
        <v>2020</v>
      </c>
      <c r="B1584" s="12">
        <v>21</v>
      </c>
      <c r="C1584" s="13">
        <v>1341229031</v>
      </c>
      <c r="D1584" s="14" t="s">
        <v>0</v>
      </c>
      <c r="E1584" s="14" t="s">
        <v>12</v>
      </c>
      <c r="F1584" s="14" t="s">
        <v>2</v>
      </c>
      <c r="G1584" s="13">
        <v>150</v>
      </c>
      <c r="H1584" s="15">
        <v>44097.506944444402</v>
      </c>
      <c r="I1584" s="15">
        <v>44097.5131944444</v>
      </c>
      <c r="J1584" s="15">
        <v>44097.611319444397</v>
      </c>
      <c r="K1584" s="13">
        <v>3150</v>
      </c>
      <c r="L1584" s="14" t="s">
        <v>3</v>
      </c>
      <c r="M1584" s="14" t="s">
        <v>3925</v>
      </c>
      <c r="N1584" s="14" t="s">
        <v>3926</v>
      </c>
      <c r="O1584" s="14" t="s">
        <v>439</v>
      </c>
      <c r="P1584" s="14" t="s">
        <v>6</v>
      </c>
      <c r="Q1584" s="13">
        <v>6</v>
      </c>
      <c r="R1584" s="12">
        <v>21</v>
      </c>
      <c r="S1584" s="14" t="s">
        <v>205</v>
      </c>
      <c r="T1584" s="14" t="s">
        <v>206</v>
      </c>
      <c r="U1584" s="14" t="s">
        <v>9</v>
      </c>
      <c r="V1584" s="14" t="s">
        <v>22</v>
      </c>
      <c r="W1584" s="14">
        <v>-89.955447000000007</v>
      </c>
      <c r="X1584" s="14">
        <v>30.023692799999999</v>
      </c>
      <c r="Y1584" s="14" t="s">
        <v>16</v>
      </c>
      <c r="Z1584" s="14" t="s">
        <v>11</v>
      </c>
      <c r="AA1584" s="14" t="s">
        <v>16</v>
      </c>
      <c r="AB1584" s="16">
        <v>44097</v>
      </c>
      <c r="AC1584" s="17" t="s">
        <v>4</v>
      </c>
      <c r="AD1584" s="17" t="s">
        <v>2622</v>
      </c>
      <c r="AE1584" s="17" t="s">
        <v>2623</v>
      </c>
      <c r="AF1584" s="17" t="s">
        <v>2624</v>
      </c>
      <c r="AG1584" s="17">
        <v>70128</v>
      </c>
      <c r="AH1584" s="25">
        <f t="shared" si="24"/>
        <v>9</v>
      </c>
    </row>
    <row r="1585" spans="1:34" x14ac:dyDescent="0.35">
      <c r="A1585" s="18">
        <v>2020</v>
      </c>
      <c r="B1585" s="19">
        <v>7</v>
      </c>
      <c r="C1585" s="20">
        <v>1341230590</v>
      </c>
      <c r="D1585" s="21" t="s">
        <v>0</v>
      </c>
      <c r="E1585" s="21" t="s">
        <v>1</v>
      </c>
      <c r="F1585" s="21" t="s">
        <v>108</v>
      </c>
      <c r="G1585" s="20">
        <v>65</v>
      </c>
      <c r="H1585" s="22">
        <v>44097.538194444402</v>
      </c>
      <c r="I1585" s="22">
        <v>44097.538194444402</v>
      </c>
      <c r="J1585" s="22">
        <v>44097.583391203698</v>
      </c>
      <c r="K1585" s="20">
        <v>455</v>
      </c>
      <c r="L1585" s="21" t="s">
        <v>27</v>
      </c>
      <c r="M1585" s="21" t="s">
        <v>3927</v>
      </c>
      <c r="N1585" s="21" t="s">
        <v>3928</v>
      </c>
      <c r="O1585" s="21" t="s">
        <v>1024</v>
      </c>
      <c r="P1585" s="21" t="s">
        <v>6</v>
      </c>
      <c r="Q1585" s="20">
        <v>1</v>
      </c>
      <c r="R1585" s="19">
        <v>7</v>
      </c>
      <c r="S1585" s="21" t="s">
        <v>99</v>
      </c>
      <c r="T1585" s="21" t="s">
        <v>100</v>
      </c>
      <c r="U1585" s="21" t="s">
        <v>9</v>
      </c>
      <c r="V1585" s="21" t="s">
        <v>3929</v>
      </c>
      <c r="W1585" s="21">
        <v>-90.102671999999998</v>
      </c>
      <c r="X1585" s="21">
        <v>29.992957499999999</v>
      </c>
      <c r="Y1585" s="21" t="s">
        <v>16</v>
      </c>
      <c r="Z1585" s="21" t="s">
        <v>32</v>
      </c>
      <c r="AA1585" s="21" t="s">
        <v>16</v>
      </c>
      <c r="AB1585" s="23">
        <v>44097</v>
      </c>
      <c r="AC1585" s="24" t="s">
        <v>4</v>
      </c>
      <c r="AD1585" s="24" t="s">
        <v>2628</v>
      </c>
      <c r="AE1585" s="24" t="s">
        <v>2629</v>
      </c>
      <c r="AF1585" s="24" t="s">
        <v>2630</v>
      </c>
      <c r="AG1585" s="24">
        <v>70124</v>
      </c>
      <c r="AH1585" s="25">
        <f t="shared" si="24"/>
        <v>9</v>
      </c>
    </row>
    <row r="1586" spans="1:34" x14ac:dyDescent="0.35">
      <c r="A1586" s="11">
        <v>2020</v>
      </c>
      <c r="B1586" s="12">
        <v>11</v>
      </c>
      <c r="C1586" s="13">
        <v>1341234611</v>
      </c>
      <c r="D1586" s="14" t="s">
        <v>0</v>
      </c>
      <c r="E1586" s="14" t="s">
        <v>1</v>
      </c>
      <c r="F1586" s="14" t="s">
        <v>2</v>
      </c>
      <c r="G1586" s="13">
        <v>66</v>
      </c>
      <c r="H1586" s="15">
        <v>44097.554861111101</v>
      </c>
      <c r="I1586" s="15">
        <v>44097.554861111101</v>
      </c>
      <c r="J1586" s="15">
        <v>44097.6008912037</v>
      </c>
      <c r="K1586" s="13">
        <v>726</v>
      </c>
      <c r="L1586" s="14" t="s">
        <v>27</v>
      </c>
      <c r="M1586" s="14" t="s">
        <v>3930</v>
      </c>
      <c r="N1586" s="14" t="s">
        <v>3931</v>
      </c>
      <c r="O1586" s="14" t="s">
        <v>664</v>
      </c>
      <c r="P1586" s="14" t="s">
        <v>6</v>
      </c>
      <c r="Q1586" s="13">
        <v>1</v>
      </c>
      <c r="R1586" s="12">
        <v>11</v>
      </c>
      <c r="S1586" s="14" t="s">
        <v>62</v>
      </c>
      <c r="T1586" s="14" t="s">
        <v>63</v>
      </c>
      <c r="U1586" s="14" t="s">
        <v>9</v>
      </c>
      <c r="V1586" s="14" t="s">
        <v>1544</v>
      </c>
      <c r="W1586" s="14">
        <v>-90.099559999999997</v>
      </c>
      <c r="X1586" s="14">
        <v>29.939040899999998</v>
      </c>
      <c r="Y1586" s="14" t="s">
        <v>63</v>
      </c>
      <c r="Z1586" s="14" t="s">
        <v>32</v>
      </c>
      <c r="AA1586" s="14" t="s">
        <v>63</v>
      </c>
      <c r="AB1586" s="16">
        <v>44097</v>
      </c>
      <c r="AC1586" s="17" t="s">
        <v>4</v>
      </c>
      <c r="AD1586" s="17" t="s">
        <v>2619</v>
      </c>
      <c r="AE1586" s="17" t="s">
        <v>2620</v>
      </c>
      <c r="AF1586" s="17" t="s">
        <v>2621</v>
      </c>
      <c r="AG1586" s="17">
        <v>70115</v>
      </c>
      <c r="AH1586" s="25">
        <f t="shared" si="24"/>
        <v>9</v>
      </c>
    </row>
    <row r="1587" spans="1:34" x14ac:dyDescent="0.35">
      <c r="A1587" s="18">
        <v>2020</v>
      </c>
      <c r="B1587" s="19">
        <v>12</v>
      </c>
      <c r="C1587" s="20">
        <v>1341262882</v>
      </c>
      <c r="D1587" s="21" t="s">
        <v>0</v>
      </c>
      <c r="E1587" s="21" t="s">
        <v>1</v>
      </c>
      <c r="F1587" s="21" t="s">
        <v>2</v>
      </c>
      <c r="G1587" s="20">
        <v>68</v>
      </c>
      <c r="H1587" s="22">
        <v>44097.859027777798</v>
      </c>
      <c r="I1587" s="22">
        <v>44097.880555555603</v>
      </c>
      <c r="J1587" s="22">
        <v>44097.906435185199</v>
      </c>
      <c r="K1587" s="20">
        <v>816</v>
      </c>
      <c r="L1587" s="21" t="s">
        <v>27</v>
      </c>
      <c r="M1587" s="21" t="s">
        <v>3932</v>
      </c>
      <c r="N1587" s="21" t="s">
        <v>3118</v>
      </c>
      <c r="O1587" s="21" t="s">
        <v>2777</v>
      </c>
      <c r="P1587" s="21" t="s">
        <v>6</v>
      </c>
      <c r="Q1587" s="20">
        <v>1</v>
      </c>
      <c r="R1587" s="19">
        <v>12</v>
      </c>
      <c r="S1587" s="21" t="s">
        <v>79</v>
      </c>
      <c r="T1587" s="21" t="s">
        <v>80</v>
      </c>
      <c r="U1587" s="21" t="s">
        <v>9</v>
      </c>
      <c r="V1587" s="21" t="s">
        <v>3933</v>
      </c>
      <c r="W1587" s="21">
        <v>-90.132983999999993</v>
      </c>
      <c r="X1587" s="21">
        <v>29.9516806</v>
      </c>
      <c r="Y1587" s="21" t="s">
        <v>16</v>
      </c>
      <c r="Z1587" s="21" t="s">
        <v>32</v>
      </c>
      <c r="AA1587" s="21" t="s">
        <v>16</v>
      </c>
      <c r="AB1587" s="23">
        <v>44097</v>
      </c>
      <c r="AC1587" s="24" t="s">
        <v>4</v>
      </c>
      <c r="AD1587" s="24" t="s">
        <v>2628</v>
      </c>
      <c r="AE1587" s="24" t="s">
        <v>2629</v>
      </c>
      <c r="AF1587" s="24" t="s">
        <v>2630</v>
      </c>
      <c r="AG1587" s="24">
        <v>70118</v>
      </c>
      <c r="AH1587" s="25">
        <f t="shared" si="24"/>
        <v>9</v>
      </c>
    </row>
    <row r="1588" spans="1:34" x14ac:dyDescent="0.35">
      <c r="A1588" s="11">
        <v>2020</v>
      </c>
      <c r="B1588" s="12">
        <v>15</v>
      </c>
      <c r="C1588" s="13">
        <v>1341269726</v>
      </c>
      <c r="D1588" s="14" t="s">
        <v>0</v>
      </c>
      <c r="E1588" s="14" t="s">
        <v>1</v>
      </c>
      <c r="F1588" s="14" t="s">
        <v>2</v>
      </c>
      <c r="G1588" s="13">
        <v>50</v>
      </c>
      <c r="H1588" s="15">
        <v>44098.017361111102</v>
      </c>
      <c r="I1588" s="15">
        <v>44098.030555555597</v>
      </c>
      <c r="J1588" s="15">
        <v>44098.052118055602</v>
      </c>
      <c r="K1588" s="13">
        <v>750</v>
      </c>
      <c r="L1588" s="14" t="s">
        <v>27</v>
      </c>
      <c r="M1588" s="14" t="s">
        <v>3934</v>
      </c>
      <c r="N1588" s="14" t="s">
        <v>3935</v>
      </c>
      <c r="O1588" s="14" t="s">
        <v>664</v>
      </c>
      <c r="P1588" s="14" t="s">
        <v>6</v>
      </c>
      <c r="Q1588" s="13">
        <v>1</v>
      </c>
      <c r="R1588" s="12">
        <v>15</v>
      </c>
      <c r="S1588" s="14" t="s">
        <v>62</v>
      </c>
      <c r="T1588" s="14" t="s">
        <v>63</v>
      </c>
      <c r="U1588" s="14" t="s">
        <v>9</v>
      </c>
      <c r="V1588" s="14" t="s">
        <v>63</v>
      </c>
      <c r="W1588" s="14">
        <v>-90.109211999999999</v>
      </c>
      <c r="X1588" s="14">
        <v>29.9505996</v>
      </c>
      <c r="Y1588" s="14" t="s">
        <v>63</v>
      </c>
      <c r="Z1588" s="14" t="s">
        <v>32</v>
      </c>
      <c r="AA1588" s="14" t="s">
        <v>63</v>
      </c>
      <c r="AB1588" s="16">
        <v>44098</v>
      </c>
      <c r="AC1588" s="17" t="s">
        <v>4</v>
      </c>
      <c r="AD1588" s="17" t="s">
        <v>2628</v>
      </c>
      <c r="AE1588" s="17" t="s">
        <v>2629</v>
      </c>
      <c r="AF1588" s="17" t="s">
        <v>2630</v>
      </c>
      <c r="AG1588" s="17">
        <v>70125</v>
      </c>
      <c r="AH1588" s="25">
        <f t="shared" si="24"/>
        <v>9</v>
      </c>
    </row>
    <row r="1589" spans="1:34" x14ac:dyDescent="0.35">
      <c r="A1589" s="18">
        <v>2020</v>
      </c>
      <c r="B1589" s="19">
        <v>11</v>
      </c>
      <c r="C1589" s="20">
        <v>1341272246</v>
      </c>
      <c r="D1589" s="21" t="s">
        <v>0</v>
      </c>
      <c r="E1589" s="21" t="s">
        <v>1</v>
      </c>
      <c r="F1589" s="21" t="s">
        <v>108</v>
      </c>
      <c r="G1589" s="20">
        <v>71</v>
      </c>
      <c r="H1589" s="22">
        <v>44098.072222222203</v>
      </c>
      <c r="I1589" s="22">
        <v>44098.093055555597</v>
      </c>
      <c r="J1589" s="22">
        <v>44098.121759259302</v>
      </c>
      <c r="K1589" s="20">
        <v>781</v>
      </c>
      <c r="L1589" s="21" t="s">
        <v>27</v>
      </c>
      <c r="M1589" s="21" t="s">
        <v>3936</v>
      </c>
      <c r="N1589" s="21" t="s">
        <v>3937</v>
      </c>
      <c r="O1589" s="21" t="s">
        <v>345</v>
      </c>
      <c r="P1589" s="21" t="s">
        <v>6</v>
      </c>
      <c r="Q1589" s="20">
        <v>1</v>
      </c>
      <c r="R1589" s="19">
        <v>11</v>
      </c>
      <c r="S1589" s="21" t="s">
        <v>79</v>
      </c>
      <c r="T1589" s="21" t="s">
        <v>80</v>
      </c>
      <c r="U1589" s="21" t="s">
        <v>9</v>
      </c>
      <c r="V1589" s="21" t="s">
        <v>3938</v>
      </c>
      <c r="W1589" s="21">
        <v>-90.069191000000004</v>
      </c>
      <c r="X1589" s="21">
        <v>29.936654799999999</v>
      </c>
      <c r="Y1589" s="21" t="s">
        <v>16</v>
      </c>
      <c r="Z1589" s="21" t="s">
        <v>32</v>
      </c>
      <c r="AA1589" s="21" t="s">
        <v>16</v>
      </c>
      <c r="AB1589" s="23">
        <v>44098</v>
      </c>
      <c r="AC1589" s="24" t="s">
        <v>4</v>
      </c>
      <c r="AD1589" s="24" t="s">
        <v>2619</v>
      </c>
      <c r="AE1589" s="24" t="s">
        <v>2620</v>
      </c>
      <c r="AF1589" s="24" t="s">
        <v>2621</v>
      </c>
      <c r="AG1589" s="24">
        <v>70130</v>
      </c>
      <c r="AH1589" s="25">
        <f t="shared" si="24"/>
        <v>9</v>
      </c>
    </row>
    <row r="1590" spans="1:34" x14ac:dyDescent="0.35">
      <c r="A1590" s="11">
        <v>2020</v>
      </c>
      <c r="B1590" s="12">
        <v>38</v>
      </c>
      <c r="C1590" s="13">
        <v>1341287299</v>
      </c>
      <c r="D1590" s="14" t="s">
        <v>0</v>
      </c>
      <c r="E1590" s="14" t="s">
        <v>12</v>
      </c>
      <c r="F1590" s="14" t="s">
        <v>2</v>
      </c>
      <c r="G1590" s="13">
        <v>60</v>
      </c>
      <c r="H1590" s="15">
        <v>44098.386805555601</v>
      </c>
      <c r="I1590" s="15">
        <v>44098.413888888899</v>
      </c>
      <c r="J1590" s="15">
        <v>44098.428738425901</v>
      </c>
      <c r="K1590" s="13">
        <v>2280</v>
      </c>
      <c r="L1590" s="14" t="s">
        <v>3</v>
      </c>
      <c r="M1590" s="14" t="s">
        <v>3939</v>
      </c>
      <c r="N1590" s="14" t="s">
        <v>3940</v>
      </c>
      <c r="O1590" s="14" t="s">
        <v>112</v>
      </c>
      <c r="P1590" s="14" t="s">
        <v>6</v>
      </c>
      <c r="Q1590" s="13">
        <v>6</v>
      </c>
      <c r="R1590" s="12">
        <v>38</v>
      </c>
      <c r="S1590" s="14" t="s">
        <v>29</v>
      </c>
      <c r="T1590" s="14" t="s">
        <v>30</v>
      </c>
      <c r="U1590" s="14" t="s">
        <v>9</v>
      </c>
      <c r="V1590" s="14" t="s">
        <v>3941</v>
      </c>
      <c r="W1590" s="14">
        <v>-90.016688000000002</v>
      </c>
      <c r="X1590" s="14">
        <v>29.961705299999998</v>
      </c>
      <c r="Y1590" s="14" t="s">
        <v>31</v>
      </c>
      <c r="Z1590" s="14" t="s">
        <v>11</v>
      </c>
      <c r="AA1590" s="14" t="s">
        <v>31</v>
      </c>
      <c r="AB1590" s="16">
        <v>44098</v>
      </c>
      <c r="AC1590" s="17" t="s">
        <v>4</v>
      </c>
      <c r="AD1590" s="17" t="s">
        <v>2622</v>
      </c>
      <c r="AE1590" s="17" t="s">
        <v>2623</v>
      </c>
      <c r="AF1590" s="17" t="s">
        <v>2624</v>
      </c>
      <c r="AG1590" s="17">
        <v>70117</v>
      </c>
      <c r="AH1590" s="25">
        <f t="shared" si="24"/>
        <v>9</v>
      </c>
    </row>
    <row r="1591" spans="1:34" x14ac:dyDescent="0.35">
      <c r="A1591" s="18">
        <v>2020</v>
      </c>
      <c r="B1591" s="19">
        <v>19</v>
      </c>
      <c r="C1591" s="20">
        <v>1341291928</v>
      </c>
      <c r="D1591" s="21" t="s">
        <v>0</v>
      </c>
      <c r="E1591" s="21" t="s">
        <v>1</v>
      </c>
      <c r="F1591" s="21" t="s">
        <v>2</v>
      </c>
      <c r="G1591" s="20">
        <v>221</v>
      </c>
      <c r="H1591" s="22">
        <v>44098.430555555598</v>
      </c>
      <c r="I1591" s="22">
        <v>44098.430555555598</v>
      </c>
      <c r="J1591" s="22">
        <v>44098.583993055603</v>
      </c>
      <c r="K1591" s="20">
        <v>4199</v>
      </c>
      <c r="L1591" s="21" t="s">
        <v>27</v>
      </c>
      <c r="M1591" s="21" t="s">
        <v>3942</v>
      </c>
      <c r="N1591" s="21" t="s">
        <v>3943</v>
      </c>
      <c r="O1591" s="21" t="s">
        <v>98</v>
      </c>
      <c r="P1591" s="21" t="s">
        <v>6</v>
      </c>
      <c r="Q1591" s="20">
        <v>1</v>
      </c>
      <c r="R1591" s="19">
        <v>19</v>
      </c>
      <c r="S1591" s="21" t="s">
        <v>62</v>
      </c>
      <c r="T1591" s="21" t="s">
        <v>63</v>
      </c>
      <c r="U1591" s="21" t="s">
        <v>9</v>
      </c>
      <c r="V1591" s="21" t="s">
        <v>3944</v>
      </c>
      <c r="W1591" s="21">
        <v>-90.121669999999995</v>
      </c>
      <c r="X1591" s="21">
        <v>29.945360600000001</v>
      </c>
      <c r="Y1591" s="21" t="s">
        <v>63</v>
      </c>
      <c r="Z1591" s="21" t="s">
        <v>32</v>
      </c>
      <c r="AA1591" s="21" t="s">
        <v>63</v>
      </c>
      <c r="AB1591" s="23">
        <v>44098</v>
      </c>
      <c r="AC1591" s="24" t="s">
        <v>4</v>
      </c>
      <c r="AD1591" s="24" t="s">
        <v>2628</v>
      </c>
      <c r="AE1591" s="24" t="s">
        <v>2629</v>
      </c>
      <c r="AF1591" s="24" t="s">
        <v>2630</v>
      </c>
      <c r="AG1591" s="24">
        <v>70118</v>
      </c>
      <c r="AH1591" s="25">
        <f t="shared" si="24"/>
        <v>9</v>
      </c>
    </row>
    <row r="1592" spans="1:34" x14ac:dyDescent="0.35">
      <c r="A1592" s="11">
        <v>2020</v>
      </c>
      <c r="B1592" s="12">
        <v>1</v>
      </c>
      <c r="C1592" s="13">
        <v>1341297794</v>
      </c>
      <c r="D1592" s="14" t="s">
        <v>0</v>
      </c>
      <c r="E1592" s="14" t="s">
        <v>1</v>
      </c>
      <c r="F1592" s="14" t="s">
        <v>2</v>
      </c>
      <c r="G1592" s="13">
        <v>102</v>
      </c>
      <c r="H1592" s="15">
        <v>44098.517361111102</v>
      </c>
      <c r="I1592" s="15">
        <v>44098.517361111102</v>
      </c>
      <c r="J1592" s="15">
        <v>44098.587928240697</v>
      </c>
      <c r="K1592" s="13">
        <v>102</v>
      </c>
      <c r="L1592" s="14" t="s">
        <v>27</v>
      </c>
      <c r="M1592" s="14" t="s">
        <v>3945</v>
      </c>
      <c r="N1592" s="14" t="s">
        <v>3946</v>
      </c>
      <c r="O1592" s="14" t="s">
        <v>125</v>
      </c>
      <c r="P1592" s="14" t="s">
        <v>6</v>
      </c>
      <c r="Q1592" s="13">
        <v>1</v>
      </c>
      <c r="R1592" s="12">
        <v>1</v>
      </c>
      <c r="S1592" s="14" t="s">
        <v>14</v>
      </c>
      <c r="T1592" s="14" t="s">
        <v>15</v>
      </c>
      <c r="U1592" s="14" t="s">
        <v>9</v>
      </c>
      <c r="V1592" s="14" t="s">
        <v>3947</v>
      </c>
      <c r="W1592" s="14">
        <v>-90.119172000000006</v>
      </c>
      <c r="X1592" s="14">
        <v>30.022537199999999</v>
      </c>
      <c r="Y1592" s="14" t="s">
        <v>16</v>
      </c>
      <c r="Z1592" s="14" t="s">
        <v>32</v>
      </c>
      <c r="AA1592" s="14" t="s">
        <v>16</v>
      </c>
      <c r="AB1592" s="16">
        <v>44098</v>
      </c>
      <c r="AC1592" s="17" t="s">
        <v>4</v>
      </c>
      <c r="AD1592" s="17" t="s">
        <v>2628</v>
      </c>
      <c r="AE1592" s="17" t="s">
        <v>2629</v>
      </c>
      <c r="AF1592" s="17" t="s">
        <v>2630</v>
      </c>
      <c r="AG1592" s="17">
        <v>70124</v>
      </c>
      <c r="AH1592" s="25">
        <f t="shared" si="24"/>
        <v>9</v>
      </c>
    </row>
    <row r="1593" spans="1:34" x14ac:dyDescent="0.35">
      <c r="A1593" s="18">
        <v>2020</v>
      </c>
      <c r="B1593" s="19">
        <v>1</v>
      </c>
      <c r="C1593" s="20">
        <v>1341327687</v>
      </c>
      <c r="D1593" s="21" t="s">
        <v>0</v>
      </c>
      <c r="E1593" s="21" t="s">
        <v>1</v>
      </c>
      <c r="F1593" s="21" t="s">
        <v>2</v>
      </c>
      <c r="G1593" s="20">
        <v>132</v>
      </c>
      <c r="H1593" s="22">
        <v>44099.273611111101</v>
      </c>
      <c r="I1593" s="22">
        <v>44099.279166666704</v>
      </c>
      <c r="J1593" s="22">
        <v>44099.365231481497</v>
      </c>
      <c r="K1593" s="20">
        <v>132</v>
      </c>
      <c r="L1593" s="21" t="s">
        <v>64</v>
      </c>
      <c r="M1593" s="21" t="s">
        <v>115</v>
      </c>
      <c r="N1593" s="21" t="s">
        <v>3948</v>
      </c>
      <c r="O1593" s="21" t="s">
        <v>119</v>
      </c>
      <c r="P1593" s="21" t="s">
        <v>6</v>
      </c>
      <c r="Q1593" s="20">
        <v>1</v>
      </c>
      <c r="R1593" s="19">
        <v>1</v>
      </c>
      <c r="S1593" s="21" t="s">
        <v>172</v>
      </c>
      <c r="T1593" s="21" t="s">
        <v>173</v>
      </c>
      <c r="U1593" s="21" t="s">
        <v>9</v>
      </c>
      <c r="V1593" s="21" t="s">
        <v>3949</v>
      </c>
      <c r="W1593" s="21">
        <v>-90.064126000000002</v>
      </c>
      <c r="X1593" s="21">
        <v>30.0023445</v>
      </c>
      <c r="Y1593" s="21" t="s">
        <v>16</v>
      </c>
      <c r="Z1593" s="21" t="s">
        <v>67</v>
      </c>
      <c r="AA1593" s="21" t="s">
        <v>16</v>
      </c>
      <c r="AB1593" s="23">
        <v>44099</v>
      </c>
      <c r="AC1593" s="24" t="s">
        <v>4</v>
      </c>
      <c r="AD1593" s="24" t="s">
        <v>2625</v>
      </c>
      <c r="AE1593" s="24" t="s">
        <v>2626</v>
      </c>
      <c r="AF1593" s="24" t="s">
        <v>2627</v>
      </c>
      <c r="AG1593" s="24">
        <v>70122</v>
      </c>
      <c r="AH1593" s="25">
        <f t="shared" si="24"/>
        <v>9</v>
      </c>
    </row>
    <row r="1594" spans="1:34" x14ac:dyDescent="0.35">
      <c r="A1594" s="11">
        <v>2020</v>
      </c>
      <c r="B1594" s="12">
        <v>1</v>
      </c>
      <c r="C1594" s="13">
        <v>1341334509</v>
      </c>
      <c r="D1594" s="14" t="s">
        <v>0</v>
      </c>
      <c r="E1594" s="14" t="s">
        <v>1</v>
      </c>
      <c r="F1594" s="14" t="s">
        <v>2</v>
      </c>
      <c r="G1594" s="13">
        <v>216</v>
      </c>
      <c r="H1594" s="15">
        <v>44099.390972222202</v>
      </c>
      <c r="I1594" s="15">
        <v>44099.390972222202</v>
      </c>
      <c r="J1594" s="15">
        <v>44099.5406828704</v>
      </c>
      <c r="K1594" s="13">
        <v>216</v>
      </c>
      <c r="L1594" s="14" t="s">
        <v>64</v>
      </c>
      <c r="M1594" s="14" t="s">
        <v>115</v>
      </c>
      <c r="N1594" s="14" t="s">
        <v>3950</v>
      </c>
      <c r="O1594" s="14" t="s">
        <v>61</v>
      </c>
      <c r="P1594" s="14" t="s">
        <v>6</v>
      </c>
      <c r="Q1594" s="13">
        <v>1</v>
      </c>
      <c r="R1594" s="12">
        <v>1</v>
      </c>
      <c r="S1594" s="14" t="s">
        <v>14</v>
      </c>
      <c r="T1594" s="14" t="s">
        <v>15</v>
      </c>
      <c r="U1594" s="14" t="s">
        <v>9</v>
      </c>
      <c r="V1594" s="14" t="s">
        <v>2511</v>
      </c>
      <c r="W1594" s="14">
        <v>-90.118543000000003</v>
      </c>
      <c r="X1594" s="14">
        <v>29.921469999999999</v>
      </c>
      <c r="Y1594" s="14" t="s">
        <v>16</v>
      </c>
      <c r="Z1594" s="14" t="s">
        <v>67</v>
      </c>
      <c r="AA1594" s="14" t="s">
        <v>16</v>
      </c>
      <c r="AB1594" s="16">
        <v>44099</v>
      </c>
      <c r="AC1594" s="17" t="s">
        <v>4</v>
      </c>
      <c r="AD1594" s="17" t="s">
        <v>2628</v>
      </c>
      <c r="AE1594" s="17" t="s">
        <v>2629</v>
      </c>
      <c r="AF1594" s="17" t="s">
        <v>2630</v>
      </c>
      <c r="AG1594" s="17">
        <v>70115</v>
      </c>
      <c r="AH1594" s="25">
        <f t="shared" si="24"/>
        <v>9</v>
      </c>
    </row>
    <row r="1595" spans="1:34" x14ac:dyDescent="0.35">
      <c r="A1595" s="18">
        <v>2020</v>
      </c>
      <c r="B1595" s="19">
        <v>14</v>
      </c>
      <c r="C1595" s="20">
        <v>1341351573</v>
      </c>
      <c r="D1595" s="21" t="s">
        <v>0</v>
      </c>
      <c r="E1595" s="21" t="s">
        <v>1</v>
      </c>
      <c r="F1595" s="21" t="s">
        <v>2</v>
      </c>
      <c r="G1595" s="20">
        <v>86</v>
      </c>
      <c r="H1595" s="22">
        <v>44099.612500000003</v>
      </c>
      <c r="I1595" s="22">
        <v>44099.612500000003</v>
      </c>
      <c r="J1595" s="22">
        <v>44099.672511574099</v>
      </c>
      <c r="K1595" s="20">
        <v>1204</v>
      </c>
      <c r="L1595" s="21" t="s">
        <v>27</v>
      </c>
      <c r="M1595" s="21" t="s">
        <v>3951</v>
      </c>
      <c r="N1595" s="21" t="s">
        <v>3952</v>
      </c>
      <c r="O1595" s="21" t="s">
        <v>200</v>
      </c>
      <c r="P1595" s="21" t="s">
        <v>6</v>
      </c>
      <c r="Q1595" s="20">
        <v>1</v>
      </c>
      <c r="R1595" s="19">
        <v>14</v>
      </c>
      <c r="S1595" s="21" t="s">
        <v>85</v>
      </c>
      <c r="T1595" s="21" t="s">
        <v>86</v>
      </c>
      <c r="U1595" s="21" t="s">
        <v>9</v>
      </c>
      <c r="V1595" s="21" t="s">
        <v>3953</v>
      </c>
      <c r="W1595" s="21">
        <v>-90.090076999999994</v>
      </c>
      <c r="X1595" s="21">
        <v>29.936444999999999</v>
      </c>
      <c r="Y1595" s="21" t="s">
        <v>39</v>
      </c>
      <c r="Z1595" s="21" t="s">
        <v>32</v>
      </c>
      <c r="AA1595" s="21" t="s">
        <v>39</v>
      </c>
      <c r="AB1595" s="23">
        <v>44099</v>
      </c>
      <c r="AC1595" s="24" t="s">
        <v>4</v>
      </c>
      <c r="AD1595" s="24" t="s">
        <v>2619</v>
      </c>
      <c r="AE1595" s="24" t="s">
        <v>2620</v>
      </c>
      <c r="AF1595" s="24" t="s">
        <v>2621</v>
      </c>
      <c r="AG1595" s="24">
        <v>70115</v>
      </c>
      <c r="AH1595" s="25">
        <f t="shared" si="24"/>
        <v>9</v>
      </c>
    </row>
    <row r="1596" spans="1:34" x14ac:dyDescent="0.35">
      <c r="A1596" s="11">
        <v>2020</v>
      </c>
      <c r="B1596" s="12">
        <v>52</v>
      </c>
      <c r="C1596" s="13">
        <v>1341364270</v>
      </c>
      <c r="D1596" s="14" t="s">
        <v>0</v>
      </c>
      <c r="E1596" s="14" t="s">
        <v>12</v>
      </c>
      <c r="F1596" s="14" t="s">
        <v>2</v>
      </c>
      <c r="G1596" s="13">
        <v>66</v>
      </c>
      <c r="H1596" s="15">
        <v>44099.958333333299</v>
      </c>
      <c r="I1596" s="15">
        <v>44099.9819444444</v>
      </c>
      <c r="J1596" s="15">
        <v>44100.004108796304</v>
      </c>
      <c r="K1596" s="13">
        <v>3432</v>
      </c>
      <c r="L1596" s="14" t="s">
        <v>3</v>
      </c>
      <c r="M1596" s="14" t="s">
        <v>582</v>
      </c>
      <c r="N1596" s="14" t="s">
        <v>583</v>
      </c>
      <c r="O1596" s="14" t="s">
        <v>183</v>
      </c>
      <c r="P1596" s="14" t="s">
        <v>6</v>
      </c>
      <c r="Q1596" s="13">
        <v>6</v>
      </c>
      <c r="R1596" s="12">
        <v>52</v>
      </c>
      <c r="S1596" s="14" t="s">
        <v>205</v>
      </c>
      <c r="T1596" s="14" t="s">
        <v>206</v>
      </c>
      <c r="U1596" s="14" t="s">
        <v>9</v>
      </c>
      <c r="V1596" s="14" t="s">
        <v>3954</v>
      </c>
      <c r="W1596" s="14">
        <v>-90.043502000000004</v>
      </c>
      <c r="X1596" s="14">
        <v>30.0021339</v>
      </c>
      <c r="Y1596" s="14" t="s">
        <v>16</v>
      </c>
      <c r="Z1596" s="14" t="s">
        <v>11</v>
      </c>
      <c r="AA1596" s="14" t="s">
        <v>16</v>
      </c>
      <c r="AB1596" s="16">
        <v>44099</v>
      </c>
      <c r="AC1596" s="17" t="s">
        <v>4</v>
      </c>
      <c r="AD1596" s="17" t="s">
        <v>2625</v>
      </c>
      <c r="AE1596" s="17" t="s">
        <v>2626</v>
      </c>
      <c r="AF1596" s="17" t="s">
        <v>2627</v>
      </c>
      <c r="AG1596" s="17">
        <v>70126</v>
      </c>
      <c r="AH1596" s="25">
        <f t="shared" si="24"/>
        <v>9</v>
      </c>
    </row>
    <row r="1597" spans="1:34" x14ac:dyDescent="0.35">
      <c r="A1597" s="18">
        <v>2020</v>
      </c>
      <c r="B1597" s="19">
        <v>5</v>
      </c>
      <c r="C1597" s="20">
        <v>1341372112</v>
      </c>
      <c r="D1597" s="21" t="s">
        <v>0</v>
      </c>
      <c r="E1597" s="21" t="s">
        <v>12</v>
      </c>
      <c r="F1597" s="21" t="s">
        <v>2</v>
      </c>
      <c r="G1597" s="20">
        <v>75</v>
      </c>
      <c r="H1597" s="22">
        <v>44100.309722222199</v>
      </c>
      <c r="I1597" s="22">
        <v>44100.315972222197</v>
      </c>
      <c r="J1597" s="22">
        <v>44100.361886574101</v>
      </c>
      <c r="K1597" s="20">
        <v>375</v>
      </c>
      <c r="L1597" s="21" t="s">
        <v>27</v>
      </c>
      <c r="M1597" s="21" t="s">
        <v>3955</v>
      </c>
      <c r="N1597" s="21" t="s">
        <v>3956</v>
      </c>
      <c r="O1597" s="21" t="s">
        <v>183</v>
      </c>
      <c r="P1597" s="21" t="s">
        <v>6</v>
      </c>
      <c r="Q1597" s="20">
        <v>6</v>
      </c>
      <c r="R1597" s="19">
        <v>5</v>
      </c>
      <c r="S1597" s="21" t="s">
        <v>79</v>
      </c>
      <c r="T1597" s="21" t="s">
        <v>80</v>
      </c>
      <c r="U1597" s="21" t="s">
        <v>9</v>
      </c>
      <c r="V1597" s="21" t="s">
        <v>3957</v>
      </c>
      <c r="W1597" s="21">
        <v>-90.042890999999997</v>
      </c>
      <c r="X1597" s="21">
        <v>30.001655100000001</v>
      </c>
      <c r="Y1597" s="21" t="s">
        <v>16</v>
      </c>
      <c r="Z1597" s="21" t="s">
        <v>32</v>
      </c>
      <c r="AA1597" s="21" t="s">
        <v>16</v>
      </c>
      <c r="AB1597" s="23">
        <v>44100</v>
      </c>
      <c r="AC1597" s="24" t="s">
        <v>4</v>
      </c>
      <c r="AD1597" s="24" t="s">
        <v>2625</v>
      </c>
      <c r="AE1597" s="24" t="s">
        <v>2626</v>
      </c>
      <c r="AF1597" s="24" t="s">
        <v>2627</v>
      </c>
      <c r="AG1597" s="24">
        <v>70126</v>
      </c>
      <c r="AH1597" s="25">
        <f t="shared" si="24"/>
        <v>9</v>
      </c>
    </row>
    <row r="1598" spans="1:34" x14ac:dyDescent="0.35">
      <c r="A1598" s="11">
        <v>2020</v>
      </c>
      <c r="B1598" s="12">
        <v>1</v>
      </c>
      <c r="C1598" s="13">
        <v>1341372166</v>
      </c>
      <c r="D1598" s="14" t="s">
        <v>0</v>
      </c>
      <c r="E1598" s="14" t="s">
        <v>1</v>
      </c>
      <c r="F1598" s="14" t="s">
        <v>2</v>
      </c>
      <c r="G1598" s="13">
        <v>98</v>
      </c>
      <c r="H1598" s="15">
        <v>44100.313194444403</v>
      </c>
      <c r="I1598" s="15">
        <v>44100.315972222197</v>
      </c>
      <c r="J1598" s="15">
        <v>44100.381157407399</v>
      </c>
      <c r="K1598" s="13">
        <v>98</v>
      </c>
      <c r="L1598" s="14" t="s">
        <v>64</v>
      </c>
      <c r="M1598" s="14" t="s">
        <v>115</v>
      </c>
      <c r="N1598" s="14" t="s">
        <v>3958</v>
      </c>
      <c r="O1598" s="14" t="s">
        <v>1186</v>
      </c>
      <c r="P1598" s="14" t="s">
        <v>6</v>
      </c>
      <c r="Q1598" s="13">
        <v>1</v>
      </c>
      <c r="R1598" s="12">
        <v>1</v>
      </c>
      <c r="S1598" s="14" t="s">
        <v>99</v>
      </c>
      <c r="T1598" s="14" t="s">
        <v>100</v>
      </c>
      <c r="U1598" s="14" t="s">
        <v>9</v>
      </c>
      <c r="V1598" s="14" t="s">
        <v>3959</v>
      </c>
      <c r="W1598" s="14">
        <v>-90.085634999999996</v>
      </c>
      <c r="X1598" s="14">
        <v>29.9224587</v>
      </c>
      <c r="Y1598" s="14" t="s">
        <v>16</v>
      </c>
      <c r="Z1598" s="14" t="s">
        <v>67</v>
      </c>
      <c r="AA1598" s="14" t="s">
        <v>16</v>
      </c>
      <c r="AB1598" s="16">
        <v>44100</v>
      </c>
      <c r="AC1598" s="17" t="s">
        <v>4</v>
      </c>
      <c r="AD1598" s="17" t="s">
        <v>2619</v>
      </c>
      <c r="AE1598" s="17" t="s">
        <v>2620</v>
      </c>
      <c r="AF1598" s="17" t="s">
        <v>2621</v>
      </c>
      <c r="AG1598" s="17">
        <v>70115</v>
      </c>
      <c r="AH1598" s="25">
        <f t="shared" si="24"/>
        <v>9</v>
      </c>
    </row>
    <row r="1599" spans="1:34" x14ac:dyDescent="0.35">
      <c r="A1599" s="18">
        <v>2020</v>
      </c>
      <c r="B1599" s="19">
        <v>160</v>
      </c>
      <c r="C1599" s="20">
        <v>1341374539</v>
      </c>
      <c r="D1599" s="21" t="s">
        <v>0</v>
      </c>
      <c r="E1599" s="21" t="s">
        <v>12</v>
      </c>
      <c r="F1599" s="21" t="s">
        <v>108</v>
      </c>
      <c r="G1599" s="20">
        <v>185</v>
      </c>
      <c r="H1599" s="22">
        <v>44100.329861111102</v>
      </c>
      <c r="I1599" s="22">
        <v>44100.452083333301</v>
      </c>
      <c r="J1599" s="22">
        <v>44100.458333333299</v>
      </c>
      <c r="K1599" s="20">
        <v>29600</v>
      </c>
      <c r="L1599" s="21" t="s">
        <v>3</v>
      </c>
      <c r="M1599" s="21" t="s">
        <v>3960</v>
      </c>
      <c r="N1599" s="21" t="s">
        <v>3961</v>
      </c>
      <c r="O1599" s="21" t="s">
        <v>81</v>
      </c>
      <c r="P1599" s="21" t="s">
        <v>6</v>
      </c>
      <c r="Q1599" s="20">
        <v>6</v>
      </c>
      <c r="R1599" s="19">
        <v>160</v>
      </c>
      <c r="S1599" s="21" t="s">
        <v>92</v>
      </c>
      <c r="T1599" s="21" t="s">
        <v>93</v>
      </c>
      <c r="U1599" s="21" t="s">
        <v>9</v>
      </c>
      <c r="V1599" s="21" t="s">
        <v>3962</v>
      </c>
      <c r="W1599" s="21">
        <v>-97.075804000000005</v>
      </c>
      <c r="X1599" s="21">
        <v>27.906594500000001</v>
      </c>
      <c r="Y1599" s="21" t="s">
        <v>16</v>
      </c>
      <c r="Z1599" s="21" t="s">
        <v>11</v>
      </c>
      <c r="AA1599" s="21" t="s">
        <v>16</v>
      </c>
      <c r="AB1599" s="23">
        <v>44100</v>
      </c>
      <c r="AC1599" s="24" t="s">
        <v>4</v>
      </c>
      <c r="AD1599" s="24" t="s">
        <v>2622</v>
      </c>
      <c r="AE1599" s="24" t="s">
        <v>2623</v>
      </c>
      <c r="AF1599" s="24" t="s">
        <v>2624</v>
      </c>
      <c r="AG1599" s="24">
        <v>70128</v>
      </c>
      <c r="AH1599" s="25">
        <f t="shared" si="24"/>
        <v>9</v>
      </c>
    </row>
    <row r="1600" spans="1:34" x14ac:dyDescent="0.35">
      <c r="A1600" s="11">
        <v>2020</v>
      </c>
      <c r="B1600" s="12">
        <v>11</v>
      </c>
      <c r="C1600" s="13">
        <v>1341373113</v>
      </c>
      <c r="D1600" s="14" t="s">
        <v>0</v>
      </c>
      <c r="E1600" s="14" t="s">
        <v>12</v>
      </c>
      <c r="F1600" s="14" t="s">
        <v>2</v>
      </c>
      <c r="G1600" s="13">
        <v>92</v>
      </c>
      <c r="H1600" s="15">
        <v>44100.332638888904</v>
      </c>
      <c r="I1600" s="15">
        <v>44100.336805555598</v>
      </c>
      <c r="J1600" s="15">
        <v>44100.396435185197</v>
      </c>
      <c r="K1600" s="13">
        <v>1012</v>
      </c>
      <c r="L1600" s="14" t="s">
        <v>27</v>
      </c>
      <c r="M1600" s="14" t="s">
        <v>3963</v>
      </c>
      <c r="N1600" s="14" t="s">
        <v>3964</v>
      </c>
      <c r="O1600" s="14" t="s">
        <v>520</v>
      </c>
      <c r="P1600" s="14" t="s">
        <v>6</v>
      </c>
      <c r="Q1600" s="13">
        <v>6</v>
      </c>
      <c r="R1600" s="12">
        <v>11</v>
      </c>
      <c r="S1600" s="14" t="s">
        <v>150</v>
      </c>
      <c r="T1600" s="14" t="s">
        <v>151</v>
      </c>
      <c r="U1600" s="14" t="s">
        <v>9</v>
      </c>
      <c r="V1600" s="14" t="s">
        <v>3965</v>
      </c>
      <c r="W1600" s="14">
        <v>-90.046442999999996</v>
      </c>
      <c r="X1600" s="14">
        <v>29.977561300000001</v>
      </c>
      <c r="Y1600" s="14" t="s">
        <v>16</v>
      </c>
      <c r="Z1600" s="14" t="s">
        <v>32</v>
      </c>
      <c r="AA1600" s="14" t="s">
        <v>16</v>
      </c>
      <c r="AB1600" s="16">
        <v>44100</v>
      </c>
      <c r="AC1600" s="17" t="s">
        <v>4</v>
      </c>
      <c r="AD1600" s="17" t="s">
        <v>2625</v>
      </c>
      <c r="AE1600" s="17" t="s">
        <v>2626</v>
      </c>
      <c r="AF1600" s="17" t="s">
        <v>2627</v>
      </c>
      <c r="AG1600" s="17">
        <v>70117</v>
      </c>
      <c r="AH1600" s="25">
        <f t="shared" si="24"/>
        <v>9</v>
      </c>
    </row>
    <row r="1601" spans="1:34" x14ac:dyDescent="0.35">
      <c r="A1601" s="18">
        <v>2020</v>
      </c>
      <c r="B1601" s="19">
        <v>137</v>
      </c>
      <c r="C1601" s="20">
        <v>1341392461</v>
      </c>
      <c r="D1601" s="21" t="s">
        <v>0</v>
      </c>
      <c r="E1601" s="21" t="s">
        <v>1</v>
      </c>
      <c r="F1601" s="21" t="s">
        <v>2</v>
      </c>
      <c r="G1601" s="20">
        <v>241</v>
      </c>
      <c r="H1601" s="22">
        <v>44100.416666666701</v>
      </c>
      <c r="I1601" s="22">
        <v>44100.613888888904</v>
      </c>
      <c r="J1601" s="22">
        <v>44100.583854166704</v>
      </c>
      <c r="K1601" s="20">
        <v>33017</v>
      </c>
      <c r="L1601" s="21" t="s">
        <v>3</v>
      </c>
      <c r="M1601" s="21" t="s">
        <v>892</v>
      </c>
      <c r="N1601" s="21" t="s">
        <v>893</v>
      </c>
      <c r="O1601" s="21" t="s">
        <v>134</v>
      </c>
      <c r="P1601" s="21" t="s">
        <v>6</v>
      </c>
      <c r="Q1601" s="20">
        <v>1</v>
      </c>
      <c r="R1601" s="19">
        <v>137</v>
      </c>
      <c r="S1601" s="21" t="s">
        <v>62</v>
      </c>
      <c r="T1601" s="21" t="s">
        <v>63</v>
      </c>
      <c r="U1601" s="21" t="s">
        <v>9</v>
      </c>
      <c r="V1601" s="21" t="s">
        <v>2122</v>
      </c>
      <c r="W1601" s="21">
        <v>-90.090864999999994</v>
      </c>
      <c r="X1601" s="21">
        <v>29.920102199999999</v>
      </c>
      <c r="Y1601" s="21" t="s">
        <v>63</v>
      </c>
      <c r="Z1601" s="21" t="s">
        <v>11</v>
      </c>
      <c r="AA1601" s="21" t="s">
        <v>63</v>
      </c>
      <c r="AB1601" s="23">
        <v>44100</v>
      </c>
      <c r="AC1601" s="24" t="s">
        <v>4</v>
      </c>
      <c r="AD1601" s="24" t="s">
        <v>2619</v>
      </c>
      <c r="AE1601" s="24" t="s">
        <v>2620</v>
      </c>
      <c r="AF1601" s="24" t="s">
        <v>2621</v>
      </c>
      <c r="AG1601" s="24">
        <v>70115</v>
      </c>
      <c r="AH1601" s="25">
        <f t="shared" si="24"/>
        <v>9</v>
      </c>
    </row>
    <row r="1602" spans="1:34" x14ac:dyDescent="0.35">
      <c r="A1602" s="11">
        <v>2020</v>
      </c>
      <c r="B1602" s="12">
        <v>10</v>
      </c>
      <c r="C1602" s="13">
        <v>1341414251</v>
      </c>
      <c r="D1602" s="14" t="s">
        <v>0</v>
      </c>
      <c r="E1602" s="14" t="s">
        <v>1</v>
      </c>
      <c r="F1602" s="14" t="s">
        <v>2</v>
      </c>
      <c r="G1602" s="13">
        <v>125</v>
      </c>
      <c r="H1602" s="15">
        <v>44100.693055555603</v>
      </c>
      <c r="I1602" s="15">
        <v>44100.693749999999</v>
      </c>
      <c r="J1602" s="15">
        <v>44100.779826388898</v>
      </c>
      <c r="K1602" s="13">
        <v>1250</v>
      </c>
      <c r="L1602" s="14" t="s">
        <v>23</v>
      </c>
      <c r="M1602" s="14" t="s">
        <v>3966</v>
      </c>
      <c r="N1602" s="14" t="s">
        <v>3967</v>
      </c>
      <c r="O1602" s="14" t="s">
        <v>61</v>
      </c>
      <c r="P1602" s="14" t="s">
        <v>6</v>
      </c>
      <c r="Q1602" s="13">
        <v>1</v>
      </c>
      <c r="R1602" s="12">
        <v>10</v>
      </c>
      <c r="S1602" s="14" t="s">
        <v>18</v>
      </c>
      <c r="T1602" s="14" t="s">
        <v>19</v>
      </c>
      <c r="U1602" s="14" t="s">
        <v>9</v>
      </c>
      <c r="V1602" s="14" t="s">
        <v>741</v>
      </c>
      <c r="W1602" s="14">
        <v>-90.121241999999995</v>
      </c>
      <c r="X1602" s="14">
        <v>29.927563800000001</v>
      </c>
      <c r="Y1602" s="14" t="s">
        <v>16</v>
      </c>
      <c r="Z1602" s="14" t="s">
        <v>26</v>
      </c>
      <c r="AA1602" s="14" t="s">
        <v>16</v>
      </c>
      <c r="AB1602" s="16">
        <v>44100</v>
      </c>
      <c r="AC1602" s="17" t="s">
        <v>4</v>
      </c>
      <c r="AD1602" s="17" t="s">
        <v>2628</v>
      </c>
      <c r="AE1602" s="17" t="s">
        <v>2629</v>
      </c>
      <c r="AF1602" s="17" t="s">
        <v>2630</v>
      </c>
      <c r="AG1602" s="17">
        <v>70118</v>
      </c>
      <c r="AH1602" s="25">
        <f t="shared" si="24"/>
        <v>9</v>
      </c>
    </row>
    <row r="1603" spans="1:34" x14ac:dyDescent="0.35">
      <c r="A1603" s="18">
        <v>2020</v>
      </c>
      <c r="B1603" s="19">
        <v>44</v>
      </c>
      <c r="C1603" s="20">
        <v>1341419774</v>
      </c>
      <c r="D1603" s="21" t="s">
        <v>0</v>
      </c>
      <c r="E1603" s="21" t="s">
        <v>1</v>
      </c>
      <c r="F1603" s="21" t="s">
        <v>2</v>
      </c>
      <c r="G1603" s="20">
        <v>97</v>
      </c>
      <c r="H1603" s="22">
        <v>44100.788194444402</v>
      </c>
      <c r="I1603" s="22">
        <v>44100.831250000003</v>
      </c>
      <c r="J1603" s="22">
        <v>44100.855601851901</v>
      </c>
      <c r="K1603" s="20">
        <v>4268</v>
      </c>
      <c r="L1603" s="21" t="s">
        <v>3</v>
      </c>
      <c r="M1603" s="21" t="s">
        <v>3968</v>
      </c>
      <c r="N1603" s="21" t="s">
        <v>3969</v>
      </c>
      <c r="O1603" s="21" t="s">
        <v>1272</v>
      </c>
      <c r="P1603" s="21" t="s">
        <v>6</v>
      </c>
      <c r="Q1603" s="20">
        <v>1</v>
      </c>
      <c r="R1603" s="19">
        <v>44</v>
      </c>
      <c r="S1603" s="21" t="s">
        <v>14</v>
      </c>
      <c r="T1603" s="21" t="s">
        <v>15</v>
      </c>
      <c r="U1603" s="21" t="s">
        <v>9</v>
      </c>
      <c r="V1603" s="21" t="s">
        <v>3970</v>
      </c>
      <c r="W1603" s="21">
        <v>-90.101636999999997</v>
      </c>
      <c r="X1603" s="21">
        <v>29.978068100000002</v>
      </c>
      <c r="Y1603" s="21" t="s">
        <v>16</v>
      </c>
      <c r="Z1603" s="21" t="s">
        <v>11</v>
      </c>
      <c r="AA1603" s="21" t="s">
        <v>16</v>
      </c>
      <c r="AB1603" s="23">
        <v>44100</v>
      </c>
      <c r="AC1603" s="24" t="s">
        <v>4</v>
      </c>
      <c r="AD1603" s="24" t="s">
        <v>2628</v>
      </c>
      <c r="AE1603" s="24" t="s">
        <v>2629</v>
      </c>
      <c r="AF1603" s="24" t="s">
        <v>2630</v>
      </c>
      <c r="AG1603" s="24">
        <v>70119</v>
      </c>
      <c r="AH1603" s="25">
        <f t="shared" ref="AH1603:AH1666" si="25">MONTH(AB1603)</f>
        <v>9</v>
      </c>
    </row>
    <row r="1604" spans="1:34" x14ac:dyDescent="0.35">
      <c r="A1604" s="11">
        <v>2020</v>
      </c>
      <c r="B1604" s="12">
        <v>1</v>
      </c>
      <c r="C1604" s="13">
        <v>1341421456</v>
      </c>
      <c r="D1604" s="14" t="s">
        <v>0</v>
      </c>
      <c r="E1604" s="14" t="s">
        <v>12</v>
      </c>
      <c r="F1604" s="14" t="s">
        <v>2</v>
      </c>
      <c r="G1604" s="13">
        <v>116</v>
      </c>
      <c r="H1604" s="15">
        <v>44100.876388888901</v>
      </c>
      <c r="I1604" s="15">
        <v>44100.880555555603</v>
      </c>
      <c r="J1604" s="15">
        <v>44100.957303240699</v>
      </c>
      <c r="K1604" s="13">
        <v>116</v>
      </c>
      <c r="L1604" s="14" t="s">
        <v>64</v>
      </c>
      <c r="M1604" s="14" t="s">
        <v>115</v>
      </c>
      <c r="N1604" s="14" t="s">
        <v>3971</v>
      </c>
      <c r="O1604" s="14" t="s">
        <v>48</v>
      </c>
      <c r="P1604" s="14" t="s">
        <v>6</v>
      </c>
      <c r="Q1604" s="13">
        <v>6</v>
      </c>
      <c r="R1604" s="12">
        <v>1</v>
      </c>
      <c r="S1604" s="14" t="s">
        <v>117</v>
      </c>
      <c r="T1604" s="14" t="s">
        <v>118</v>
      </c>
      <c r="U1604" s="14" t="s">
        <v>9</v>
      </c>
      <c r="V1604" s="14" t="s">
        <v>22</v>
      </c>
      <c r="W1604" s="14">
        <v>-89.993262000000001</v>
      </c>
      <c r="X1604" s="14">
        <v>30.0158913</v>
      </c>
      <c r="Y1604" s="14" t="s">
        <v>16</v>
      </c>
      <c r="Z1604" s="14" t="s">
        <v>67</v>
      </c>
      <c r="AA1604" s="14" t="s">
        <v>16</v>
      </c>
      <c r="AB1604" s="16">
        <v>44100</v>
      </c>
      <c r="AC1604" s="17" t="s">
        <v>4</v>
      </c>
      <c r="AD1604" s="17" t="s">
        <v>2622</v>
      </c>
      <c r="AE1604" s="17" t="s">
        <v>2623</v>
      </c>
      <c r="AF1604" s="17" t="s">
        <v>2624</v>
      </c>
      <c r="AG1604" s="17">
        <v>70126</v>
      </c>
      <c r="AH1604" s="25">
        <f t="shared" si="25"/>
        <v>9</v>
      </c>
    </row>
    <row r="1605" spans="1:34" x14ac:dyDescent="0.35">
      <c r="A1605" s="18">
        <v>2020</v>
      </c>
      <c r="B1605" s="19">
        <v>1</v>
      </c>
      <c r="C1605" s="20">
        <v>1341430243</v>
      </c>
      <c r="D1605" s="21" t="s">
        <v>0</v>
      </c>
      <c r="E1605" s="21" t="s">
        <v>1</v>
      </c>
      <c r="F1605" s="21" t="s">
        <v>2</v>
      </c>
      <c r="G1605" s="20">
        <v>175</v>
      </c>
      <c r="H1605" s="22">
        <v>44101.305555555598</v>
      </c>
      <c r="I1605" s="22">
        <v>44101.305555555598</v>
      </c>
      <c r="J1605" s="22">
        <v>44101.427222222199</v>
      </c>
      <c r="K1605" s="20">
        <v>175</v>
      </c>
      <c r="L1605" s="21" t="s">
        <v>64</v>
      </c>
      <c r="M1605" s="21" t="s">
        <v>115</v>
      </c>
      <c r="N1605" s="21" t="s">
        <v>3972</v>
      </c>
      <c r="O1605" s="21" t="s">
        <v>196</v>
      </c>
      <c r="P1605" s="21" t="s">
        <v>6</v>
      </c>
      <c r="Q1605" s="20">
        <v>1</v>
      </c>
      <c r="R1605" s="19">
        <v>1</v>
      </c>
      <c r="S1605" s="21" t="s">
        <v>117</v>
      </c>
      <c r="T1605" s="21" t="s">
        <v>118</v>
      </c>
      <c r="U1605" s="21" t="s">
        <v>9</v>
      </c>
      <c r="V1605" s="21" t="s">
        <v>3973</v>
      </c>
      <c r="W1605" s="21">
        <v>-90.062456999999995</v>
      </c>
      <c r="X1605" s="21">
        <v>30.008828999999999</v>
      </c>
      <c r="Y1605" s="21" t="s">
        <v>16</v>
      </c>
      <c r="Z1605" s="21" t="s">
        <v>67</v>
      </c>
      <c r="AA1605" s="21" t="s">
        <v>16</v>
      </c>
      <c r="AB1605" s="23">
        <v>44101</v>
      </c>
      <c r="AC1605" s="24" t="s">
        <v>4</v>
      </c>
      <c r="AD1605" s="24" t="s">
        <v>2625</v>
      </c>
      <c r="AE1605" s="24" t="s">
        <v>2626</v>
      </c>
      <c r="AF1605" s="24" t="s">
        <v>2627</v>
      </c>
      <c r="AG1605" s="24">
        <v>70122</v>
      </c>
      <c r="AH1605" s="25">
        <f t="shared" si="25"/>
        <v>9</v>
      </c>
    </row>
    <row r="1606" spans="1:34" x14ac:dyDescent="0.35">
      <c r="A1606" s="11">
        <v>2020</v>
      </c>
      <c r="B1606" s="12">
        <v>1</v>
      </c>
      <c r="C1606" s="13">
        <v>1341431194</v>
      </c>
      <c r="D1606" s="14" t="s">
        <v>0</v>
      </c>
      <c r="E1606" s="14" t="s">
        <v>1</v>
      </c>
      <c r="F1606" s="14" t="s">
        <v>2</v>
      </c>
      <c r="G1606" s="13">
        <v>182</v>
      </c>
      <c r="H1606" s="15">
        <v>44101.343055555597</v>
      </c>
      <c r="I1606" s="15">
        <v>44101.343055555597</v>
      </c>
      <c r="J1606" s="15">
        <v>44101.469166666699</v>
      </c>
      <c r="K1606" s="13">
        <v>182</v>
      </c>
      <c r="L1606" s="14" t="s">
        <v>64</v>
      </c>
      <c r="M1606" s="14" t="s">
        <v>115</v>
      </c>
      <c r="N1606" s="14" t="s">
        <v>3974</v>
      </c>
      <c r="O1606" s="14" t="s">
        <v>263</v>
      </c>
      <c r="P1606" s="14" t="s">
        <v>6</v>
      </c>
      <c r="Q1606" s="13">
        <v>1</v>
      </c>
      <c r="R1606" s="12">
        <v>1</v>
      </c>
      <c r="S1606" s="14" t="s">
        <v>117</v>
      </c>
      <c r="T1606" s="14" t="s">
        <v>118</v>
      </c>
      <c r="U1606" s="14" t="s">
        <v>9</v>
      </c>
      <c r="V1606" s="14" t="s">
        <v>3975</v>
      </c>
      <c r="W1606" s="14">
        <v>-90.107732999999996</v>
      </c>
      <c r="X1606" s="14">
        <v>29.949026400000001</v>
      </c>
      <c r="Y1606" s="14" t="s">
        <v>16</v>
      </c>
      <c r="Z1606" s="14" t="s">
        <v>67</v>
      </c>
      <c r="AA1606" s="14" t="s">
        <v>16</v>
      </c>
      <c r="AB1606" s="16">
        <v>44101</v>
      </c>
      <c r="AC1606" s="17" t="s">
        <v>4</v>
      </c>
      <c r="AD1606" s="17" t="s">
        <v>2628</v>
      </c>
      <c r="AE1606" s="17" t="s">
        <v>2629</v>
      </c>
      <c r="AF1606" s="17" t="s">
        <v>2630</v>
      </c>
      <c r="AG1606" s="17">
        <v>70125</v>
      </c>
      <c r="AH1606" s="25">
        <f t="shared" si="25"/>
        <v>9</v>
      </c>
    </row>
    <row r="1607" spans="1:34" x14ac:dyDescent="0.35">
      <c r="A1607" s="18">
        <v>2020</v>
      </c>
      <c r="B1607" s="19">
        <v>1</v>
      </c>
      <c r="C1607" s="20">
        <v>1341431544</v>
      </c>
      <c r="D1607" s="21" t="s">
        <v>0</v>
      </c>
      <c r="E1607" s="21" t="s">
        <v>12</v>
      </c>
      <c r="F1607" s="21" t="s">
        <v>2</v>
      </c>
      <c r="G1607" s="20">
        <v>160</v>
      </c>
      <c r="H1607" s="22">
        <v>44101.363194444399</v>
      </c>
      <c r="I1607" s="22">
        <v>44101.365277777797</v>
      </c>
      <c r="J1607" s="22">
        <v>44101.474502314799</v>
      </c>
      <c r="K1607" s="20">
        <v>160</v>
      </c>
      <c r="L1607" s="21" t="s">
        <v>64</v>
      </c>
      <c r="M1607" s="21" t="s">
        <v>115</v>
      </c>
      <c r="N1607" s="21" t="s">
        <v>3976</v>
      </c>
      <c r="O1607" s="21" t="s">
        <v>919</v>
      </c>
      <c r="P1607" s="21" t="s">
        <v>6</v>
      </c>
      <c r="Q1607" s="20">
        <v>6</v>
      </c>
      <c r="R1607" s="19">
        <v>1</v>
      </c>
      <c r="S1607" s="21" t="s">
        <v>99</v>
      </c>
      <c r="T1607" s="21" t="s">
        <v>100</v>
      </c>
      <c r="U1607" s="21" t="s">
        <v>9</v>
      </c>
      <c r="V1607" s="21" t="s">
        <v>3977</v>
      </c>
      <c r="W1607" s="21">
        <v>-90.012058999999994</v>
      </c>
      <c r="X1607" s="21">
        <v>30.011726899999999</v>
      </c>
      <c r="Y1607" s="21" t="s">
        <v>16</v>
      </c>
      <c r="Z1607" s="21" t="s">
        <v>67</v>
      </c>
      <c r="AA1607" s="21" t="s">
        <v>16</v>
      </c>
      <c r="AB1607" s="23">
        <v>44101</v>
      </c>
      <c r="AC1607" s="24" t="s">
        <v>4</v>
      </c>
      <c r="AD1607" s="24" t="s">
        <v>2622</v>
      </c>
      <c r="AE1607" s="24" t="s">
        <v>2623</v>
      </c>
      <c r="AF1607" s="24" t="s">
        <v>2624</v>
      </c>
      <c r="AG1607" s="24">
        <v>70126</v>
      </c>
      <c r="AH1607" s="25">
        <f t="shared" si="25"/>
        <v>9</v>
      </c>
    </row>
    <row r="1608" spans="1:34" x14ac:dyDescent="0.35">
      <c r="A1608" s="11">
        <v>2020</v>
      </c>
      <c r="B1608" s="12">
        <v>194</v>
      </c>
      <c r="C1608" s="13">
        <v>1341439577</v>
      </c>
      <c r="D1608" s="14" t="s">
        <v>0</v>
      </c>
      <c r="E1608" s="14" t="s">
        <v>12</v>
      </c>
      <c r="F1608" s="14" t="s">
        <v>2</v>
      </c>
      <c r="G1608" s="13">
        <v>173</v>
      </c>
      <c r="H1608" s="15">
        <v>44101.595138888901</v>
      </c>
      <c r="I1608" s="15">
        <v>44101.677083333299</v>
      </c>
      <c r="J1608" s="15">
        <v>44101.715335648201</v>
      </c>
      <c r="K1608" s="13">
        <v>33562</v>
      </c>
      <c r="L1608" s="14" t="s">
        <v>3</v>
      </c>
      <c r="M1608" s="14" t="s">
        <v>459</v>
      </c>
      <c r="N1608" s="14" t="s">
        <v>460</v>
      </c>
      <c r="O1608" s="14" t="s">
        <v>72</v>
      </c>
      <c r="P1608" s="14" t="s">
        <v>6</v>
      </c>
      <c r="Q1608" s="13">
        <v>6</v>
      </c>
      <c r="R1608" s="12">
        <v>194</v>
      </c>
      <c r="S1608" s="14" t="s">
        <v>53</v>
      </c>
      <c r="T1608" s="14" t="s">
        <v>54</v>
      </c>
      <c r="U1608" s="14" t="s">
        <v>9</v>
      </c>
      <c r="V1608" s="14" t="s">
        <v>3978</v>
      </c>
      <c r="W1608" s="14">
        <v>-97.075802999999993</v>
      </c>
      <c r="X1608" s="14">
        <v>27.906597900000001</v>
      </c>
      <c r="Y1608" s="14" t="s">
        <v>16</v>
      </c>
      <c r="Z1608" s="14" t="s">
        <v>11</v>
      </c>
      <c r="AA1608" s="14" t="s">
        <v>16</v>
      </c>
      <c r="AB1608" s="16">
        <v>44101</v>
      </c>
      <c r="AC1608" s="17" t="s">
        <v>4</v>
      </c>
      <c r="AD1608" s="17" t="s">
        <v>2622</v>
      </c>
      <c r="AE1608" s="17" t="s">
        <v>2623</v>
      </c>
      <c r="AF1608" s="17" t="s">
        <v>2624</v>
      </c>
      <c r="AG1608" s="17">
        <v>70127</v>
      </c>
      <c r="AH1608" s="25">
        <f t="shared" si="25"/>
        <v>9</v>
      </c>
    </row>
    <row r="1609" spans="1:34" x14ac:dyDescent="0.35">
      <c r="A1609" s="18">
        <v>2020</v>
      </c>
      <c r="B1609" s="19">
        <v>97</v>
      </c>
      <c r="C1609" s="20">
        <v>1341480456</v>
      </c>
      <c r="D1609" s="21" t="s">
        <v>0</v>
      </c>
      <c r="E1609" s="21" t="s">
        <v>1</v>
      </c>
      <c r="F1609" s="21" t="s">
        <v>2</v>
      </c>
      <c r="G1609" s="20">
        <v>59</v>
      </c>
      <c r="H1609" s="22">
        <v>44102.418055555601</v>
      </c>
      <c r="I1609" s="22">
        <v>44102.418055555601</v>
      </c>
      <c r="J1609" s="22">
        <v>44102.458946759303</v>
      </c>
      <c r="K1609" s="20">
        <v>5723</v>
      </c>
      <c r="L1609" s="21" t="s">
        <v>3</v>
      </c>
      <c r="M1609" s="21" t="s">
        <v>3979</v>
      </c>
      <c r="N1609" s="21" t="s">
        <v>3980</v>
      </c>
      <c r="O1609" s="21" t="s">
        <v>664</v>
      </c>
      <c r="P1609" s="21" t="s">
        <v>6</v>
      </c>
      <c r="Q1609" s="20">
        <v>1</v>
      </c>
      <c r="R1609" s="19">
        <v>97</v>
      </c>
      <c r="S1609" s="21" t="s">
        <v>37</v>
      </c>
      <c r="T1609" s="21" t="s">
        <v>38</v>
      </c>
      <c r="U1609" s="21" t="s">
        <v>9</v>
      </c>
      <c r="V1609" s="21" t="s">
        <v>3981</v>
      </c>
      <c r="W1609" s="21">
        <v>-90.108097000000001</v>
      </c>
      <c r="X1609" s="21">
        <v>29.940878999999999</v>
      </c>
      <c r="Y1609" s="21" t="s">
        <v>39</v>
      </c>
      <c r="Z1609" s="21" t="s">
        <v>11</v>
      </c>
      <c r="AA1609" s="21" t="s">
        <v>38</v>
      </c>
      <c r="AB1609" s="23">
        <v>44102</v>
      </c>
      <c r="AC1609" s="24" t="s">
        <v>4</v>
      </c>
      <c r="AD1609" s="24" t="s">
        <v>2619</v>
      </c>
      <c r="AE1609" s="24" t="s">
        <v>2620</v>
      </c>
      <c r="AF1609" s="24" t="s">
        <v>2621</v>
      </c>
      <c r="AG1609" s="24">
        <v>70125</v>
      </c>
      <c r="AH1609" s="25">
        <f t="shared" si="25"/>
        <v>9</v>
      </c>
    </row>
    <row r="1610" spans="1:34" x14ac:dyDescent="0.35">
      <c r="A1610" s="11">
        <v>2020</v>
      </c>
      <c r="B1610" s="12">
        <v>1</v>
      </c>
      <c r="C1610" s="13">
        <v>1341508095</v>
      </c>
      <c r="D1610" s="14" t="s">
        <v>0</v>
      </c>
      <c r="E1610" s="14" t="s">
        <v>12</v>
      </c>
      <c r="F1610" s="14" t="s">
        <v>2</v>
      </c>
      <c r="G1610" s="13">
        <v>59</v>
      </c>
      <c r="H1610" s="15">
        <v>44102.626388888901</v>
      </c>
      <c r="I1610" s="15">
        <v>44102.626388888901</v>
      </c>
      <c r="J1610" s="15">
        <v>44102.667384259301</v>
      </c>
      <c r="K1610" s="13">
        <v>59</v>
      </c>
      <c r="L1610" s="14" t="s">
        <v>27</v>
      </c>
      <c r="M1610" s="14" t="s">
        <v>3982</v>
      </c>
      <c r="N1610" s="14" t="s">
        <v>3983</v>
      </c>
      <c r="O1610" s="14" t="s">
        <v>207</v>
      </c>
      <c r="P1610" s="14" t="s">
        <v>6</v>
      </c>
      <c r="Q1610" s="13">
        <v>6</v>
      </c>
      <c r="R1610" s="12">
        <v>1</v>
      </c>
      <c r="S1610" s="14" t="s">
        <v>131</v>
      </c>
      <c r="T1610" s="14" t="s">
        <v>132</v>
      </c>
      <c r="U1610" s="14" t="s">
        <v>9</v>
      </c>
      <c r="V1610" s="14" t="s">
        <v>3984</v>
      </c>
      <c r="W1610" s="14">
        <v>-90.013239999999996</v>
      </c>
      <c r="X1610" s="14">
        <v>29.972255700000002</v>
      </c>
      <c r="Y1610" s="14" t="s">
        <v>36</v>
      </c>
      <c r="Z1610" s="14" t="s">
        <v>32</v>
      </c>
      <c r="AA1610" s="14" t="s">
        <v>36</v>
      </c>
      <c r="AB1610" s="16">
        <v>44102</v>
      </c>
      <c r="AC1610" s="17" t="s">
        <v>4</v>
      </c>
      <c r="AD1610" s="17" t="s">
        <v>2622</v>
      </c>
      <c r="AE1610" s="17" t="s">
        <v>2623</v>
      </c>
      <c r="AF1610" s="17" t="s">
        <v>2624</v>
      </c>
      <c r="AG1610" s="17">
        <v>70117</v>
      </c>
      <c r="AH1610" s="25">
        <f t="shared" si="25"/>
        <v>9</v>
      </c>
    </row>
    <row r="1611" spans="1:34" x14ac:dyDescent="0.35">
      <c r="A1611" s="18">
        <v>2020</v>
      </c>
      <c r="B1611" s="19">
        <v>11</v>
      </c>
      <c r="C1611" s="20">
        <v>1341516726</v>
      </c>
      <c r="D1611" s="21" t="s">
        <v>0</v>
      </c>
      <c r="E1611" s="21" t="s">
        <v>1</v>
      </c>
      <c r="F1611" s="21" t="s">
        <v>2</v>
      </c>
      <c r="G1611" s="20">
        <v>157</v>
      </c>
      <c r="H1611" s="22">
        <v>44102.683333333298</v>
      </c>
      <c r="I1611" s="22">
        <v>44102.684027777803</v>
      </c>
      <c r="J1611" s="22">
        <v>44102.792037036997</v>
      </c>
      <c r="K1611" s="20">
        <v>1727</v>
      </c>
      <c r="L1611" s="21" t="s">
        <v>27</v>
      </c>
      <c r="M1611" s="21" t="s">
        <v>3985</v>
      </c>
      <c r="N1611" s="21" t="s">
        <v>3986</v>
      </c>
      <c r="O1611" s="21" t="s">
        <v>807</v>
      </c>
      <c r="P1611" s="21" t="s">
        <v>6</v>
      </c>
      <c r="Q1611" s="20">
        <v>1</v>
      </c>
      <c r="R1611" s="19">
        <v>11</v>
      </c>
      <c r="S1611" s="21" t="s">
        <v>29</v>
      </c>
      <c r="T1611" s="21" t="s">
        <v>30</v>
      </c>
      <c r="U1611" s="21" t="s">
        <v>9</v>
      </c>
      <c r="V1611" s="21" t="s">
        <v>1728</v>
      </c>
      <c r="W1611" s="21">
        <v>-90.075029000000001</v>
      </c>
      <c r="X1611" s="21">
        <v>29.967130000000001</v>
      </c>
      <c r="Y1611" s="21" t="s">
        <v>31</v>
      </c>
      <c r="Z1611" s="21" t="s">
        <v>32</v>
      </c>
      <c r="AA1611" s="21" t="s">
        <v>31</v>
      </c>
      <c r="AB1611" s="23">
        <v>44102</v>
      </c>
      <c r="AC1611" s="24" t="s">
        <v>4</v>
      </c>
      <c r="AD1611" s="24" t="s">
        <v>2625</v>
      </c>
      <c r="AE1611" s="24" t="s">
        <v>2626</v>
      </c>
      <c r="AF1611" s="24" t="s">
        <v>2627</v>
      </c>
      <c r="AG1611" s="24">
        <v>70116</v>
      </c>
      <c r="AH1611" s="25">
        <f t="shared" si="25"/>
        <v>9</v>
      </c>
    </row>
    <row r="1612" spans="1:34" x14ac:dyDescent="0.35">
      <c r="A1612" s="11">
        <v>2020</v>
      </c>
      <c r="B1612" s="12">
        <v>1</v>
      </c>
      <c r="C1612" s="13">
        <v>1341522499</v>
      </c>
      <c r="D1612" s="14" t="s">
        <v>0</v>
      </c>
      <c r="E1612" s="14" t="s">
        <v>1</v>
      </c>
      <c r="F1612" s="14" t="s">
        <v>2</v>
      </c>
      <c r="G1612" s="13">
        <v>37</v>
      </c>
      <c r="H1612" s="15">
        <v>44102.713888888902</v>
      </c>
      <c r="I1612" s="15">
        <v>44102.713888888902</v>
      </c>
      <c r="J1612" s="15">
        <v>44102.739988425899</v>
      </c>
      <c r="K1612" s="13">
        <v>37</v>
      </c>
      <c r="L1612" s="14" t="s">
        <v>64</v>
      </c>
      <c r="M1612" s="14" t="s">
        <v>115</v>
      </c>
      <c r="N1612" s="14" t="s">
        <v>3987</v>
      </c>
      <c r="O1612" s="14" t="s">
        <v>279</v>
      </c>
      <c r="P1612" s="14" t="s">
        <v>6</v>
      </c>
      <c r="Q1612" s="13">
        <v>1</v>
      </c>
      <c r="R1612" s="12">
        <v>1</v>
      </c>
      <c r="S1612" s="14" t="s">
        <v>99</v>
      </c>
      <c r="T1612" s="14" t="s">
        <v>100</v>
      </c>
      <c r="U1612" s="14" t="s">
        <v>9</v>
      </c>
      <c r="V1612" s="14" t="s">
        <v>22</v>
      </c>
      <c r="W1612" s="14">
        <v>-90.088683000000003</v>
      </c>
      <c r="X1612" s="14">
        <v>29.948510299999999</v>
      </c>
      <c r="Y1612" s="14" t="s">
        <v>16</v>
      </c>
      <c r="Z1612" s="14" t="s">
        <v>67</v>
      </c>
      <c r="AA1612" s="14" t="s">
        <v>16</v>
      </c>
      <c r="AB1612" s="16">
        <v>44102</v>
      </c>
      <c r="AC1612" s="17" t="s">
        <v>4</v>
      </c>
      <c r="AD1612" s="17" t="s">
        <v>2619</v>
      </c>
      <c r="AE1612" s="17" t="s">
        <v>2620</v>
      </c>
      <c r="AF1612" s="17" t="s">
        <v>2621</v>
      </c>
      <c r="AG1612" s="17">
        <v>70125</v>
      </c>
      <c r="AH1612" s="25">
        <f t="shared" si="25"/>
        <v>9</v>
      </c>
    </row>
    <row r="1613" spans="1:34" x14ac:dyDescent="0.35">
      <c r="A1613" s="18">
        <v>2020</v>
      </c>
      <c r="B1613" s="19">
        <v>110</v>
      </c>
      <c r="C1613" s="20">
        <v>1341534162</v>
      </c>
      <c r="D1613" s="21" t="s">
        <v>0</v>
      </c>
      <c r="E1613" s="21" t="s">
        <v>12</v>
      </c>
      <c r="F1613" s="21" t="s">
        <v>2</v>
      </c>
      <c r="G1613" s="20">
        <v>102</v>
      </c>
      <c r="H1613" s="22">
        <v>44102.979861111096</v>
      </c>
      <c r="I1613" s="22">
        <v>44102.979861111096</v>
      </c>
      <c r="J1613" s="22">
        <v>44103.050694444399</v>
      </c>
      <c r="K1613" s="20">
        <v>11220</v>
      </c>
      <c r="L1613" s="21" t="s">
        <v>146</v>
      </c>
      <c r="M1613" s="21" t="s">
        <v>3988</v>
      </c>
      <c r="N1613" s="21" t="s">
        <v>3989</v>
      </c>
      <c r="O1613" s="21" t="s">
        <v>184</v>
      </c>
      <c r="P1613" s="21" t="s">
        <v>6</v>
      </c>
      <c r="Q1613" s="20">
        <v>6</v>
      </c>
      <c r="R1613" s="19">
        <v>110</v>
      </c>
      <c r="S1613" s="21" t="s">
        <v>46</v>
      </c>
      <c r="T1613" s="21" t="s">
        <v>47</v>
      </c>
      <c r="U1613" s="21" t="s">
        <v>9</v>
      </c>
      <c r="V1613" s="21" t="s">
        <v>22</v>
      </c>
      <c r="W1613" s="21">
        <v>-90.035887000000002</v>
      </c>
      <c r="X1613" s="21">
        <v>30.001850000000001</v>
      </c>
      <c r="Y1613" s="21" t="s">
        <v>16</v>
      </c>
      <c r="Z1613" s="21" t="s">
        <v>147</v>
      </c>
      <c r="AA1613" s="21" t="s">
        <v>16</v>
      </c>
      <c r="AB1613" s="23">
        <v>44102</v>
      </c>
      <c r="AC1613" s="24" t="s">
        <v>4</v>
      </c>
      <c r="AD1613" s="24" t="s">
        <v>2625</v>
      </c>
      <c r="AE1613" s="24" t="s">
        <v>2626</v>
      </c>
      <c r="AF1613" s="24" t="s">
        <v>2627</v>
      </c>
      <c r="AG1613" s="24">
        <v>70126</v>
      </c>
      <c r="AH1613" s="25">
        <f t="shared" si="25"/>
        <v>9</v>
      </c>
    </row>
    <row r="1614" spans="1:34" x14ac:dyDescent="0.35">
      <c r="A1614" s="11">
        <v>2020</v>
      </c>
      <c r="B1614" s="12">
        <v>71</v>
      </c>
      <c r="C1614" s="13">
        <v>1341534424</v>
      </c>
      <c r="D1614" s="14" t="s">
        <v>0</v>
      </c>
      <c r="E1614" s="14" t="s">
        <v>12</v>
      </c>
      <c r="F1614" s="14" t="s">
        <v>2</v>
      </c>
      <c r="G1614" s="13">
        <v>141</v>
      </c>
      <c r="H1614" s="15">
        <v>44102.979861111096</v>
      </c>
      <c r="I1614" s="15">
        <v>44103.039583333302</v>
      </c>
      <c r="J1614" s="15">
        <v>44103.077777777798</v>
      </c>
      <c r="K1614" s="13">
        <v>10011</v>
      </c>
      <c r="L1614" s="14" t="s">
        <v>146</v>
      </c>
      <c r="M1614" s="14" t="s">
        <v>3990</v>
      </c>
      <c r="N1614" s="14" t="s">
        <v>3991</v>
      </c>
      <c r="O1614" s="14" t="s">
        <v>184</v>
      </c>
      <c r="P1614" s="14" t="s">
        <v>6</v>
      </c>
      <c r="Q1614" s="13">
        <v>6</v>
      </c>
      <c r="R1614" s="12">
        <v>71</v>
      </c>
      <c r="S1614" s="14" t="s">
        <v>46</v>
      </c>
      <c r="T1614" s="14" t="s">
        <v>47</v>
      </c>
      <c r="U1614" s="14" t="s">
        <v>9</v>
      </c>
      <c r="V1614" s="14" t="s">
        <v>22</v>
      </c>
      <c r="W1614" s="14">
        <v>-90.042850000000001</v>
      </c>
      <c r="X1614" s="14">
        <v>29.9930591</v>
      </c>
      <c r="Y1614" s="14" t="s">
        <v>16</v>
      </c>
      <c r="Z1614" s="14" t="s">
        <v>147</v>
      </c>
      <c r="AA1614" s="14" t="s">
        <v>16</v>
      </c>
      <c r="AB1614" s="16">
        <v>44102</v>
      </c>
      <c r="AC1614" s="17" t="s">
        <v>4</v>
      </c>
      <c r="AD1614" s="17" t="s">
        <v>2625</v>
      </c>
      <c r="AE1614" s="17" t="s">
        <v>2626</v>
      </c>
      <c r="AF1614" s="17" t="s">
        <v>2627</v>
      </c>
      <c r="AG1614" s="17">
        <v>70126</v>
      </c>
      <c r="AH1614" s="25">
        <f t="shared" si="25"/>
        <v>9</v>
      </c>
    </row>
    <row r="1615" spans="1:34" x14ac:dyDescent="0.35">
      <c r="A1615" s="18">
        <v>2020</v>
      </c>
      <c r="B1615" s="19">
        <v>21</v>
      </c>
      <c r="C1615" s="20">
        <v>1341560670</v>
      </c>
      <c r="D1615" s="21" t="s">
        <v>0</v>
      </c>
      <c r="E1615" s="21" t="s">
        <v>12</v>
      </c>
      <c r="F1615" s="21" t="s">
        <v>2</v>
      </c>
      <c r="G1615" s="20">
        <v>115</v>
      </c>
      <c r="H1615" s="22">
        <v>44103.589583333298</v>
      </c>
      <c r="I1615" s="22">
        <v>44103.636805555601</v>
      </c>
      <c r="J1615" s="22">
        <v>44103.669386574104</v>
      </c>
      <c r="K1615" s="20">
        <v>2415</v>
      </c>
      <c r="L1615" s="21" t="s">
        <v>3</v>
      </c>
      <c r="M1615" s="21" t="s">
        <v>3992</v>
      </c>
      <c r="N1615" s="21" t="s">
        <v>3993</v>
      </c>
      <c r="O1615" s="21" t="s">
        <v>139</v>
      </c>
      <c r="P1615" s="21" t="s">
        <v>6</v>
      </c>
      <c r="Q1615" s="20">
        <v>6</v>
      </c>
      <c r="R1615" s="19">
        <v>21</v>
      </c>
      <c r="S1615" s="21" t="s">
        <v>74</v>
      </c>
      <c r="T1615" s="21" t="s">
        <v>75</v>
      </c>
      <c r="U1615" s="21" t="s">
        <v>9</v>
      </c>
      <c r="V1615" s="21" t="s">
        <v>3994</v>
      </c>
      <c r="W1615" s="21">
        <v>-90.016115999999997</v>
      </c>
      <c r="X1615" s="21">
        <v>30.036133400000001</v>
      </c>
      <c r="Y1615" s="21" t="s">
        <v>16</v>
      </c>
      <c r="Z1615" s="21" t="s">
        <v>11</v>
      </c>
      <c r="AA1615" s="21" t="s">
        <v>16</v>
      </c>
      <c r="AB1615" s="23">
        <v>44103</v>
      </c>
      <c r="AC1615" s="24" t="s">
        <v>4</v>
      </c>
      <c r="AD1615" s="24" t="s">
        <v>2622</v>
      </c>
      <c r="AE1615" s="24" t="s">
        <v>2623</v>
      </c>
      <c r="AF1615" s="24" t="s">
        <v>2624</v>
      </c>
      <c r="AG1615" s="24">
        <v>70126</v>
      </c>
      <c r="AH1615" s="25">
        <f t="shared" si="25"/>
        <v>9</v>
      </c>
    </row>
    <row r="1616" spans="1:34" x14ac:dyDescent="0.35">
      <c r="A1616" s="11">
        <v>2020</v>
      </c>
      <c r="B1616" s="12">
        <v>1</v>
      </c>
      <c r="C1616" s="13">
        <v>1341576165</v>
      </c>
      <c r="D1616" s="14" t="s">
        <v>0</v>
      </c>
      <c r="E1616" s="14" t="s">
        <v>1</v>
      </c>
      <c r="F1616" s="14" t="s">
        <v>2</v>
      </c>
      <c r="G1616" s="13">
        <v>38</v>
      </c>
      <c r="H1616" s="15">
        <v>44103.870833333298</v>
      </c>
      <c r="I1616" s="15">
        <v>44103.870833333298</v>
      </c>
      <c r="J1616" s="15">
        <v>44103.8973611111</v>
      </c>
      <c r="K1616" s="13">
        <v>38</v>
      </c>
      <c r="L1616" s="14" t="s">
        <v>64</v>
      </c>
      <c r="M1616" s="14" t="s">
        <v>115</v>
      </c>
      <c r="N1616" s="14" t="s">
        <v>3995</v>
      </c>
      <c r="O1616" s="14" t="s">
        <v>204</v>
      </c>
      <c r="P1616" s="14" t="s">
        <v>6</v>
      </c>
      <c r="Q1616" s="13">
        <v>1</v>
      </c>
      <c r="R1616" s="12">
        <v>1</v>
      </c>
      <c r="S1616" s="14" t="s">
        <v>172</v>
      </c>
      <c r="T1616" s="14" t="s">
        <v>173</v>
      </c>
      <c r="U1616" s="14" t="s">
        <v>9</v>
      </c>
      <c r="V1616" s="14" t="s">
        <v>3996</v>
      </c>
      <c r="W1616" s="14">
        <v>-90.134572000000006</v>
      </c>
      <c r="X1616" s="14">
        <v>29.952551199999998</v>
      </c>
      <c r="Y1616" s="14" t="s">
        <v>16</v>
      </c>
      <c r="Z1616" s="14" t="s">
        <v>67</v>
      </c>
      <c r="AA1616" s="14" t="s">
        <v>16</v>
      </c>
      <c r="AB1616" s="16">
        <v>44103</v>
      </c>
      <c r="AC1616" s="17" t="s">
        <v>4</v>
      </c>
      <c r="AD1616" s="17" t="s">
        <v>2628</v>
      </c>
      <c r="AE1616" s="17" t="s">
        <v>2629</v>
      </c>
      <c r="AF1616" s="17" t="s">
        <v>2630</v>
      </c>
      <c r="AG1616" s="17">
        <v>70118</v>
      </c>
      <c r="AH1616" s="25">
        <f t="shared" si="25"/>
        <v>9</v>
      </c>
    </row>
    <row r="1617" spans="1:34" x14ac:dyDescent="0.35">
      <c r="A1617" s="18">
        <v>2020</v>
      </c>
      <c r="B1617" s="19">
        <v>1</v>
      </c>
      <c r="C1617" s="20">
        <v>1341577986</v>
      </c>
      <c r="D1617" s="21" t="s">
        <v>0</v>
      </c>
      <c r="E1617" s="21" t="s">
        <v>1</v>
      </c>
      <c r="F1617" s="21" t="s">
        <v>2</v>
      </c>
      <c r="G1617" s="20">
        <v>36</v>
      </c>
      <c r="H1617" s="22">
        <v>44103.9506944444</v>
      </c>
      <c r="I1617" s="22">
        <v>44103.9506944444</v>
      </c>
      <c r="J1617" s="22">
        <v>44103.975671296299</v>
      </c>
      <c r="K1617" s="20">
        <v>36</v>
      </c>
      <c r="L1617" s="21" t="s">
        <v>64</v>
      </c>
      <c r="M1617" s="21" t="s">
        <v>115</v>
      </c>
      <c r="N1617" s="21" t="s">
        <v>3997</v>
      </c>
      <c r="O1617" s="21" t="s">
        <v>154</v>
      </c>
      <c r="P1617" s="21" t="s">
        <v>6</v>
      </c>
      <c r="Q1617" s="20">
        <v>1</v>
      </c>
      <c r="R1617" s="19">
        <v>1</v>
      </c>
      <c r="S1617" s="21" t="s">
        <v>14</v>
      </c>
      <c r="T1617" s="21" t="s">
        <v>15</v>
      </c>
      <c r="U1617" s="21" t="s">
        <v>9</v>
      </c>
      <c r="V1617" s="21" t="s">
        <v>3998</v>
      </c>
      <c r="W1617" s="21">
        <v>-90.122013999999993</v>
      </c>
      <c r="X1617" s="21">
        <v>29.961280299999999</v>
      </c>
      <c r="Y1617" s="21" t="s">
        <v>16</v>
      </c>
      <c r="Z1617" s="21" t="s">
        <v>67</v>
      </c>
      <c r="AA1617" s="21" t="s">
        <v>16</v>
      </c>
      <c r="AB1617" s="23">
        <v>44103</v>
      </c>
      <c r="AC1617" s="24" t="s">
        <v>4</v>
      </c>
      <c r="AD1617" s="24" t="s">
        <v>2628</v>
      </c>
      <c r="AE1617" s="24" t="s">
        <v>2629</v>
      </c>
      <c r="AF1617" s="24" t="s">
        <v>2630</v>
      </c>
      <c r="AG1617" s="24">
        <v>70118</v>
      </c>
      <c r="AH1617" s="25">
        <f t="shared" si="25"/>
        <v>9</v>
      </c>
    </row>
    <row r="1618" spans="1:34" x14ac:dyDescent="0.35">
      <c r="A1618" s="11">
        <v>2020</v>
      </c>
      <c r="B1618" s="12">
        <v>132</v>
      </c>
      <c r="C1618" s="13">
        <v>1341587245</v>
      </c>
      <c r="D1618" s="14" t="s">
        <v>0</v>
      </c>
      <c r="E1618" s="14" t="s">
        <v>1</v>
      </c>
      <c r="F1618" s="14" t="s">
        <v>2</v>
      </c>
      <c r="G1618" s="13">
        <v>136</v>
      </c>
      <c r="H1618" s="15">
        <v>44104.127777777801</v>
      </c>
      <c r="I1618" s="15">
        <v>44104.177083333299</v>
      </c>
      <c r="J1618" s="15">
        <v>44104.222465277802</v>
      </c>
      <c r="K1618" s="13">
        <v>17952</v>
      </c>
      <c r="L1618" s="14" t="s">
        <v>3</v>
      </c>
      <c r="M1618" s="14" t="s">
        <v>3999</v>
      </c>
      <c r="N1618" s="14" t="s">
        <v>4000</v>
      </c>
      <c r="O1618" s="14" t="s">
        <v>263</v>
      </c>
      <c r="P1618" s="14" t="s">
        <v>6</v>
      </c>
      <c r="Q1618" s="13">
        <v>1</v>
      </c>
      <c r="R1618" s="12">
        <v>132</v>
      </c>
      <c r="S1618" s="14" t="s">
        <v>34</v>
      </c>
      <c r="T1618" s="14" t="s">
        <v>35</v>
      </c>
      <c r="U1618" s="14" t="s">
        <v>9</v>
      </c>
      <c r="V1618" s="14" t="s">
        <v>4001</v>
      </c>
      <c r="W1618" s="14">
        <v>-90.119387000000003</v>
      </c>
      <c r="X1618" s="14">
        <v>29.956527900000001</v>
      </c>
      <c r="Y1618" s="14" t="s">
        <v>36</v>
      </c>
      <c r="Z1618" s="14" t="s">
        <v>11</v>
      </c>
      <c r="AA1618" s="14" t="s">
        <v>36</v>
      </c>
      <c r="AB1618" s="16">
        <v>44104</v>
      </c>
      <c r="AC1618" s="17" t="s">
        <v>4</v>
      </c>
      <c r="AD1618" s="17" t="s">
        <v>2628</v>
      </c>
      <c r="AE1618" s="17" t="s">
        <v>2629</v>
      </c>
      <c r="AF1618" s="17" t="s">
        <v>2630</v>
      </c>
      <c r="AG1618" s="17">
        <v>70125</v>
      </c>
      <c r="AH1618" s="25">
        <f t="shared" si="25"/>
        <v>9</v>
      </c>
    </row>
    <row r="1619" spans="1:34" x14ac:dyDescent="0.35">
      <c r="A1619" s="18">
        <v>2020</v>
      </c>
      <c r="B1619" s="19">
        <v>1448</v>
      </c>
      <c r="C1619" s="20">
        <v>1341594100</v>
      </c>
      <c r="D1619" s="21" t="s">
        <v>0</v>
      </c>
      <c r="E1619" s="21" t="s">
        <v>1</v>
      </c>
      <c r="F1619" s="21" t="s">
        <v>2</v>
      </c>
      <c r="G1619" s="20">
        <v>17</v>
      </c>
      <c r="H1619" s="22">
        <v>44104.3675925926</v>
      </c>
      <c r="I1619" s="22">
        <v>44104.379166666702</v>
      </c>
      <c r="J1619" s="22">
        <v>44104.379351851901</v>
      </c>
      <c r="K1619" s="20">
        <v>24616</v>
      </c>
      <c r="L1619" s="21" t="s">
        <v>68</v>
      </c>
      <c r="M1619" s="21" t="s">
        <v>279</v>
      </c>
      <c r="N1619" s="21" t="s">
        <v>3291</v>
      </c>
      <c r="O1619" s="21" t="s">
        <v>279</v>
      </c>
      <c r="P1619" s="21" t="s">
        <v>6</v>
      </c>
      <c r="Q1619" s="20">
        <v>1</v>
      </c>
      <c r="R1619" s="19">
        <v>1448</v>
      </c>
      <c r="S1619" s="21" t="s">
        <v>137</v>
      </c>
      <c r="T1619" s="21" t="s">
        <v>138</v>
      </c>
      <c r="U1619" s="21" t="s">
        <v>9</v>
      </c>
      <c r="V1619" s="21" t="s">
        <v>22</v>
      </c>
      <c r="W1619" s="21">
        <v>-90.086037000000005</v>
      </c>
      <c r="X1619" s="21">
        <v>29.9532408</v>
      </c>
      <c r="Y1619" s="21" t="s">
        <v>39</v>
      </c>
      <c r="Z1619" s="21" t="s">
        <v>71</v>
      </c>
      <c r="AA1619" s="21" t="s">
        <v>39</v>
      </c>
      <c r="AB1619" s="23">
        <v>44104</v>
      </c>
      <c r="AC1619" s="24" t="s">
        <v>4</v>
      </c>
      <c r="AD1619" s="24" t="s">
        <v>2619</v>
      </c>
      <c r="AE1619" s="24" t="s">
        <v>2620</v>
      </c>
      <c r="AF1619" s="24" t="s">
        <v>2621</v>
      </c>
      <c r="AG1619" s="24">
        <v>70113</v>
      </c>
      <c r="AH1619" s="25">
        <f t="shared" si="25"/>
        <v>9</v>
      </c>
    </row>
    <row r="1620" spans="1:34" x14ac:dyDescent="0.35">
      <c r="A1620" s="11">
        <v>2020</v>
      </c>
      <c r="B1620" s="12">
        <v>92</v>
      </c>
      <c r="C1620" s="13">
        <v>1341594696</v>
      </c>
      <c r="D1620" s="14" t="s">
        <v>0</v>
      </c>
      <c r="E1620" s="14" t="s">
        <v>12</v>
      </c>
      <c r="F1620" s="14" t="s">
        <v>2</v>
      </c>
      <c r="G1620" s="13">
        <v>170</v>
      </c>
      <c r="H1620" s="15">
        <v>44104.375</v>
      </c>
      <c r="I1620" s="15">
        <v>44104.476388888899</v>
      </c>
      <c r="J1620" s="15">
        <v>44104.4934027778</v>
      </c>
      <c r="K1620" s="13">
        <v>15640</v>
      </c>
      <c r="L1620" s="14" t="s">
        <v>3</v>
      </c>
      <c r="M1620" s="14" t="s">
        <v>4002</v>
      </c>
      <c r="N1620" s="14" t="s">
        <v>4003</v>
      </c>
      <c r="O1620" s="14" t="s">
        <v>126</v>
      </c>
      <c r="P1620" s="14" t="s">
        <v>6</v>
      </c>
      <c r="Q1620" s="13">
        <v>6</v>
      </c>
      <c r="R1620" s="12">
        <v>92</v>
      </c>
      <c r="S1620" s="14" t="s">
        <v>62</v>
      </c>
      <c r="T1620" s="14" t="s">
        <v>63</v>
      </c>
      <c r="U1620" s="14" t="s">
        <v>9</v>
      </c>
      <c r="V1620" s="14" t="s">
        <v>4004</v>
      </c>
      <c r="W1620" s="14">
        <v>-90.053709999999995</v>
      </c>
      <c r="X1620" s="14">
        <v>30.011703300000001</v>
      </c>
      <c r="Y1620" s="14" t="s">
        <v>63</v>
      </c>
      <c r="Z1620" s="14" t="s">
        <v>11</v>
      </c>
      <c r="AA1620" s="14" t="s">
        <v>63</v>
      </c>
      <c r="AB1620" s="16">
        <v>44104</v>
      </c>
      <c r="AC1620" s="17" t="s">
        <v>4</v>
      </c>
      <c r="AD1620" s="17" t="s">
        <v>2625</v>
      </c>
      <c r="AE1620" s="17" t="s">
        <v>2626</v>
      </c>
      <c r="AF1620" s="17" t="s">
        <v>2627</v>
      </c>
      <c r="AG1620" s="17">
        <v>70122</v>
      </c>
      <c r="AH1620" s="25">
        <f t="shared" si="25"/>
        <v>9</v>
      </c>
    </row>
    <row r="1621" spans="1:34" x14ac:dyDescent="0.35">
      <c r="A1621" s="18">
        <v>2020</v>
      </c>
      <c r="B1621" s="19">
        <v>260</v>
      </c>
      <c r="C1621" s="20">
        <v>1341598923</v>
      </c>
      <c r="D1621" s="21" t="s">
        <v>0</v>
      </c>
      <c r="E1621" s="21" t="s">
        <v>1</v>
      </c>
      <c r="F1621" s="21" t="s">
        <v>2</v>
      </c>
      <c r="G1621" s="20">
        <v>86</v>
      </c>
      <c r="H1621" s="22">
        <v>44104.420138888898</v>
      </c>
      <c r="I1621" s="22">
        <v>44104.464583333298</v>
      </c>
      <c r="J1621" s="22">
        <v>44104.479791666701</v>
      </c>
      <c r="K1621" s="20">
        <v>22360</v>
      </c>
      <c r="L1621" s="21" t="s">
        <v>3</v>
      </c>
      <c r="M1621" s="21" t="s">
        <v>4005</v>
      </c>
      <c r="N1621" s="21" t="s">
        <v>2890</v>
      </c>
      <c r="O1621" s="21" t="s">
        <v>664</v>
      </c>
      <c r="P1621" s="21" t="s">
        <v>6</v>
      </c>
      <c r="Q1621" s="20">
        <v>1</v>
      </c>
      <c r="R1621" s="19">
        <v>260</v>
      </c>
      <c r="S1621" s="21" t="s">
        <v>74</v>
      </c>
      <c r="T1621" s="21" t="s">
        <v>75</v>
      </c>
      <c r="U1621" s="21" t="s">
        <v>9</v>
      </c>
      <c r="V1621" s="21" t="s">
        <v>4006</v>
      </c>
      <c r="W1621" s="21">
        <v>-90.113500000000002</v>
      </c>
      <c r="X1621" s="21">
        <v>29.946778699999999</v>
      </c>
      <c r="Y1621" s="21" t="s">
        <v>16</v>
      </c>
      <c r="Z1621" s="21" t="s">
        <v>11</v>
      </c>
      <c r="AA1621" s="21" t="s">
        <v>16</v>
      </c>
      <c r="AB1621" s="23">
        <v>44104</v>
      </c>
      <c r="AC1621" s="24" t="s">
        <v>4</v>
      </c>
      <c r="AD1621" s="24" t="s">
        <v>2628</v>
      </c>
      <c r="AE1621" s="24" t="s">
        <v>2629</v>
      </c>
      <c r="AF1621" s="24" t="s">
        <v>2630</v>
      </c>
      <c r="AG1621" s="24">
        <v>70125</v>
      </c>
      <c r="AH1621" s="25">
        <f t="shared" si="25"/>
        <v>9</v>
      </c>
    </row>
    <row r="1622" spans="1:34" x14ac:dyDescent="0.35">
      <c r="A1622" s="11">
        <v>2020</v>
      </c>
      <c r="B1622" s="12">
        <v>1</v>
      </c>
      <c r="C1622" s="13">
        <v>1341619575</v>
      </c>
      <c r="D1622" s="14" t="s">
        <v>0</v>
      </c>
      <c r="E1622" s="14" t="s">
        <v>1</v>
      </c>
      <c r="F1622" s="14" t="s">
        <v>2</v>
      </c>
      <c r="G1622" s="13">
        <v>142</v>
      </c>
      <c r="H1622" s="15">
        <v>44104.734027777798</v>
      </c>
      <c r="I1622" s="15">
        <v>44104.734027777798</v>
      </c>
      <c r="J1622" s="15">
        <v>44104.832893518498</v>
      </c>
      <c r="K1622" s="13">
        <v>142</v>
      </c>
      <c r="L1622" s="14" t="s">
        <v>97</v>
      </c>
      <c r="M1622" s="14" t="s">
        <v>115</v>
      </c>
      <c r="N1622" s="14" t="s">
        <v>4007</v>
      </c>
      <c r="O1622" s="14" t="s">
        <v>134</v>
      </c>
      <c r="P1622" s="14" t="s">
        <v>6</v>
      </c>
      <c r="Q1622" s="13">
        <v>1</v>
      </c>
      <c r="R1622" s="12">
        <v>1</v>
      </c>
      <c r="S1622" s="14" t="s">
        <v>99</v>
      </c>
      <c r="T1622" s="14" t="s">
        <v>100</v>
      </c>
      <c r="U1622" s="14" t="s">
        <v>9</v>
      </c>
      <c r="V1622" s="14" t="s">
        <v>4008</v>
      </c>
      <c r="W1622" s="14">
        <v>-90.093744999999998</v>
      </c>
      <c r="X1622" s="14">
        <v>29.918606499999999</v>
      </c>
      <c r="Y1622" s="14" t="s">
        <v>16</v>
      </c>
      <c r="Z1622" s="14" t="s">
        <v>101</v>
      </c>
      <c r="AA1622" s="14" t="s">
        <v>16</v>
      </c>
      <c r="AB1622" s="16">
        <v>44104</v>
      </c>
      <c r="AC1622" s="17" t="s">
        <v>4</v>
      </c>
      <c r="AD1622" s="17" t="s">
        <v>2619</v>
      </c>
      <c r="AE1622" s="17" t="s">
        <v>2620</v>
      </c>
      <c r="AF1622" s="17" t="s">
        <v>2621</v>
      </c>
      <c r="AG1622" s="17">
        <v>70115</v>
      </c>
      <c r="AH1622" s="25">
        <f t="shared" si="25"/>
        <v>9</v>
      </c>
    </row>
    <row r="1623" spans="1:34" x14ac:dyDescent="0.35">
      <c r="A1623" s="18">
        <v>2020</v>
      </c>
      <c r="B1623" s="19">
        <v>28</v>
      </c>
      <c r="C1623" s="20">
        <v>1341630879</v>
      </c>
      <c r="D1623" s="21" t="s">
        <v>0</v>
      </c>
      <c r="E1623" s="21" t="s">
        <v>1</v>
      </c>
      <c r="F1623" s="21" t="s">
        <v>2</v>
      </c>
      <c r="G1623" s="20">
        <v>40</v>
      </c>
      <c r="H1623" s="22">
        <v>44105.3347222222</v>
      </c>
      <c r="I1623" s="22">
        <v>44105.3347222222</v>
      </c>
      <c r="J1623" s="22">
        <v>44105.362569444398</v>
      </c>
      <c r="K1623" s="20">
        <v>1120</v>
      </c>
      <c r="L1623" s="21" t="s">
        <v>27</v>
      </c>
      <c r="M1623" s="21" t="s">
        <v>4009</v>
      </c>
      <c r="N1623" s="21" t="s">
        <v>4010</v>
      </c>
      <c r="O1623" s="21" t="s">
        <v>2714</v>
      </c>
      <c r="P1623" s="21" t="s">
        <v>6</v>
      </c>
      <c r="Q1623" s="20">
        <v>1</v>
      </c>
      <c r="R1623" s="19">
        <v>28</v>
      </c>
      <c r="S1623" s="21" t="s">
        <v>62</v>
      </c>
      <c r="T1623" s="21" t="s">
        <v>63</v>
      </c>
      <c r="U1623" s="21" t="s">
        <v>9</v>
      </c>
      <c r="V1623" s="21" t="s">
        <v>4011</v>
      </c>
      <c r="W1623" s="21">
        <v>-90.102091000000001</v>
      </c>
      <c r="X1623" s="21">
        <v>29.918685499999999</v>
      </c>
      <c r="Y1623" s="21" t="s">
        <v>63</v>
      </c>
      <c r="Z1623" s="21" t="s">
        <v>32</v>
      </c>
      <c r="AA1623" s="21" t="s">
        <v>63</v>
      </c>
      <c r="AB1623" s="23">
        <v>44105</v>
      </c>
      <c r="AC1623" s="24" t="s">
        <v>4</v>
      </c>
      <c r="AD1623" s="24" t="s">
        <v>2619</v>
      </c>
      <c r="AE1623" s="24" t="s">
        <v>2620</v>
      </c>
      <c r="AF1623" s="24" t="s">
        <v>2621</v>
      </c>
      <c r="AG1623" s="24">
        <v>70115</v>
      </c>
      <c r="AH1623" s="25">
        <f t="shared" si="25"/>
        <v>10</v>
      </c>
    </row>
    <row r="1624" spans="1:34" x14ac:dyDescent="0.35">
      <c r="A1624" s="11">
        <v>2020</v>
      </c>
      <c r="B1624" s="12">
        <v>32</v>
      </c>
      <c r="C1624" s="13">
        <v>1341633941</v>
      </c>
      <c r="D1624" s="14" t="s">
        <v>0</v>
      </c>
      <c r="E1624" s="14" t="s">
        <v>12</v>
      </c>
      <c r="F1624" s="14" t="s">
        <v>2</v>
      </c>
      <c r="G1624" s="13">
        <v>155</v>
      </c>
      <c r="H1624" s="15">
        <v>44105.368055555598</v>
      </c>
      <c r="I1624" s="15">
        <v>44105.386111111096</v>
      </c>
      <c r="J1624" s="15">
        <v>44105.475914351897</v>
      </c>
      <c r="K1624" s="13">
        <v>4960</v>
      </c>
      <c r="L1624" s="14" t="s">
        <v>3</v>
      </c>
      <c r="M1624" s="14" t="s">
        <v>4012</v>
      </c>
      <c r="N1624" s="14" t="s">
        <v>4013</v>
      </c>
      <c r="O1624" s="14" t="s">
        <v>126</v>
      </c>
      <c r="P1624" s="14" t="s">
        <v>6</v>
      </c>
      <c r="Q1624" s="13">
        <v>6</v>
      </c>
      <c r="R1624" s="12">
        <v>32</v>
      </c>
      <c r="S1624" s="14" t="s">
        <v>62</v>
      </c>
      <c r="T1624" s="14" t="s">
        <v>63</v>
      </c>
      <c r="U1624" s="14" t="s">
        <v>9</v>
      </c>
      <c r="V1624" s="14" t="s">
        <v>63</v>
      </c>
      <c r="W1624" s="14">
        <v>-90.057471000000007</v>
      </c>
      <c r="X1624" s="14">
        <v>30.010112299999999</v>
      </c>
      <c r="Y1624" s="14" t="s">
        <v>63</v>
      </c>
      <c r="Z1624" s="14" t="s">
        <v>11</v>
      </c>
      <c r="AA1624" s="14" t="s">
        <v>63</v>
      </c>
      <c r="AB1624" s="16">
        <v>44105</v>
      </c>
      <c r="AC1624" s="17" t="s">
        <v>4</v>
      </c>
      <c r="AD1624" s="17" t="s">
        <v>2625</v>
      </c>
      <c r="AE1624" s="17" t="s">
        <v>2626</v>
      </c>
      <c r="AF1624" s="17" t="s">
        <v>2627</v>
      </c>
      <c r="AG1624" s="17">
        <v>70122</v>
      </c>
      <c r="AH1624" s="25">
        <f t="shared" si="25"/>
        <v>10</v>
      </c>
    </row>
    <row r="1625" spans="1:34" x14ac:dyDescent="0.35">
      <c r="A1625" s="18">
        <v>2020</v>
      </c>
      <c r="B1625" s="19">
        <v>7</v>
      </c>
      <c r="C1625" s="20">
        <v>1341635082</v>
      </c>
      <c r="D1625" s="21" t="s">
        <v>0</v>
      </c>
      <c r="E1625" s="21" t="s">
        <v>12</v>
      </c>
      <c r="F1625" s="21" t="s">
        <v>2</v>
      </c>
      <c r="G1625" s="20">
        <v>171</v>
      </c>
      <c r="H1625" s="22">
        <v>44105.391666666699</v>
      </c>
      <c r="I1625" s="22">
        <v>44105.391666666699</v>
      </c>
      <c r="J1625" s="22">
        <v>44105.510706018496</v>
      </c>
      <c r="K1625" s="20">
        <v>1197</v>
      </c>
      <c r="L1625" s="21" t="s">
        <v>3</v>
      </c>
      <c r="M1625" s="21" t="s">
        <v>4014</v>
      </c>
      <c r="N1625" s="21" t="s">
        <v>4015</v>
      </c>
      <c r="O1625" s="21" t="s">
        <v>394</v>
      </c>
      <c r="P1625" s="21" t="s">
        <v>6</v>
      </c>
      <c r="Q1625" s="20">
        <v>6</v>
      </c>
      <c r="R1625" s="19">
        <v>7</v>
      </c>
      <c r="S1625" s="21" t="s">
        <v>62</v>
      </c>
      <c r="T1625" s="21" t="s">
        <v>63</v>
      </c>
      <c r="U1625" s="21" t="s">
        <v>9</v>
      </c>
      <c r="V1625" s="21" t="s">
        <v>63</v>
      </c>
      <c r="W1625" s="21">
        <v>-90.000918999999996</v>
      </c>
      <c r="X1625" s="21">
        <v>29.9733284</v>
      </c>
      <c r="Y1625" s="21" t="s">
        <v>63</v>
      </c>
      <c r="Z1625" s="21" t="s">
        <v>11</v>
      </c>
      <c r="AA1625" s="21" t="s">
        <v>63</v>
      </c>
      <c r="AB1625" s="23">
        <v>44105</v>
      </c>
      <c r="AC1625" s="24" t="s">
        <v>4</v>
      </c>
      <c r="AD1625" s="24" t="s">
        <v>2622</v>
      </c>
      <c r="AE1625" s="24" t="s">
        <v>2623</v>
      </c>
      <c r="AF1625" s="24" t="s">
        <v>2624</v>
      </c>
      <c r="AG1625" s="24">
        <v>70117</v>
      </c>
      <c r="AH1625" s="25">
        <f t="shared" si="25"/>
        <v>10</v>
      </c>
    </row>
    <row r="1626" spans="1:34" x14ac:dyDescent="0.35">
      <c r="A1626" s="11">
        <v>2020</v>
      </c>
      <c r="B1626" s="12">
        <v>5</v>
      </c>
      <c r="C1626" s="13">
        <v>1341638874</v>
      </c>
      <c r="D1626" s="14" t="s">
        <v>0</v>
      </c>
      <c r="E1626" s="14" t="s">
        <v>1</v>
      </c>
      <c r="F1626" s="14" t="s">
        <v>2</v>
      </c>
      <c r="G1626" s="13">
        <v>278</v>
      </c>
      <c r="H1626" s="15">
        <v>44105.453472222202</v>
      </c>
      <c r="I1626" s="15">
        <v>44105.453472222202</v>
      </c>
      <c r="J1626" s="15">
        <v>44105.646967592598</v>
      </c>
      <c r="K1626" s="13">
        <v>1390</v>
      </c>
      <c r="L1626" s="14" t="s">
        <v>27</v>
      </c>
      <c r="M1626" s="14" t="s">
        <v>4016</v>
      </c>
      <c r="N1626" s="14" t="s">
        <v>4017</v>
      </c>
      <c r="O1626" s="14" t="s">
        <v>83</v>
      </c>
      <c r="P1626" s="14" t="s">
        <v>6</v>
      </c>
      <c r="Q1626" s="13">
        <v>1</v>
      </c>
      <c r="R1626" s="12">
        <v>5</v>
      </c>
      <c r="S1626" s="14" t="s">
        <v>62</v>
      </c>
      <c r="T1626" s="14" t="s">
        <v>63</v>
      </c>
      <c r="U1626" s="14" t="s">
        <v>9</v>
      </c>
      <c r="V1626" s="14" t="s">
        <v>4018</v>
      </c>
      <c r="W1626" s="14">
        <v>-90.101163999999997</v>
      </c>
      <c r="X1626" s="14">
        <v>30.0177847</v>
      </c>
      <c r="Y1626" s="14" t="s">
        <v>63</v>
      </c>
      <c r="Z1626" s="14" t="s">
        <v>32</v>
      </c>
      <c r="AA1626" s="14" t="s">
        <v>63</v>
      </c>
      <c r="AB1626" s="16">
        <v>44105</v>
      </c>
      <c r="AC1626" s="17" t="s">
        <v>4</v>
      </c>
      <c r="AD1626" s="17" t="s">
        <v>2628</v>
      </c>
      <c r="AE1626" s="17" t="s">
        <v>2629</v>
      </c>
      <c r="AF1626" s="17" t="s">
        <v>2630</v>
      </c>
      <c r="AG1626" s="17">
        <v>70124</v>
      </c>
      <c r="AH1626" s="25">
        <f t="shared" si="25"/>
        <v>10</v>
      </c>
    </row>
    <row r="1627" spans="1:34" x14ac:dyDescent="0.35">
      <c r="A1627" s="18">
        <v>2020</v>
      </c>
      <c r="B1627" s="19">
        <v>2</v>
      </c>
      <c r="C1627" s="20">
        <v>1341641989</v>
      </c>
      <c r="D1627" s="21" t="s">
        <v>0</v>
      </c>
      <c r="E1627" s="21" t="s">
        <v>1</v>
      </c>
      <c r="F1627" s="21" t="s">
        <v>2</v>
      </c>
      <c r="G1627" s="20">
        <v>91</v>
      </c>
      <c r="H1627" s="22">
        <v>44105.4868055556</v>
      </c>
      <c r="I1627" s="22">
        <v>44105.4868055556</v>
      </c>
      <c r="J1627" s="22">
        <v>44105.550081018497</v>
      </c>
      <c r="K1627" s="20">
        <v>182</v>
      </c>
      <c r="L1627" s="21" t="s">
        <v>27</v>
      </c>
      <c r="M1627" s="21" t="s">
        <v>4019</v>
      </c>
      <c r="N1627" s="21" t="s">
        <v>4020</v>
      </c>
      <c r="O1627" s="21" t="s">
        <v>435</v>
      </c>
      <c r="P1627" s="21" t="s">
        <v>6</v>
      </c>
      <c r="Q1627" s="20">
        <v>1</v>
      </c>
      <c r="R1627" s="19">
        <v>2</v>
      </c>
      <c r="S1627" s="21" t="s">
        <v>197</v>
      </c>
      <c r="T1627" s="21" t="s">
        <v>198</v>
      </c>
      <c r="U1627" s="21" t="s">
        <v>9</v>
      </c>
      <c r="V1627" s="21" t="s">
        <v>4021</v>
      </c>
      <c r="W1627" s="21">
        <v>-90.110364000000004</v>
      </c>
      <c r="X1627" s="21">
        <v>29.986481000000001</v>
      </c>
      <c r="Y1627" s="21" t="s">
        <v>16</v>
      </c>
      <c r="Z1627" s="21" t="s">
        <v>32</v>
      </c>
      <c r="AA1627" s="21" t="s">
        <v>16</v>
      </c>
      <c r="AB1627" s="23">
        <v>44105</v>
      </c>
      <c r="AC1627" s="24" t="s">
        <v>4</v>
      </c>
      <c r="AD1627" s="24" t="s">
        <v>2628</v>
      </c>
      <c r="AE1627" s="24" t="s">
        <v>2629</v>
      </c>
      <c r="AF1627" s="24" t="s">
        <v>2630</v>
      </c>
      <c r="AG1627" s="24">
        <v>70124</v>
      </c>
      <c r="AH1627" s="25">
        <f t="shared" si="25"/>
        <v>10</v>
      </c>
    </row>
    <row r="1628" spans="1:34" x14ac:dyDescent="0.35">
      <c r="A1628" s="11">
        <v>2020</v>
      </c>
      <c r="B1628" s="12">
        <v>3</v>
      </c>
      <c r="C1628" s="13">
        <v>1341659959</v>
      </c>
      <c r="D1628" s="14" t="s">
        <v>0</v>
      </c>
      <c r="E1628" s="14" t="s">
        <v>1</v>
      </c>
      <c r="F1628" s="14" t="s">
        <v>2</v>
      </c>
      <c r="G1628" s="13">
        <v>74</v>
      </c>
      <c r="H1628" s="15">
        <v>44105.765972222202</v>
      </c>
      <c r="I1628" s="15">
        <v>44105.765972222202</v>
      </c>
      <c r="J1628" s="15">
        <v>44105.817291666703</v>
      </c>
      <c r="K1628" s="13">
        <v>222</v>
      </c>
      <c r="L1628" s="14" t="s">
        <v>27</v>
      </c>
      <c r="M1628" s="14" t="s">
        <v>4022</v>
      </c>
      <c r="N1628" s="14" t="s">
        <v>4023</v>
      </c>
      <c r="O1628" s="14" t="s">
        <v>125</v>
      </c>
      <c r="P1628" s="14" t="s">
        <v>6</v>
      </c>
      <c r="Q1628" s="13">
        <v>1</v>
      </c>
      <c r="R1628" s="12">
        <v>3</v>
      </c>
      <c r="S1628" s="14" t="s">
        <v>29</v>
      </c>
      <c r="T1628" s="14" t="s">
        <v>30</v>
      </c>
      <c r="U1628" s="14" t="s">
        <v>9</v>
      </c>
      <c r="V1628" s="14" t="s">
        <v>4024</v>
      </c>
      <c r="W1628" s="14">
        <v>-90.119209999999995</v>
      </c>
      <c r="X1628" s="14">
        <v>30.022913200000001</v>
      </c>
      <c r="Y1628" s="14" t="s">
        <v>31</v>
      </c>
      <c r="Z1628" s="14" t="s">
        <v>32</v>
      </c>
      <c r="AA1628" s="14" t="s">
        <v>31</v>
      </c>
      <c r="AB1628" s="16">
        <v>44105</v>
      </c>
      <c r="AC1628" s="17" t="s">
        <v>4</v>
      </c>
      <c r="AD1628" s="17" t="s">
        <v>2628</v>
      </c>
      <c r="AE1628" s="17" t="s">
        <v>2629</v>
      </c>
      <c r="AF1628" s="17" t="s">
        <v>2630</v>
      </c>
      <c r="AG1628" s="17">
        <v>70124</v>
      </c>
      <c r="AH1628" s="25">
        <f t="shared" si="25"/>
        <v>10</v>
      </c>
    </row>
    <row r="1629" spans="1:34" x14ac:dyDescent="0.35">
      <c r="A1629" s="18">
        <v>2020</v>
      </c>
      <c r="B1629" s="19">
        <v>9</v>
      </c>
      <c r="C1629" s="20">
        <v>1341662110</v>
      </c>
      <c r="D1629" s="21" t="s">
        <v>0</v>
      </c>
      <c r="E1629" s="21" t="s">
        <v>1</v>
      </c>
      <c r="F1629" s="21" t="s">
        <v>2</v>
      </c>
      <c r="G1629" s="20">
        <v>79</v>
      </c>
      <c r="H1629" s="22">
        <v>44105.782638888901</v>
      </c>
      <c r="I1629" s="22">
        <v>44105.810416666704</v>
      </c>
      <c r="J1629" s="22">
        <v>44105.8378240741</v>
      </c>
      <c r="K1629" s="20">
        <v>711</v>
      </c>
      <c r="L1629" s="21" t="s">
        <v>27</v>
      </c>
      <c r="M1629" s="21" t="s">
        <v>4025</v>
      </c>
      <c r="N1629" s="21" t="s">
        <v>4026</v>
      </c>
      <c r="O1629" s="21" t="s">
        <v>148</v>
      </c>
      <c r="P1629" s="21" t="s">
        <v>6</v>
      </c>
      <c r="Q1629" s="20">
        <v>1</v>
      </c>
      <c r="R1629" s="19">
        <v>9</v>
      </c>
      <c r="S1629" s="21" t="s">
        <v>29</v>
      </c>
      <c r="T1629" s="21" t="s">
        <v>30</v>
      </c>
      <c r="U1629" s="21" t="s">
        <v>9</v>
      </c>
      <c r="V1629" s="21" t="s">
        <v>4027</v>
      </c>
      <c r="W1629" s="21">
        <v>-90.131277999999995</v>
      </c>
      <c r="X1629" s="21">
        <v>29.9442229</v>
      </c>
      <c r="Y1629" s="21" t="s">
        <v>31</v>
      </c>
      <c r="Z1629" s="21" t="s">
        <v>32</v>
      </c>
      <c r="AA1629" s="21" t="s">
        <v>31</v>
      </c>
      <c r="AB1629" s="23">
        <v>44105</v>
      </c>
      <c r="AC1629" s="24" t="s">
        <v>4</v>
      </c>
      <c r="AD1629" s="24" t="s">
        <v>2628</v>
      </c>
      <c r="AE1629" s="24" t="s">
        <v>2629</v>
      </c>
      <c r="AF1629" s="24" t="s">
        <v>2630</v>
      </c>
      <c r="AG1629" s="24">
        <v>70118</v>
      </c>
      <c r="AH1629" s="25">
        <f t="shared" si="25"/>
        <v>10</v>
      </c>
    </row>
    <row r="1630" spans="1:34" x14ac:dyDescent="0.35">
      <c r="A1630" s="11">
        <v>2020</v>
      </c>
      <c r="B1630" s="12">
        <v>6</v>
      </c>
      <c r="C1630" s="13">
        <v>1341682844</v>
      </c>
      <c r="D1630" s="14" t="s">
        <v>0</v>
      </c>
      <c r="E1630" s="14" t="s">
        <v>12</v>
      </c>
      <c r="F1630" s="14" t="s">
        <v>2</v>
      </c>
      <c r="G1630" s="13">
        <v>72</v>
      </c>
      <c r="H1630" s="15">
        <v>44106.373611111099</v>
      </c>
      <c r="I1630" s="15">
        <v>44106.373611111099</v>
      </c>
      <c r="J1630" s="15">
        <v>44106.4237615741</v>
      </c>
      <c r="K1630" s="13">
        <v>432</v>
      </c>
      <c r="L1630" s="14" t="s">
        <v>27</v>
      </c>
      <c r="M1630" s="14" t="s">
        <v>4028</v>
      </c>
      <c r="N1630" s="14" t="s">
        <v>4029</v>
      </c>
      <c r="O1630" s="14" t="s">
        <v>112</v>
      </c>
      <c r="P1630" s="14" t="s">
        <v>6</v>
      </c>
      <c r="Q1630" s="13">
        <v>6</v>
      </c>
      <c r="R1630" s="12">
        <v>6</v>
      </c>
      <c r="S1630" s="14" t="s">
        <v>62</v>
      </c>
      <c r="T1630" s="14" t="s">
        <v>63</v>
      </c>
      <c r="U1630" s="14" t="s">
        <v>9</v>
      </c>
      <c r="V1630" s="14" t="s">
        <v>63</v>
      </c>
      <c r="W1630" s="14">
        <v>-90.024478000000002</v>
      </c>
      <c r="X1630" s="14">
        <v>29.960825100000001</v>
      </c>
      <c r="Y1630" s="14" t="s">
        <v>63</v>
      </c>
      <c r="Z1630" s="14" t="s">
        <v>32</v>
      </c>
      <c r="AA1630" s="14" t="s">
        <v>63</v>
      </c>
      <c r="AB1630" s="16">
        <v>44106</v>
      </c>
      <c r="AC1630" s="17" t="s">
        <v>4</v>
      </c>
      <c r="AD1630" s="17" t="s">
        <v>2622</v>
      </c>
      <c r="AE1630" s="17" t="s">
        <v>2623</v>
      </c>
      <c r="AF1630" s="17" t="s">
        <v>2624</v>
      </c>
      <c r="AG1630" s="17">
        <v>70117</v>
      </c>
      <c r="AH1630" s="25">
        <f t="shared" si="25"/>
        <v>10</v>
      </c>
    </row>
    <row r="1631" spans="1:34" x14ac:dyDescent="0.35">
      <c r="A1631" s="18">
        <v>2020</v>
      </c>
      <c r="B1631" s="19">
        <v>15</v>
      </c>
      <c r="C1631" s="20">
        <v>1341685939</v>
      </c>
      <c r="D1631" s="21" t="s">
        <v>0</v>
      </c>
      <c r="E1631" s="21" t="s">
        <v>12</v>
      </c>
      <c r="F1631" s="21" t="s">
        <v>2</v>
      </c>
      <c r="G1631" s="20">
        <v>19</v>
      </c>
      <c r="H1631" s="22">
        <v>44106.434722222199</v>
      </c>
      <c r="I1631" s="22">
        <v>44106.4375</v>
      </c>
      <c r="J1631" s="22">
        <v>44106.448275463001</v>
      </c>
      <c r="K1631" s="20">
        <v>285</v>
      </c>
      <c r="L1631" s="21" t="s">
        <v>27</v>
      </c>
      <c r="M1631" s="21" t="s">
        <v>4030</v>
      </c>
      <c r="N1631" s="21" t="s">
        <v>4031</v>
      </c>
      <c r="O1631" s="21" t="s">
        <v>122</v>
      </c>
      <c r="P1631" s="21" t="s">
        <v>6</v>
      </c>
      <c r="Q1631" s="20">
        <v>6</v>
      </c>
      <c r="R1631" s="19">
        <v>15</v>
      </c>
      <c r="S1631" s="21" t="s">
        <v>62</v>
      </c>
      <c r="T1631" s="21" t="s">
        <v>63</v>
      </c>
      <c r="U1631" s="21" t="s">
        <v>9</v>
      </c>
      <c r="V1631" s="21" t="s">
        <v>63</v>
      </c>
      <c r="W1631" s="21">
        <v>-90.046706</v>
      </c>
      <c r="X1631" s="21">
        <v>30.006781799999999</v>
      </c>
      <c r="Y1631" s="21" t="s">
        <v>63</v>
      </c>
      <c r="Z1631" s="21" t="s">
        <v>32</v>
      </c>
      <c r="AA1631" s="21" t="s">
        <v>63</v>
      </c>
      <c r="AB1631" s="23">
        <v>44106</v>
      </c>
      <c r="AC1631" s="24" t="s">
        <v>4</v>
      </c>
      <c r="AD1631" s="24" t="s">
        <v>2625</v>
      </c>
      <c r="AE1631" s="24" t="s">
        <v>2626</v>
      </c>
      <c r="AF1631" s="24" t="s">
        <v>2627</v>
      </c>
      <c r="AG1631" s="24">
        <v>70122</v>
      </c>
      <c r="AH1631" s="25">
        <f t="shared" si="25"/>
        <v>10</v>
      </c>
    </row>
    <row r="1632" spans="1:34" x14ac:dyDescent="0.35">
      <c r="A1632" s="11">
        <v>2020</v>
      </c>
      <c r="B1632" s="12">
        <v>21</v>
      </c>
      <c r="C1632" s="13">
        <v>1341688762</v>
      </c>
      <c r="D1632" s="14" t="s">
        <v>0</v>
      </c>
      <c r="E1632" s="14" t="s">
        <v>1</v>
      </c>
      <c r="F1632" s="14" t="s">
        <v>2</v>
      </c>
      <c r="G1632" s="13">
        <v>156</v>
      </c>
      <c r="H1632" s="15">
        <v>44106.506249999999</v>
      </c>
      <c r="I1632" s="15">
        <v>44106.506249999999</v>
      </c>
      <c r="J1632" s="15">
        <v>44106.614652777796</v>
      </c>
      <c r="K1632" s="13">
        <v>3276</v>
      </c>
      <c r="L1632" s="14" t="s">
        <v>27</v>
      </c>
      <c r="M1632" s="14" t="s">
        <v>4032</v>
      </c>
      <c r="N1632" s="14" t="s">
        <v>4033</v>
      </c>
      <c r="O1632" s="14" t="s">
        <v>345</v>
      </c>
      <c r="P1632" s="14" t="s">
        <v>6</v>
      </c>
      <c r="Q1632" s="13">
        <v>1</v>
      </c>
      <c r="R1632" s="12">
        <v>21</v>
      </c>
      <c r="S1632" s="14" t="s">
        <v>62</v>
      </c>
      <c r="T1632" s="14" t="s">
        <v>63</v>
      </c>
      <c r="U1632" s="14" t="s">
        <v>9</v>
      </c>
      <c r="V1632" s="14" t="s">
        <v>63</v>
      </c>
      <c r="W1632" s="14">
        <v>-90.073369999999997</v>
      </c>
      <c r="X1632" s="14">
        <v>29.941043199999999</v>
      </c>
      <c r="Y1632" s="14" t="s">
        <v>63</v>
      </c>
      <c r="Z1632" s="14" t="s">
        <v>32</v>
      </c>
      <c r="AA1632" s="14" t="s">
        <v>63</v>
      </c>
      <c r="AB1632" s="16">
        <v>44106</v>
      </c>
      <c r="AC1632" s="17" t="s">
        <v>4</v>
      </c>
      <c r="AD1632" s="17" t="s">
        <v>2619</v>
      </c>
      <c r="AE1632" s="17" t="s">
        <v>2620</v>
      </c>
      <c r="AF1632" s="17" t="s">
        <v>2621</v>
      </c>
      <c r="AG1632" s="17">
        <v>70130</v>
      </c>
      <c r="AH1632" s="25">
        <f t="shared" si="25"/>
        <v>10</v>
      </c>
    </row>
    <row r="1633" spans="1:34" x14ac:dyDescent="0.35">
      <c r="A1633" s="18">
        <v>2020</v>
      </c>
      <c r="B1633" s="19">
        <v>7</v>
      </c>
      <c r="C1633" s="20">
        <v>1341713349</v>
      </c>
      <c r="D1633" s="21" t="s">
        <v>0</v>
      </c>
      <c r="E1633" s="21" t="s">
        <v>1</v>
      </c>
      <c r="F1633" s="21" t="s">
        <v>2</v>
      </c>
      <c r="G1633" s="20">
        <v>236</v>
      </c>
      <c r="H1633" s="22">
        <v>44107.377777777801</v>
      </c>
      <c r="I1633" s="22">
        <v>44107.445138888899</v>
      </c>
      <c r="J1633" s="22">
        <v>44107.541712963</v>
      </c>
      <c r="K1633" s="20">
        <v>1652</v>
      </c>
      <c r="L1633" s="21" t="s">
        <v>27</v>
      </c>
      <c r="M1633" s="21" t="s">
        <v>4034</v>
      </c>
      <c r="N1633" s="21" t="s">
        <v>4035</v>
      </c>
      <c r="O1633" s="21" t="s">
        <v>196</v>
      </c>
      <c r="P1633" s="21" t="s">
        <v>6</v>
      </c>
      <c r="Q1633" s="20">
        <v>1</v>
      </c>
      <c r="R1633" s="19">
        <v>7</v>
      </c>
      <c r="S1633" s="21" t="s">
        <v>29</v>
      </c>
      <c r="T1633" s="21" t="s">
        <v>30</v>
      </c>
      <c r="U1633" s="21" t="s">
        <v>9</v>
      </c>
      <c r="V1633" s="21" t="s">
        <v>4036</v>
      </c>
      <c r="W1633" s="21">
        <v>-90.073567999999995</v>
      </c>
      <c r="X1633" s="21">
        <v>30.010169699999999</v>
      </c>
      <c r="Y1633" s="21" t="s">
        <v>31</v>
      </c>
      <c r="Z1633" s="21" t="s">
        <v>32</v>
      </c>
      <c r="AA1633" s="21" t="s">
        <v>31</v>
      </c>
      <c r="AB1633" s="23">
        <v>44107</v>
      </c>
      <c r="AC1633" s="24" t="s">
        <v>4</v>
      </c>
      <c r="AD1633" s="24" t="s">
        <v>2625</v>
      </c>
      <c r="AE1633" s="24" t="s">
        <v>2626</v>
      </c>
      <c r="AF1633" s="24" t="s">
        <v>2627</v>
      </c>
      <c r="AG1633" s="24">
        <v>70122</v>
      </c>
      <c r="AH1633" s="25">
        <f t="shared" si="25"/>
        <v>10</v>
      </c>
    </row>
    <row r="1634" spans="1:34" x14ac:dyDescent="0.35">
      <c r="A1634" s="11">
        <v>2020</v>
      </c>
      <c r="B1634" s="12">
        <v>7</v>
      </c>
      <c r="C1634" s="13">
        <v>1341719731</v>
      </c>
      <c r="D1634" s="14" t="s">
        <v>0</v>
      </c>
      <c r="E1634" s="14" t="s">
        <v>12</v>
      </c>
      <c r="F1634" s="14" t="s">
        <v>2</v>
      </c>
      <c r="G1634" s="13">
        <v>163</v>
      </c>
      <c r="H1634" s="15">
        <v>44107.604861111096</v>
      </c>
      <c r="I1634" s="15">
        <v>44107.604861111096</v>
      </c>
      <c r="J1634" s="15">
        <v>44107.718043981498</v>
      </c>
      <c r="K1634" s="13">
        <v>1141</v>
      </c>
      <c r="L1634" s="14" t="s">
        <v>27</v>
      </c>
      <c r="M1634" s="14" t="s">
        <v>4037</v>
      </c>
      <c r="N1634" s="14" t="s">
        <v>4038</v>
      </c>
      <c r="O1634" s="14" t="s">
        <v>439</v>
      </c>
      <c r="P1634" s="14" t="s">
        <v>6</v>
      </c>
      <c r="Q1634" s="13">
        <v>6</v>
      </c>
      <c r="R1634" s="12">
        <v>7</v>
      </c>
      <c r="S1634" s="14" t="s">
        <v>29</v>
      </c>
      <c r="T1634" s="14" t="s">
        <v>30</v>
      </c>
      <c r="U1634" s="14" t="s">
        <v>9</v>
      </c>
      <c r="V1634" s="14" t="s">
        <v>4039</v>
      </c>
      <c r="W1634" s="14">
        <v>-89.954160999999999</v>
      </c>
      <c r="X1634" s="14">
        <v>30.02787</v>
      </c>
      <c r="Y1634" s="14" t="s">
        <v>31</v>
      </c>
      <c r="Z1634" s="14" t="s">
        <v>32</v>
      </c>
      <c r="AA1634" s="14" t="s">
        <v>31</v>
      </c>
      <c r="AB1634" s="16">
        <v>44107</v>
      </c>
      <c r="AC1634" s="17" t="s">
        <v>4</v>
      </c>
      <c r="AD1634" s="17" t="s">
        <v>2622</v>
      </c>
      <c r="AE1634" s="17" t="s">
        <v>2623</v>
      </c>
      <c r="AF1634" s="17" t="s">
        <v>2624</v>
      </c>
      <c r="AG1634" s="17">
        <v>70128</v>
      </c>
      <c r="AH1634" s="25">
        <f t="shared" si="25"/>
        <v>10</v>
      </c>
    </row>
    <row r="1635" spans="1:34" x14ac:dyDescent="0.35">
      <c r="A1635" s="18">
        <v>2020</v>
      </c>
      <c r="B1635" s="19">
        <v>66</v>
      </c>
      <c r="C1635" s="20">
        <v>1341721328</v>
      </c>
      <c r="D1635" s="21" t="s">
        <v>0</v>
      </c>
      <c r="E1635" s="21" t="s">
        <v>1</v>
      </c>
      <c r="F1635" s="21" t="s">
        <v>2</v>
      </c>
      <c r="G1635" s="20">
        <v>98</v>
      </c>
      <c r="H1635" s="22">
        <v>44107.675000000003</v>
      </c>
      <c r="I1635" s="22">
        <v>44107.693055555603</v>
      </c>
      <c r="J1635" s="22">
        <v>44107.7430902778</v>
      </c>
      <c r="K1635" s="20">
        <v>6468</v>
      </c>
      <c r="L1635" s="21" t="s">
        <v>3</v>
      </c>
      <c r="M1635" s="21" t="s">
        <v>3071</v>
      </c>
      <c r="N1635" s="21" t="s">
        <v>3072</v>
      </c>
      <c r="O1635" s="21" t="s">
        <v>1024</v>
      </c>
      <c r="P1635" s="21" t="s">
        <v>6</v>
      </c>
      <c r="Q1635" s="20">
        <v>1</v>
      </c>
      <c r="R1635" s="19">
        <v>66</v>
      </c>
      <c r="S1635" s="21" t="s">
        <v>85</v>
      </c>
      <c r="T1635" s="21" t="s">
        <v>86</v>
      </c>
      <c r="U1635" s="21" t="s">
        <v>9</v>
      </c>
      <c r="V1635" s="21" t="s">
        <v>2698</v>
      </c>
      <c r="W1635" s="21">
        <v>-90.095055000000002</v>
      </c>
      <c r="X1635" s="21">
        <v>29.981249099999999</v>
      </c>
      <c r="Y1635" s="21" t="s">
        <v>39</v>
      </c>
      <c r="Z1635" s="21" t="s">
        <v>11</v>
      </c>
      <c r="AA1635" s="21" t="s">
        <v>39</v>
      </c>
      <c r="AB1635" s="23">
        <v>44107</v>
      </c>
      <c r="AC1635" s="24" t="s">
        <v>4</v>
      </c>
      <c r="AD1635" s="24" t="s">
        <v>2628</v>
      </c>
      <c r="AE1635" s="24" t="s">
        <v>2629</v>
      </c>
      <c r="AF1635" s="24" t="s">
        <v>2630</v>
      </c>
      <c r="AG1635" s="24">
        <v>70119</v>
      </c>
      <c r="AH1635" s="25">
        <f t="shared" si="25"/>
        <v>10</v>
      </c>
    </row>
    <row r="1636" spans="1:34" x14ac:dyDescent="0.35">
      <c r="A1636" s="11">
        <v>2020</v>
      </c>
      <c r="B1636" s="12">
        <v>13</v>
      </c>
      <c r="C1636" s="13">
        <v>1341734126</v>
      </c>
      <c r="D1636" s="14" t="s">
        <v>0</v>
      </c>
      <c r="E1636" s="14" t="s">
        <v>1</v>
      </c>
      <c r="F1636" s="14" t="s">
        <v>2</v>
      </c>
      <c r="G1636" s="13">
        <v>296</v>
      </c>
      <c r="H1636" s="15">
        <v>44108.3125</v>
      </c>
      <c r="I1636" s="15">
        <v>44108.3125</v>
      </c>
      <c r="J1636" s="15">
        <v>44108.517800925903</v>
      </c>
      <c r="K1636" s="13">
        <v>3848</v>
      </c>
      <c r="L1636" s="14" t="s">
        <v>27</v>
      </c>
      <c r="M1636" s="14" t="s">
        <v>4040</v>
      </c>
      <c r="N1636" s="14" t="s">
        <v>4041</v>
      </c>
      <c r="O1636" s="14" t="s">
        <v>158</v>
      </c>
      <c r="P1636" s="14" t="s">
        <v>6</v>
      </c>
      <c r="Q1636" s="13">
        <v>1</v>
      </c>
      <c r="R1636" s="12">
        <v>13</v>
      </c>
      <c r="S1636" s="14" t="s">
        <v>62</v>
      </c>
      <c r="T1636" s="14" t="s">
        <v>63</v>
      </c>
      <c r="U1636" s="14" t="s">
        <v>9</v>
      </c>
      <c r="V1636" s="14" t="s">
        <v>63</v>
      </c>
      <c r="W1636" s="14">
        <v>-90.061931999999999</v>
      </c>
      <c r="X1636" s="14">
        <v>29.968193200000002</v>
      </c>
      <c r="Y1636" s="14" t="s">
        <v>63</v>
      </c>
      <c r="Z1636" s="14" t="s">
        <v>32</v>
      </c>
      <c r="AA1636" s="14" t="s">
        <v>63</v>
      </c>
      <c r="AB1636" s="16">
        <v>44108</v>
      </c>
      <c r="AC1636" s="17" t="s">
        <v>4</v>
      </c>
      <c r="AD1636" s="17" t="s">
        <v>2631</v>
      </c>
      <c r="AE1636" s="17" t="s">
        <v>2632</v>
      </c>
      <c r="AF1636" s="17" t="s">
        <v>2633</v>
      </c>
      <c r="AG1636" s="17">
        <v>70116</v>
      </c>
      <c r="AH1636" s="25">
        <f t="shared" si="25"/>
        <v>10</v>
      </c>
    </row>
    <row r="1637" spans="1:34" x14ac:dyDescent="0.35">
      <c r="A1637" s="18">
        <v>2020</v>
      </c>
      <c r="B1637" s="19">
        <v>1</v>
      </c>
      <c r="C1637" s="20">
        <v>1341744169</v>
      </c>
      <c r="D1637" s="21" t="s">
        <v>0</v>
      </c>
      <c r="E1637" s="21" t="s">
        <v>1</v>
      </c>
      <c r="F1637" s="21" t="s">
        <v>2</v>
      </c>
      <c r="G1637" s="20">
        <v>152</v>
      </c>
      <c r="H1637" s="22">
        <v>44108.443055555603</v>
      </c>
      <c r="I1637" s="22">
        <v>44108.453472222202</v>
      </c>
      <c r="J1637" s="22">
        <v>44108.548738425903</v>
      </c>
      <c r="K1637" s="20">
        <v>152</v>
      </c>
      <c r="L1637" s="21" t="s">
        <v>97</v>
      </c>
      <c r="M1637" s="21" t="s">
        <v>2419</v>
      </c>
      <c r="N1637" s="21" t="s">
        <v>4042</v>
      </c>
      <c r="O1637" s="21" t="s">
        <v>492</v>
      </c>
      <c r="P1637" s="21" t="s">
        <v>6</v>
      </c>
      <c r="Q1637" s="20">
        <v>1</v>
      </c>
      <c r="R1637" s="19">
        <v>1</v>
      </c>
      <c r="S1637" s="21" t="s">
        <v>117</v>
      </c>
      <c r="T1637" s="21" t="s">
        <v>118</v>
      </c>
      <c r="U1637" s="21" t="s">
        <v>9</v>
      </c>
      <c r="V1637" s="21" t="s">
        <v>4043</v>
      </c>
      <c r="W1637" s="21">
        <v>-90.126842999999994</v>
      </c>
      <c r="X1637" s="21">
        <v>29.962559800000001</v>
      </c>
      <c r="Y1637" s="21" t="s">
        <v>16</v>
      </c>
      <c r="Z1637" s="21" t="s">
        <v>101</v>
      </c>
      <c r="AA1637" s="21" t="s">
        <v>16</v>
      </c>
      <c r="AB1637" s="23">
        <v>44108</v>
      </c>
      <c r="AC1637" s="24" t="s">
        <v>4</v>
      </c>
      <c r="AD1637" s="24" t="s">
        <v>2628</v>
      </c>
      <c r="AE1637" s="24" t="s">
        <v>2629</v>
      </c>
      <c r="AF1637" s="24" t="s">
        <v>2630</v>
      </c>
      <c r="AG1637" s="24">
        <v>70118</v>
      </c>
      <c r="AH1637" s="25">
        <f t="shared" si="25"/>
        <v>10</v>
      </c>
    </row>
    <row r="1638" spans="1:34" x14ac:dyDescent="0.35">
      <c r="A1638" s="11">
        <v>2020</v>
      </c>
      <c r="B1638" s="12">
        <v>32</v>
      </c>
      <c r="C1638" s="13">
        <v>1341766810</v>
      </c>
      <c r="D1638" s="14" t="s">
        <v>0</v>
      </c>
      <c r="E1638" s="14" t="s">
        <v>1</v>
      </c>
      <c r="F1638" s="14" t="s">
        <v>2</v>
      </c>
      <c r="G1638" s="13">
        <v>305</v>
      </c>
      <c r="H1638" s="15">
        <v>44109.333333333299</v>
      </c>
      <c r="I1638" s="15">
        <v>44109.333333333299</v>
      </c>
      <c r="J1638" s="15">
        <v>44109.5453935185</v>
      </c>
      <c r="K1638" s="13">
        <v>9760</v>
      </c>
      <c r="L1638" s="14" t="s">
        <v>3</v>
      </c>
      <c r="M1638" s="14" t="s">
        <v>4044</v>
      </c>
      <c r="N1638" s="14" t="s">
        <v>4045</v>
      </c>
      <c r="O1638" s="14" t="s">
        <v>457</v>
      </c>
      <c r="P1638" s="14" t="s">
        <v>6</v>
      </c>
      <c r="Q1638" s="13">
        <v>1</v>
      </c>
      <c r="R1638" s="12">
        <v>32</v>
      </c>
      <c r="S1638" s="14" t="s">
        <v>62</v>
      </c>
      <c r="T1638" s="14" t="s">
        <v>63</v>
      </c>
      <c r="U1638" s="14" t="s">
        <v>9</v>
      </c>
      <c r="V1638" s="14" t="s">
        <v>63</v>
      </c>
      <c r="W1638" s="14">
        <v>-90.099250999999995</v>
      </c>
      <c r="X1638" s="14">
        <v>29.937827800000001</v>
      </c>
      <c r="Y1638" s="14" t="s">
        <v>63</v>
      </c>
      <c r="Z1638" s="14" t="s">
        <v>11</v>
      </c>
      <c r="AA1638" s="14" t="s">
        <v>63</v>
      </c>
      <c r="AB1638" s="16">
        <v>44109</v>
      </c>
      <c r="AC1638" s="17" t="s">
        <v>4</v>
      </c>
      <c r="AD1638" s="17" t="s">
        <v>2619</v>
      </c>
      <c r="AE1638" s="17" t="s">
        <v>2620</v>
      </c>
      <c r="AF1638" s="17" t="s">
        <v>2621</v>
      </c>
      <c r="AG1638" s="17">
        <v>70115</v>
      </c>
      <c r="AH1638" s="25">
        <f t="shared" si="25"/>
        <v>10</v>
      </c>
    </row>
    <row r="1639" spans="1:34" x14ac:dyDescent="0.35">
      <c r="A1639" s="18">
        <v>2020</v>
      </c>
      <c r="B1639" s="19">
        <v>185</v>
      </c>
      <c r="C1639" s="20">
        <v>1341769558</v>
      </c>
      <c r="D1639" s="21" t="s">
        <v>0</v>
      </c>
      <c r="E1639" s="21" t="s">
        <v>1</v>
      </c>
      <c r="F1639" s="21" t="s">
        <v>2</v>
      </c>
      <c r="G1639" s="20">
        <v>191</v>
      </c>
      <c r="H1639" s="22">
        <v>44109.402777777803</v>
      </c>
      <c r="I1639" s="22">
        <v>44109.402777777803</v>
      </c>
      <c r="J1639" s="22">
        <v>44109.535196759301</v>
      </c>
      <c r="K1639" s="20">
        <v>35335</v>
      </c>
      <c r="L1639" s="21" t="s">
        <v>3</v>
      </c>
      <c r="M1639" s="21" t="s">
        <v>4046</v>
      </c>
      <c r="N1639" s="21" t="s">
        <v>4047</v>
      </c>
      <c r="O1639" s="21" t="s">
        <v>24</v>
      </c>
      <c r="P1639" s="21" t="s">
        <v>6</v>
      </c>
      <c r="Q1639" s="20">
        <v>1</v>
      </c>
      <c r="R1639" s="19">
        <v>185</v>
      </c>
      <c r="S1639" s="21" t="s">
        <v>62</v>
      </c>
      <c r="T1639" s="21" t="s">
        <v>63</v>
      </c>
      <c r="U1639" s="21" t="s">
        <v>9</v>
      </c>
      <c r="V1639" s="21" t="s">
        <v>63</v>
      </c>
      <c r="W1639" s="21">
        <v>-90.122738999999996</v>
      </c>
      <c r="X1639" s="21">
        <v>29.924149400000001</v>
      </c>
      <c r="Y1639" s="21" t="s">
        <v>63</v>
      </c>
      <c r="Z1639" s="21" t="s">
        <v>11</v>
      </c>
      <c r="AA1639" s="21" t="s">
        <v>63</v>
      </c>
      <c r="AB1639" s="23">
        <v>44109</v>
      </c>
      <c r="AC1639" s="24" t="s">
        <v>4</v>
      </c>
      <c r="AD1639" s="24" t="s">
        <v>2628</v>
      </c>
      <c r="AE1639" s="24" t="s">
        <v>2629</v>
      </c>
      <c r="AF1639" s="24" t="s">
        <v>2630</v>
      </c>
      <c r="AG1639" s="24">
        <v>70118</v>
      </c>
      <c r="AH1639" s="25">
        <f t="shared" si="25"/>
        <v>10</v>
      </c>
    </row>
    <row r="1640" spans="1:34" x14ac:dyDescent="0.35">
      <c r="A1640" s="11">
        <v>2020</v>
      </c>
      <c r="B1640" s="12">
        <v>8</v>
      </c>
      <c r="C1640" s="13">
        <v>1341770525</v>
      </c>
      <c r="D1640" s="14" t="s">
        <v>0</v>
      </c>
      <c r="E1640" s="14" t="s">
        <v>1</v>
      </c>
      <c r="F1640" s="14" t="s">
        <v>2</v>
      </c>
      <c r="G1640" s="13">
        <v>70</v>
      </c>
      <c r="H1640" s="15">
        <v>44109.422222222202</v>
      </c>
      <c r="I1640" s="15">
        <v>44109.431250000001</v>
      </c>
      <c r="J1640" s="15">
        <v>44109.4711805556</v>
      </c>
      <c r="K1640" s="13">
        <v>560</v>
      </c>
      <c r="L1640" s="14" t="s">
        <v>27</v>
      </c>
      <c r="M1640" s="14" t="s">
        <v>1905</v>
      </c>
      <c r="N1640" s="14" t="s">
        <v>1906</v>
      </c>
      <c r="O1640" s="14" t="s">
        <v>119</v>
      </c>
      <c r="P1640" s="14" t="s">
        <v>6</v>
      </c>
      <c r="Q1640" s="13">
        <v>1</v>
      </c>
      <c r="R1640" s="12">
        <v>8</v>
      </c>
      <c r="S1640" s="14" t="s">
        <v>74</v>
      </c>
      <c r="T1640" s="14" t="s">
        <v>75</v>
      </c>
      <c r="U1640" s="14" t="s">
        <v>9</v>
      </c>
      <c r="V1640" s="14" t="s">
        <v>4048</v>
      </c>
      <c r="W1640" s="14">
        <v>-90.070847999999998</v>
      </c>
      <c r="X1640" s="14">
        <v>30.004647899999998</v>
      </c>
      <c r="Y1640" s="14" t="s">
        <v>16</v>
      </c>
      <c r="Z1640" s="14" t="s">
        <v>32</v>
      </c>
      <c r="AA1640" s="14" t="s">
        <v>16</v>
      </c>
      <c r="AB1640" s="16">
        <v>44109</v>
      </c>
      <c r="AC1640" s="17" t="s">
        <v>4</v>
      </c>
      <c r="AD1640" s="17" t="s">
        <v>2625</v>
      </c>
      <c r="AE1640" s="17" t="s">
        <v>2626</v>
      </c>
      <c r="AF1640" s="17" t="s">
        <v>2627</v>
      </c>
      <c r="AG1640" s="17">
        <v>70122</v>
      </c>
      <c r="AH1640" s="25">
        <f t="shared" si="25"/>
        <v>10</v>
      </c>
    </row>
    <row r="1641" spans="1:34" x14ac:dyDescent="0.35">
      <c r="A1641" s="18">
        <v>2020</v>
      </c>
      <c r="B1641" s="19">
        <v>1</v>
      </c>
      <c r="C1641" s="20">
        <v>1341775504</v>
      </c>
      <c r="D1641" s="21" t="s">
        <v>0</v>
      </c>
      <c r="E1641" s="21" t="s">
        <v>1</v>
      </c>
      <c r="F1641" s="21" t="s">
        <v>2</v>
      </c>
      <c r="G1641" s="20">
        <v>656</v>
      </c>
      <c r="H1641" s="22">
        <v>44109.524305555598</v>
      </c>
      <c r="I1641" s="22">
        <v>44109.713194444397</v>
      </c>
      <c r="J1641" s="22">
        <v>44109.979652777802</v>
      </c>
      <c r="K1641" s="20">
        <v>656</v>
      </c>
      <c r="L1641" s="21" t="s">
        <v>64</v>
      </c>
      <c r="M1641" s="21" t="s">
        <v>115</v>
      </c>
      <c r="N1641" s="21" t="s">
        <v>4049</v>
      </c>
      <c r="O1641" s="21" t="s">
        <v>296</v>
      </c>
      <c r="P1641" s="21" t="s">
        <v>6</v>
      </c>
      <c r="Q1641" s="20">
        <v>1</v>
      </c>
      <c r="R1641" s="19">
        <v>1</v>
      </c>
      <c r="S1641" s="21" t="s">
        <v>189</v>
      </c>
      <c r="T1641" s="21" t="s">
        <v>190</v>
      </c>
      <c r="U1641" s="21" t="s">
        <v>9</v>
      </c>
      <c r="V1641" s="21" t="s">
        <v>2437</v>
      </c>
      <c r="W1641" s="21">
        <v>-90.122496999999996</v>
      </c>
      <c r="X1641" s="21">
        <v>29.9395159</v>
      </c>
      <c r="Y1641" s="21" t="s">
        <v>16</v>
      </c>
      <c r="Z1641" s="21" t="s">
        <v>67</v>
      </c>
      <c r="AA1641" s="21" t="s">
        <v>16</v>
      </c>
      <c r="AB1641" s="23">
        <v>44109</v>
      </c>
      <c r="AC1641" s="24" t="s">
        <v>4</v>
      </c>
      <c r="AD1641" s="24" t="s">
        <v>2628</v>
      </c>
      <c r="AE1641" s="24" t="s">
        <v>2629</v>
      </c>
      <c r="AF1641" s="24" t="s">
        <v>2630</v>
      </c>
      <c r="AG1641" s="24">
        <v>70118</v>
      </c>
      <c r="AH1641" s="25">
        <f t="shared" si="25"/>
        <v>10</v>
      </c>
    </row>
    <row r="1642" spans="1:34" x14ac:dyDescent="0.35">
      <c r="A1642" s="11">
        <v>2020</v>
      </c>
      <c r="B1642" s="12">
        <v>53</v>
      </c>
      <c r="C1642" s="13">
        <v>1341780844</v>
      </c>
      <c r="D1642" s="14" t="s">
        <v>0</v>
      </c>
      <c r="E1642" s="14" t="s">
        <v>1</v>
      </c>
      <c r="F1642" s="14" t="s">
        <v>2</v>
      </c>
      <c r="G1642" s="13">
        <v>65</v>
      </c>
      <c r="H1642" s="15">
        <v>44109.583333333299</v>
      </c>
      <c r="I1642" s="15">
        <v>44109.583333333299</v>
      </c>
      <c r="J1642" s="15">
        <v>44109.628472222197</v>
      </c>
      <c r="K1642" s="13">
        <v>3551</v>
      </c>
      <c r="L1642" s="14" t="s">
        <v>146</v>
      </c>
      <c r="M1642" s="14" t="s">
        <v>4050</v>
      </c>
      <c r="N1642" s="14" t="s">
        <v>4051</v>
      </c>
      <c r="O1642" s="14" t="s">
        <v>149</v>
      </c>
      <c r="P1642" s="14" t="s">
        <v>6</v>
      </c>
      <c r="Q1642" s="13">
        <v>1</v>
      </c>
      <c r="R1642" s="12">
        <v>53</v>
      </c>
      <c r="S1642" s="14" t="s">
        <v>7</v>
      </c>
      <c r="T1642" s="14" t="s">
        <v>8</v>
      </c>
      <c r="U1642" s="14" t="s">
        <v>9</v>
      </c>
      <c r="V1642" s="14" t="s">
        <v>4052</v>
      </c>
      <c r="W1642" s="14">
        <v>-90.060213000000005</v>
      </c>
      <c r="X1642" s="14">
        <v>30.0094174</v>
      </c>
      <c r="Y1642" s="14" t="s">
        <v>10</v>
      </c>
      <c r="Z1642" s="14" t="s">
        <v>147</v>
      </c>
      <c r="AA1642" s="14" t="s">
        <v>10</v>
      </c>
      <c r="AB1642" s="16">
        <v>44109</v>
      </c>
      <c r="AC1642" s="17" t="s">
        <v>4</v>
      </c>
      <c r="AD1642" s="17" t="s">
        <v>2625</v>
      </c>
      <c r="AE1642" s="17" t="s">
        <v>2626</v>
      </c>
      <c r="AF1642" s="17" t="s">
        <v>2627</v>
      </c>
      <c r="AG1642" s="17">
        <v>70122</v>
      </c>
      <c r="AH1642" s="25">
        <f t="shared" si="25"/>
        <v>10</v>
      </c>
    </row>
    <row r="1643" spans="1:34" x14ac:dyDescent="0.35">
      <c r="A1643" s="18">
        <v>2020</v>
      </c>
      <c r="B1643" s="19">
        <v>5</v>
      </c>
      <c r="C1643" s="20">
        <v>1341780117</v>
      </c>
      <c r="D1643" s="21" t="s">
        <v>0</v>
      </c>
      <c r="E1643" s="21" t="s">
        <v>1</v>
      </c>
      <c r="F1643" s="21" t="s">
        <v>2</v>
      </c>
      <c r="G1643" s="20">
        <v>584</v>
      </c>
      <c r="H1643" s="22">
        <v>44109.583333333299</v>
      </c>
      <c r="I1643" s="22">
        <v>44109.866666666698</v>
      </c>
      <c r="J1643" s="22">
        <v>44109.988888888904</v>
      </c>
      <c r="K1643" s="20">
        <v>2920</v>
      </c>
      <c r="L1643" s="21" t="s">
        <v>146</v>
      </c>
      <c r="M1643" s="21" t="s">
        <v>4053</v>
      </c>
      <c r="N1643" s="21" t="s">
        <v>4054</v>
      </c>
      <c r="O1643" s="21" t="s">
        <v>149</v>
      </c>
      <c r="P1643" s="21" t="s">
        <v>6</v>
      </c>
      <c r="Q1643" s="20">
        <v>1</v>
      </c>
      <c r="R1643" s="19">
        <v>5</v>
      </c>
      <c r="S1643" s="21" t="s">
        <v>7</v>
      </c>
      <c r="T1643" s="21" t="s">
        <v>8</v>
      </c>
      <c r="U1643" s="21" t="s">
        <v>9</v>
      </c>
      <c r="V1643" s="21" t="s">
        <v>4055</v>
      </c>
      <c r="W1643" s="21">
        <v>-90.059700000000007</v>
      </c>
      <c r="X1643" s="21">
        <v>30.003261699999999</v>
      </c>
      <c r="Y1643" s="21" t="s">
        <v>10</v>
      </c>
      <c r="Z1643" s="21" t="s">
        <v>147</v>
      </c>
      <c r="AA1643" s="21" t="s">
        <v>10</v>
      </c>
      <c r="AB1643" s="23">
        <v>44109</v>
      </c>
      <c r="AC1643" s="24" t="s">
        <v>4</v>
      </c>
      <c r="AD1643" s="24" t="s">
        <v>2625</v>
      </c>
      <c r="AE1643" s="24" t="s">
        <v>2626</v>
      </c>
      <c r="AF1643" s="24" t="s">
        <v>2627</v>
      </c>
      <c r="AG1643" s="24">
        <v>70122</v>
      </c>
      <c r="AH1643" s="25">
        <f t="shared" si="25"/>
        <v>10</v>
      </c>
    </row>
    <row r="1644" spans="1:34" x14ac:dyDescent="0.35">
      <c r="A1644" s="11">
        <v>2020</v>
      </c>
      <c r="B1644" s="12">
        <v>22</v>
      </c>
      <c r="C1644" s="13">
        <v>1341779380</v>
      </c>
      <c r="D1644" s="14" t="s">
        <v>0</v>
      </c>
      <c r="E1644" s="14" t="s">
        <v>1</v>
      </c>
      <c r="F1644" s="14" t="s">
        <v>2</v>
      </c>
      <c r="G1644" s="13">
        <v>37</v>
      </c>
      <c r="H1644" s="15">
        <v>44109.583564814799</v>
      </c>
      <c r="I1644" s="15">
        <v>44109.592361111099</v>
      </c>
      <c r="J1644" s="15">
        <v>44109.609490740702</v>
      </c>
      <c r="K1644" s="13">
        <v>814</v>
      </c>
      <c r="L1644" s="14" t="s">
        <v>68</v>
      </c>
      <c r="M1644" s="14" t="s">
        <v>149</v>
      </c>
      <c r="N1644" s="14" t="s">
        <v>2842</v>
      </c>
      <c r="O1644" s="14" t="s">
        <v>149</v>
      </c>
      <c r="P1644" s="14" t="s">
        <v>6</v>
      </c>
      <c r="Q1644" s="13">
        <v>1</v>
      </c>
      <c r="R1644" s="12">
        <v>22</v>
      </c>
      <c r="S1644" s="14" t="s">
        <v>7</v>
      </c>
      <c r="T1644" s="14" t="s">
        <v>8</v>
      </c>
      <c r="U1644" s="14" t="s">
        <v>9</v>
      </c>
      <c r="V1644" s="14" t="s">
        <v>4056</v>
      </c>
      <c r="W1644" s="14">
        <v>-90.061999999999998</v>
      </c>
      <c r="X1644" s="14">
        <v>30.000590200000001</v>
      </c>
      <c r="Y1644" s="14" t="s">
        <v>10</v>
      </c>
      <c r="Z1644" s="14" t="s">
        <v>71</v>
      </c>
      <c r="AA1644" s="14" t="s">
        <v>10</v>
      </c>
      <c r="AB1644" s="16">
        <v>44109</v>
      </c>
      <c r="AC1644" s="17" t="s">
        <v>4</v>
      </c>
      <c r="AD1644" s="17" t="s">
        <v>2625</v>
      </c>
      <c r="AE1644" s="17" t="s">
        <v>2626</v>
      </c>
      <c r="AF1644" s="17" t="s">
        <v>2627</v>
      </c>
      <c r="AG1644" s="17">
        <v>70122</v>
      </c>
      <c r="AH1644" s="25">
        <f t="shared" si="25"/>
        <v>10</v>
      </c>
    </row>
    <row r="1645" spans="1:34" x14ac:dyDescent="0.35">
      <c r="A1645" s="18">
        <v>2020</v>
      </c>
      <c r="B1645" s="19">
        <v>1786</v>
      </c>
      <c r="C1645" s="20">
        <v>1341789315</v>
      </c>
      <c r="D1645" s="21" t="s">
        <v>2636</v>
      </c>
      <c r="E1645" s="21" t="s">
        <v>1</v>
      </c>
      <c r="F1645" s="21" t="s">
        <v>2</v>
      </c>
      <c r="G1645" s="20">
        <v>78</v>
      </c>
      <c r="H1645" s="22">
        <v>44109.748611111099</v>
      </c>
      <c r="I1645" s="22">
        <v>44109.800694444399</v>
      </c>
      <c r="J1645" s="22">
        <v>44109.802870370397</v>
      </c>
      <c r="K1645" s="20">
        <v>139308</v>
      </c>
      <c r="L1645" s="21" t="s">
        <v>4057</v>
      </c>
      <c r="M1645" s="21" t="s">
        <v>472</v>
      </c>
      <c r="N1645" s="21" t="s">
        <v>4058</v>
      </c>
      <c r="O1645" s="21" t="s">
        <v>472</v>
      </c>
      <c r="P1645" s="21" t="s">
        <v>6</v>
      </c>
      <c r="Q1645" s="20">
        <v>1</v>
      </c>
      <c r="R1645" s="19">
        <v>1786</v>
      </c>
      <c r="S1645" s="21" t="s">
        <v>4059</v>
      </c>
      <c r="T1645" s="21" t="s">
        <v>4060</v>
      </c>
      <c r="U1645" s="21" t="s">
        <v>9</v>
      </c>
      <c r="V1645" s="21" t="s">
        <v>4061</v>
      </c>
      <c r="W1645" s="21">
        <v>-90.062201999999999</v>
      </c>
      <c r="X1645" s="21">
        <v>30.0006548</v>
      </c>
      <c r="Y1645" s="21" t="s">
        <v>16</v>
      </c>
      <c r="Z1645" s="21" t="s">
        <v>4062</v>
      </c>
      <c r="AA1645" s="21" t="s">
        <v>16</v>
      </c>
      <c r="AB1645" s="23">
        <v>44109</v>
      </c>
      <c r="AC1645" s="24" t="s">
        <v>4063</v>
      </c>
      <c r="AD1645" s="24" t="s">
        <v>2625</v>
      </c>
      <c r="AE1645" s="24" t="s">
        <v>2626</v>
      </c>
      <c r="AF1645" s="24" t="s">
        <v>2627</v>
      </c>
      <c r="AG1645" s="24">
        <v>70122</v>
      </c>
      <c r="AH1645" s="25">
        <f t="shared" si="25"/>
        <v>10</v>
      </c>
    </row>
    <row r="1646" spans="1:34" x14ac:dyDescent="0.35">
      <c r="A1646" s="11">
        <v>2020</v>
      </c>
      <c r="B1646" s="12">
        <v>1421</v>
      </c>
      <c r="C1646" s="13">
        <v>1341789476</v>
      </c>
      <c r="D1646" s="14" t="s">
        <v>2636</v>
      </c>
      <c r="E1646" s="14" t="s">
        <v>1</v>
      </c>
      <c r="F1646" s="14" t="s">
        <v>2</v>
      </c>
      <c r="G1646" s="13">
        <v>78</v>
      </c>
      <c r="H1646" s="15">
        <v>44109.748611111099</v>
      </c>
      <c r="I1646" s="15">
        <v>44109.795833333301</v>
      </c>
      <c r="J1646" s="15">
        <v>44109.802777777797</v>
      </c>
      <c r="K1646" s="13">
        <v>110838</v>
      </c>
      <c r="L1646" s="14" t="s">
        <v>4057</v>
      </c>
      <c r="M1646" s="14" t="s">
        <v>1217</v>
      </c>
      <c r="N1646" s="14" t="s">
        <v>3357</v>
      </c>
      <c r="O1646" s="14" t="s">
        <v>1217</v>
      </c>
      <c r="P1646" s="14" t="s">
        <v>6</v>
      </c>
      <c r="Q1646" s="13">
        <v>1</v>
      </c>
      <c r="R1646" s="12">
        <v>1421</v>
      </c>
      <c r="S1646" s="14" t="s">
        <v>4059</v>
      </c>
      <c r="T1646" s="14" t="s">
        <v>4060</v>
      </c>
      <c r="U1646" s="14" t="s">
        <v>9</v>
      </c>
      <c r="V1646" s="14" t="s">
        <v>4061</v>
      </c>
      <c r="W1646" s="14">
        <v>-90.062149000000005</v>
      </c>
      <c r="X1646" s="14">
        <v>30.000658099999999</v>
      </c>
      <c r="Y1646" s="14" t="s">
        <v>16</v>
      </c>
      <c r="Z1646" s="14" t="s">
        <v>4062</v>
      </c>
      <c r="AA1646" s="14" t="s">
        <v>16</v>
      </c>
      <c r="AB1646" s="16">
        <v>44109</v>
      </c>
      <c r="AC1646" s="17" t="s">
        <v>4063</v>
      </c>
      <c r="AD1646" s="17" t="s">
        <v>2625</v>
      </c>
      <c r="AE1646" s="17" t="s">
        <v>2626</v>
      </c>
      <c r="AF1646" s="17" t="s">
        <v>2627</v>
      </c>
      <c r="AG1646" s="17">
        <v>70122</v>
      </c>
      <c r="AH1646" s="25">
        <f t="shared" si="25"/>
        <v>10</v>
      </c>
    </row>
    <row r="1647" spans="1:34" x14ac:dyDescent="0.35">
      <c r="A1647" s="18">
        <v>2020</v>
      </c>
      <c r="B1647" s="19">
        <v>2028</v>
      </c>
      <c r="C1647" s="20">
        <v>1341790197</v>
      </c>
      <c r="D1647" s="21" t="s">
        <v>2636</v>
      </c>
      <c r="E1647" s="21" t="s">
        <v>12</v>
      </c>
      <c r="F1647" s="21" t="s">
        <v>2</v>
      </c>
      <c r="G1647" s="20">
        <v>78</v>
      </c>
      <c r="H1647" s="22">
        <v>44109.748611111099</v>
      </c>
      <c r="I1647" s="22">
        <v>44109.804166666698</v>
      </c>
      <c r="J1647" s="22">
        <v>44109.803182870397</v>
      </c>
      <c r="K1647" s="20">
        <v>158184</v>
      </c>
      <c r="L1647" s="21" t="s">
        <v>4057</v>
      </c>
      <c r="M1647" s="21" t="s">
        <v>56</v>
      </c>
      <c r="N1647" s="21" t="s">
        <v>4064</v>
      </c>
      <c r="O1647" s="21" t="s">
        <v>56</v>
      </c>
      <c r="P1647" s="21" t="s">
        <v>6</v>
      </c>
      <c r="Q1647" s="20">
        <v>6</v>
      </c>
      <c r="R1647" s="19">
        <v>2028</v>
      </c>
      <c r="S1647" s="21" t="s">
        <v>4059</v>
      </c>
      <c r="T1647" s="21" t="s">
        <v>4060</v>
      </c>
      <c r="U1647" s="21" t="s">
        <v>9</v>
      </c>
      <c r="V1647" s="21" t="s">
        <v>4061</v>
      </c>
      <c r="W1647" s="21">
        <v>-90.062094000000002</v>
      </c>
      <c r="X1647" s="21">
        <v>30.000584400000001</v>
      </c>
      <c r="Y1647" s="21" t="s">
        <v>16</v>
      </c>
      <c r="Z1647" s="21" t="s">
        <v>4062</v>
      </c>
      <c r="AA1647" s="21" t="s">
        <v>16</v>
      </c>
      <c r="AB1647" s="23">
        <v>44109</v>
      </c>
      <c r="AC1647" s="24" t="s">
        <v>4063</v>
      </c>
      <c r="AD1647" s="24" t="s">
        <v>2625</v>
      </c>
      <c r="AE1647" s="24" t="s">
        <v>2626</v>
      </c>
      <c r="AF1647" s="24" t="s">
        <v>2627</v>
      </c>
      <c r="AG1647" s="24">
        <v>70122</v>
      </c>
      <c r="AH1647" s="25">
        <f t="shared" si="25"/>
        <v>10</v>
      </c>
    </row>
    <row r="1648" spans="1:34" x14ac:dyDescent="0.35">
      <c r="A1648" s="11">
        <v>2020</v>
      </c>
      <c r="B1648" s="12">
        <v>129</v>
      </c>
      <c r="C1648" s="13">
        <v>1341790334</v>
      </c>
      <c r="D1648" s="14" t="s">
        <v>2636</v>
      </c>
      <c r="E1648" s="14" t="s">
        <v>1</v>
      </c>
      <c r="F1648" s="14" t="s">
        <v>2</v>
      </c>
      <c r="G1648" s="13">
        <v>78</v>
      </c>
      <c r="H1648" s="15">
        <v>44109.748611111099</v>
      </c>
      <c r="I1648" s="15">
        <v>44109.779166666704</v>
      </c>
      <c r="J1648" s="15">
        <v>44109.802777777797</v>
      </c>
      <c r="K1648" s="13">
        <v>10062</v>
      </c>
      <c r="L1648" s="14" t="s">
        <v>4057</v>
      </c>
      <c r="M1648" s="14" t="s">
        <v>4065</v>
      </c>
      <c r="N1648" s="14" t="s">
        <v>4066</v>
      </c>
      <c r="O1648" s="14" t="s">
        <v>4065</v>
      </c>
      <c r="P1648" s="14" t="s">
        <v>6</v>
      </c>
      <c r="Q1648" s="13">
        <v>1</v>
      </c>
      <c r="R1648" s="12">
        <v>129</v>
      </c>
      <c r="S1648" s="14" t="s">
        <v>4059</v>
      </c>
      <c r="T1648" s="14" t="s">
        <v>4060</v>
      </c>
      <c r="U1648" s="14" t="s">
        <v>9</v>
      </c>
      <c r="V1648" s="14" t="s">
        <v>4061</v>
      </c>
      <c r="W1648" s="14">
        <v>-90.062284000000005</v>
      </c>
      <c r="X1648" s="14">
        <v>30.000649800000001</v>
      </c>
      <c r="Y1648" s="14" t="s">
        <v>16</v>
      </c>
      <c r="Z1648" s="14" t="s">
        <v>4062</v>
      </c>
      <c r="AA1648" s="14" t="s">
        <v>16</v>
      </c>
      <c r="AB1648" s="16">
        <v>44109</v>
      </c>
      <c r="AC1648" s="17" t="s">
        <v>4063</v>
      </c>
      <c r="AD1648" s="17" t="s">
        <v>2625</v>
      </c>
      <c r="AE1648" s="17" t="s">
        <v>2626</v>
      </c>
      <c r="AF1648" s="17" t="s">
        <v>2627</v>
      </c>
      <c r="AG1648" s="17">
        <v>70122</v>
      </c>
      <c r="AH1648" s="25">
        <f t="shared" si="25"/>
        <v>10</v>
      </c>
    </row>
    <row r="1649" spans="1:34" x14ac:dyDescent="0.35">
      <c r="A1649" s="18">
        <v>2020</v>
      </c>
      <c r="B1649" s="19">
        <v>22</v>
      </c>
      <c r="C1649" s="20">
        <v>1341789173</v>
      </c>
      <c r="D1649" s="21" t="s">
        <v>2636</v>
      </c>
      <c r="E1649" s="21" t="s">
        <v>1</v>
      </c>
      <c r="F1649" s="21" t="s">
        <v>2</v>
      </c>
      <c r="G1649" s="20">
        <v>122</v>
      </c>
      <c r="H1649" s="22">
        <v>44109.748611111099</v>
      </c>
      <c r="I1649" s="22">
        <v>44109.806944444397</v>
      </c>
      <c r="J1649" s="22">
        <v>44109.833333333299</v>
      </c>
      <c r="K1649" s="20">
        <v>2684</v>
      </c>
      <c r="L1649" s="21" t="s">
        <v>4057</v>
      </c>
      <c r="M1649" s="21" t="s">
        <v>149</v>
      </c>
      <c r="N1649" s="21" t="s">
        <v>2842</v>
      </c>
      <c r="O1649" s="21" t="s">
        <v>149</v>
      </c>
      <c r="P1649" s="21" t="s">
        <v>6</v>
      </c>
      <c r="Q1649" s="20">
        <v>1</v>
      </c>
      <c r="R1649" s="19">
        <v>22</v>
      </c>
      <c r="S1649" s="21" t="s">
        <v>4059</v>
      </c>
      <c r="T1649" s="21" t="s">
        <v>4060</v>
      </c>
      <c r="U1649" s="21" t="s">
        <v>9</v>
      </c>
      <c r="V1649" s="21" t="s">
        <v>4067</v>
      </c>
      <c r="W1649" s="21">
        <v>-90.061999999999998</v>
      </c>
      <c r="X1649" s="21">
        <v>30.000590200000001</v>
      </c>
      <c r="Y1649" s="21" t="s">
        <v>16</v>
      </c>
      <c r="Z1649" s="21" t="s">
        <v>4062</v>
      </c>
      <c r="AA1649" s="21" t="s">
        <v>16</v>
      </c>
      <c r="AB1649" s="23">
        <v>44109</v>
      </c>
      <c r="AC1649" s="24" t="s">
        <v>4063</v>
      </c>
      <c r="AD1649" s="24" t="s">
        <v>2625</v>
      </c>
      <c r="AE1649" s="24" t="s">
        <v>2626</v>
      </c>
      <c r="AF1649" s="24" t="s">
        <v>2627</v>
      </c>
      <c r="AG1649" s="24">
        <v>70122</v>
      </c>
      <c r="AH1649" s="25">
        <f t="shared" si="25"/>
        <v>10</v>
      </c>
    </row>
    <row r="1650" spans="1:34" x14ac:dyDescent="0.35">
      <c r="A1650" s="11">
        <v>2020</v>
      </c>
      <c r="B1650" s="12">
        <v>1494</v>
      </c>
      <c r="C1650" s="13">
        <v>1341789281</v>
      </c>
      <c r="D1650" s="14" t="s">
        <v>2636</v>
      </c>
      <c r="E1650" s="14" t="s">
        <v>12</v>
      </c>
      <c r="F1650" s="14" t="s">
        <v>2</v>
      </c>
      <c r="G1650" s="13">
        <v>122</v>
      </c>
      <c r="H1650" s="15">
        <v>44109.748611111099</v>
      </c>
      <c r="I1650" s="15">
        <v>44109.795833333301</v>
      </c>
      <c r="J1650" s="15">
        <v>44109.833333333299</v>
      </c>
      <c r="K1650" s="13">
        <v>182268</v>
      </c>
      <c r="L1650" s="14" t="s">
        <v>4057</v>
      </c>
      <c r="M1650" s="14" t="s">
        <v>52</v>
      </c>
      <c r="N1650" s="14" t="s">
        <v>4068</v>
      </c>
      <c r="O1650" s="14" t="s">
        <v>52</v>
      </c>
      <c r="P1650" s="14" t="s">
        <v>6</v>
      </c>
      <c r="Q1650" s="13">
        <v>6</v>
      </c>
      <c r="R1650" s="12">
        <v>1494</v>
      </c>
      <c r="S1650" s="14" t="s">
        <v>4059</v>
      </c>
      <c r="T1650" s="14" t="s">
        <v>4060</v>
      </c>
      <c r="U1650" s="14" t="s">
        <v>9</v>
      </c>
      <c r="V1650" s="14" t="s">
        <v>4061</v>
      </c>
      <c r="W1650" s="14">
        <v>-90.062006999999994</v>
      </c>
      <c r="X1650" s="14">
        <v>30.000666800000001</v>
      </c>
      <c r="Y1650" s="14" t="s">
        <v>16</v>
      </c>
      <c r="Z1650" s="14" t="s">
        <v>4062</v>
      </c>
      <c r="AA1650" s="14" t="s">
        <v>16</v>
      </c>
      <c r="AB1650" s="16">
        <v>44109</v>
      </c>
      <c r="AC1650" s="17" t="s">
        <v>4063</v>
      </c>
      <c r="AD1650" s="17" t="s">
        <v>2625</v>
      </c>
      <c r="AE1650" s="17" t="s">
        <v>2626</v>
      </c>
      <c r="AF1650" s="17" t="s">
        <v>2627</v>
      </c>
      <c r="AG1650" s="17">
        <v>70122</v>
      </c>
      <c r="AH1650" s="25">
        <f t="shared" si="25"/>
        <v>10</v>
      </c>
    </row>
    <row r="1651" spans="1:34" x14ac:dyDescent="0.35">
      <c r="A1651" s="18">
        <v>2020</v>
      </c>
      <c r="B1651" s="19">
        <v>1926</v>
      </c>
      <c r="C1651" s="20">
        <v>1341790104</v>
      </c>
      <c r="D1651" s="21" t="s">
        <v>2636</v>
      </c>
      <c r="E1651" s="21" t="s">
        <v>1</v>
      </c>
      <c r="F1651" s="21" t="s">
        <v>2</v>
      </c>
      <c r="G1651" s="20">
        <v>122</v>
      </c>
      <c r="H1651" s="22">
        <v>44109.748611111099</v>
      </c>
      <c r="I1651" s="22">
        <v>44109.8305555556</v>
      </c>
      <c r="J1651" s="22">
        <v>44109.833333333299</v>
      </c>
      <c r="K1651" s="20">
        <v>234972</v>
      </c>
      <c r="L1651" s="21" t="s">
        <v>4057</v>
      </c>
      <c r="M1651" s="21" t="s">
        <v>119</v>
      </c>
      <c r="N1651" s="21" t="s">
        <v>4069</v>
      </c>
      <c r="O1651" s="21" t="s">
        <v>119</v>
      </c>
      <c r="P1651" s="21" t="s">
        <v>6</v>
      </c>
      <c r="Q1651" s="20">
        <v>1</v>
      </c>
      <c r="R1651" s="19">
        <v>1926</v>
      </c>
      <c r="S1651" s="21" t="s">
        <v>4059</v>
      </c>
      <c r="T1651" s="21" t="s">
        <v>4060</v>
      </c>
      <c r="U1651" s="21" t="s">
        <v>9</v>
      </c>
      <c r="V1651" s="21" t="s">
        <v>4061</v>
      </c>
      <c r="W1651" s="21">
        <v>-90.062195000000003</v>
      </c>
      <c r="X1651" s="21">
        <v>30.0005782</v>
      </c>
      <c r="Y1651" s="21" t="s">
        <v>16</v>
      </c>
      <c r="Z1651" s="21" t="s">
        <v>4062</v>
      </c>
      <c r="AA1651" s="21" t="s">
        <v>16</v>
      </c>
      <c r="AB1651" s="23">
        <v>44109</v>
      </c>
      <c r="AC1651" s="24" t="s">
        <v>4063</v>
      </c>
      <c r="AD1651" s="24" t="s">
        <v>2625</v>
      </c>
      <c r="AE1651" s="24" t="s">
        <v>2626</v>
      </c>
      <c r="AF1651" s="24" t="s">
        <v>2627</v>
      </c>
      <c r="AG1651" s="24">
        <v>70122</v>
      </c>
      <c r="AH1651" s="25">
        <f t="shared" si="25"/>
        <v>10</v>
      </c>
    </row>
    <row r="1652" spans="1:34" x14ac:dyDescent="0.35">
      <c r="A1652" s="11">
        <v>2020</v>
      </c>
      <c r="B1652" s="12">
        <v>1462</v>
      </c>
      <c r="C1652" s="13">
        <v>1341790810</v>
      </c>
      <c r="D1652" s="14" t="s">
        <v>2636</v>
      </c>
      <c r="E1652" s="14" t="s">
        <v>12</v>
      </c>
      <c r="F1652" s="14" t="s">
        <v>2</v>
      </c>
      <c r="G1652" s="13">
        <v>122</v>
      </c>
      <c r="H1652" s="15">
        <v>44109.748611111099</v>
      </c>
      <c r="I1652" s="15">
        <v>44109.832638888904</v>
      </c>
      <c r="J1652" s="15">
        <v>44109.833333333299</v>
      </c>
      <c r="K1652" s="13">
        <v>178364</v>
      </c>
      <c r="L1652" s="14" t="s">
        <v>4057</v>
      </c>
      <c r="M1652" s="14" t="s">
        <v>122</v>
      </c>
      <c r="N1652" s="14" t="s">
        <v>277</v>
      </c>
      <c r="O1652" s="14" t="s">
        <v>122</v>
      </c>
      <c r="P1652" s="14" t="s">
        <v>6</v>
      </c>
      <c r="Q1652" s="13">
        <v>6</v>
      </c>
      <c r="R1652" s="12">
        <v>1462</v>
      </c>
      <c r="S1652" s="14" t="s">
        <v>4059</v>
      </c>
      <c r="T1652" s="14" t="s">
        <v>4060</v>
      </c>
      <c r="U1652" s="14" t="s">
        <v>9</v>
      </c>
      <c r="V1652" s="14" t="s">
        <v>4070</v>
      </c>
      <c r="W1652" s="14">
        <v>-90.062100999999998</v>
      </c>
      <c r="X1652" s="14">
        <v>30.000656899999999</v>
      </c>
      <c r="Y1652" s="14" t="s">
        <v>16</v>
      </c>
      <c r="Z1652" s="14" t="s">
        <v>4062</v>
      </c>
      <c r="AA1652" s="14" t="s">
        <v>16</v>
      </c>
      <c r="AB1652" s="16">
        <v>44109</v>
      </c>
      <c r="AC1652" s="17" t="s">
        <v>4063</v>
      </c>
      <c r="AD1652" s="17" t="s">
        <v>2625</v>
      </c>
      <c r="AE1652" s="17" t="s">
        <v>2626</v>
      </c>
      <c r="AF1652" s="17" t="s">
        <v>2627</v>
      </c>
      <c r="AG1652" s="17">
        <v>70122</v>
      </c>
      <c r="AH1652" s="25">
        <f t="shared" si="25"/>
        <v>10</v>
      </c>
    </row>
    <row r="1653" spans="1:34" x14ac:dyDescent="0.35">
      <c r="A1653" s="18">
        <v>2020</v>
      </c>
      <c r="B1653" s="19">
        <v>2169</v>
      </c>
      <c r="C1653" s="20">
        <v>1341790889</v>
      </c>
      <c r="D1653" s="21" t="s">
        <v>2636</v>
      </c>
      <c r="E1653" s="21" t="s">
        <v>1</v>
      </c>
      <c r="F1653" s="21" t="s">
        <v>2</v>
      </c>
      <c r="G1653" s="20">
        <v>122</v>
      </c>
      <c r="H1653" s="22">
        <v>44109.748611111099</v>
      </c>
      <c r="I1653" s="22">
        <v>44109.827777777798</v>
      </c>
      <c r="J1653" s="22">
        <v>44109.833333333299</v>
      </c>
      <c r="K1653" s="20">
        <v>264618</v>
      </c>
      <c r="L1653" s="21" t="s">
        <v>4057</v>
      </c>
      <c r="M1653" s="21" t="s">
        <v>168</v>
      </c>
      <c r="N1653" s="21" t="s">
        <v>4071</v>
      </c>
      <c r="O1653" s="21" t="s">
        <v>168</v>
      </c>
      <c r="P1653" s="21" t="s">
        <v>6</v>
      </c>
      <c r="Q1653" s="20">
        <v>1</v>
      </c>
      <c r="R1653" s="19">
        <v>2169</v>
      </c>
      <c r="S1653" s="21" t="s">
        <v>4059</v>
      </c>
      <c r="T1653" s="21" t="s">
        <v>4060</v>
      </c>
      <c r="U1653" s="21" t="s">
        <v>9</v>
      </c>
      <c r="V1653" s="21" t="s">
        <v>4061</v>
      </c>
      <c r="W1653" s="21">
        <v>-90.062138000000004</v>
      </c>
      <c r="X1653" s="21">
        <v>30.000581700000001</v>
      </c>
      <c r="Y1653" s="21" t="s">
        <v>16</v>
      </c>
      <c r="Z1653" s="21" t="s">
        <v>4062</v>
      </c>
      <c r="AA1653" s="21" t="s">
        <v>16</v>
      </c>
      <c r="AB1653" s="23">
        <v>44109</v>
      </c>
      <c r="AC1653" s="24" t="s">
        <v>4063</v>
      </c>
      <c r="AD1653" s="24" t="s">
        <v>2625</v>
      </c>
      <c r="AE1653" s="24" t="s">
        <v>2626</v>
      </c>
      <c r="AF1653" s="24" t="s">
        <v>2627</v>
      </c>
      <c r="AG1653" s="24">
        <v>70122</v>
      </c>
      <c r="AH1653" s="25">
        <f t="shared" si="25"/>
        <v>10</v>
      </c>
    </row>
    <row r="1654" spans="1:34" x14ac:dyDescent="0.35">
      <c r="A1654" s="11">
        <v>2020</v>
      </c>
      <c r="B1654" s="12">
        <v>1022</v>
      </c>
      <c r="C1654" s="13">
        <v>1341791289</v>
      </c>
      <c r="D1654" s="14" t="s">
        <v>2636</v>
      </c>
      <c r="E1654" s="14" t="s">
        <v>1</v>
      </c>
      <c r="F1654" s="14" t="s">
        <v>2</v>
      </c>
      <c r="G1654" s="13">
        <v>122</v>
      </c>
      <c r="H1654" s="15">
        <v>44109.748611111099</v>
      </c>
      <c r="I1654" s="15">
        <v>44109.829861111102</v>
      </c>
      <c r="J1654" s="15">
        <v>44109.833333333299</v>
      </c>
      <c r="K1654" s="13">
        <v>124684</v>
      </c>
      <c r="L1654" s="14" t="s">
        <v>4057</v>
      </c>
      <c r="M1654" s="14" t="s">
        <v>657</v>
      </c>
      <c r="N1654" s="14" t="s">
        <v>4072</v>
      </c>
      <c r="O1654" s="14" t="s">
        <v>657</v>
      </c>
      <c r="P1654" s="14" t="s">
        <v>6</v>
      </c>
      <c r="Q1654" s="13">
        <v>1</v>
      </c>
      <c r="R1654" s="12">
        <v>1022</v>
      </c>
      <c r="S1654" s="14" t="s">
        <v>4059</v>
      </c>
      <c r="T1654" s="14" t="s">
        <v>4060</v>
      </c>
      <c r="U1654" s="14" t="s">
        <v>9</v>
      </c>
      <c r="V1654" s="14" t="s">
        <v>4061</v>
      </c>
      <c r="W1654" s="14">
        <v>-90.062276999999995</v>
      </c>
      <c r="X1654" s="14">
        <v>30.000573200000002</v>
      </c>
      <c r="Y1654" s="14" t="s">
        <v>16</v>
      </c>
      <c r="Z1654" s="14" t="s">
        <v>4062</v>
      </c>
      <c r="AA1654" s="14" t="s">
        <v>16</v>
      </c>
      <c r="AB1654" s="16">
        <v>44109</v>
      </c>
      <c r="AC1654" s="17" t="s">
        <v>4063</v>
      </c>
      <c r="AD1654" s="17" t="s">
        <v>2625</v>
      </c>
      <c r="AE1654" s="17" t="s">
        <v>2626</v>
      </c>
      <c r="AF1654" s="17" t="s">
        <v>2627</v>
      </c>
      <c r="AG1654" s="17">
        <v>70122</v>
      </c>
      <c r="AH1654" s="25">
        <f t="shared" si="25"/>
        <v>10</v>
      </c>
    </row>
    <row r="1655" spans="1:34" x14ac:dyDescent="0.35">
      <c r="A1655" s="18">
        <v>2020</v>
      </c>
      <c r="B1655" s="19">
        <v>2116</v>
      </c>
      <c r="C1655" s="20">
        <v>1341790897</v>
      </c>
      <c r="D1655" s="21" t="s">
        <v>2636</v>
      </c>
      <c r="E1655" s="21" t="s">
        <v>12</v>
      </c>
      <c r="F1655" s="21" t="s">
        <v>2</v>
      </c>
      <c r="G1655" s="20">
        <v>122</v>
      </c>
      <c r="H1655" s="22">
        <v>44109.748611111099</v>
      </c>
      <c r="I1655" s="22">
        <v>44109.838888888902</v>
      </c>
      <c r="J1655" s="22">
        <v>44109.833333333299</v>
      </c>
      <c r="K1655" s="20">
        <v>258152</v>
      </c>
      <c r="L1655" s="21" t="s">
        <v>4057</v>
      </c>
      <c r="M1655" s="21" t="s">
        <v>66</v>
      </c>
      <c r="N1655" s="21" t="s">
        <v>4073</v>
      </c>
      <c r="O1655" s="21" t="s">
        <v>66</v>
      </c>
      <c r="P1655" s="21" t="s">
        <v>6</v>
      </c>
      <c r="Q1655" s="20">
        <v>6</v>
      </c>
      <c r="R1655" s="19">
        <v>2116</v>
      </c>
      <c r="S1655" s="21" t="s">
        <v>4074</v>
      </c>
      <c r="T1655" s="21" t="s">
        <v>4075</v>
      </c>
      <c r="U1655" s="21" t="s">
        <v>9</v>
      </c>
      <c r="V1655" s="21" t="s">
        <v>4076</v>
      </c>
      <c r="W1655" s="21">
        <v>-90.062054000000003</v>
      </c>
      <c r="X1655" s="21">
        <v>30.000663899999999</v>
      </c>
      <c r="Y1655" s="21" t="s">
        <v>16</v>
      </c>
      <c r="Z1655" s="21" t="s">
        <v>4062</v>
      </c>
      <c r="AA1655" s="21" t="s">
        <v>16</v>
      </c>
      <c r="AB1655" s="23">
        <v>44109</v>
      </c>
      <c r="AC1655" s="24" t="s">
        <v>4063</v>
      </c>
      <c r="AD1655" s="24" t="s">
        <v>2625</v>
      </c>
      <c r="AE1655" s="24" t="s">
        <v>2626</v>
      </c>
      <c r="AF1655" s="24" t="s">
        <v>2627</v>
      </c>
      <c r="AG1655" s="24">
        <v>70122</v>
      </c>
      <c r="AH1655" s="25">
        <f t="shared" si="25"/>
        <v>10</v>
      </c>
    </row>
    <row r="1656" spans="1:34" x14ac:dyDescent="0.35">
      <c r="A1656" s="11">
        <v>2020</v>
      </c>
      <c r="B1656" s="12">
        <v>19</v>
      </c>
      <c r="C1656" s="13">
        <v>1341804358</v>
      </c>
      <c r="D1656" s="14" t="s">
        <v>0</v>
      </c>
      <c r="E1656" s="14" t="s">
        <v>1</v>
      </c>
      <c r="F1656" s="14" t="s">
        <v>2</v>
      </c>
      <c r="G1656" s="13">
        <v>251</v>
      </c>
      <c r="H1656" s="15">
        <v>44110.232638888898</v>
      </c>
      <c r="I1656" s="15">
        <v>44110.232638888898</v>
      </c>
      <c r="J1656" s="15">
        <v>44110.406712962998</v>
      </c>
      <c r="K1656" s="13">
        <v>4769</v>
      </c>
      <c r="L1656" s="14" t="s">
        <v>3</v>
      </c>
      <c r="M1656" s="14" t="s">
        <v>4077</v>
      </c>
      <c r="N1656" s="14" t="s">
        <v>4078</v>
      </c>
      <c r="O1656" s="14" t="s">
        <v>158</v>
      </c>
      <c r="P1656" s="14" t="s">
        <v>6</v>
      </c>
      <c r="Q1656" s="13">
        <v>1</v>
      </c>
      <c r="R1656" s="12">
        <v>19</v>
      </c>
      <c r="S1656" s="14" t="s">
        <v>62</v>
      </c>
      <c r="T1656" s="14" t="s">
        <v>63</v>
      </c>
      <c r="U1656" s="14" t="s">
        <v>9</v>
      </c>
      <c r="V1656" s="14" t="s">
        <v>4079</v>
      </c>
      <c r="W1656" s="14">
        <v>-90.056629000000001</v>
      </c>
      <c r="X1656" s="14">
        <v>29.963489599999999</v>
      </c>
      <c r="Y1656" s="14" t="s">
        <v>63</v>
      </c>
      <c r="Z1656" s="14" t="s">
        <v>11</v>
      </c>
      <c r="AA1656" s="14" t="s">
        <v>63</v>
      </c>
      <c r="AB1656" s="16">
        <v>44110</v>
      </c>
      <c r="AC1656" s="17" t="s">
        <v>4</v>
      </c>
      <c r="AD1656" s="17" t="s">
        <v>2631</v>
      </c>
      <c r="AE1656" s="17" t="s">
        <v>2632</v>
      </c>
      <c r="AF1656" s="17" t="s">
        <v>2633</v>
      </c>
      <c r="AG1656" s="17">
        <v>70116</v>
      </c>
      <c r="AH1656" s="25">
        <f t="shared" si="25"/>
        <v>10</v>
      </c>
    </row>
    <row r="1657" spans="1:34" x14ac:dyDescent="0.35">
      <c r="A1657" s="18">
        <v>2020</v>
      </c>
      <c r="B1657" s="19">
        <v>54</v>
      </c>
      <c r="C1657" s="20">
        <v>1341805846</v>
      </c>
      <c r="D1657" s="21" t="s">
        <v>0</v>
      </c>
      <c r="E1657" s="21" t="s">
        <v>1</v>
      </c>
      <c r="F1657" s="21" t="s">
        <v>2</v>
      </c>
      <c r="G1657" s="20">
        <v>321</v>
      </c>
      <c r="H1657" s="22">
        <v>44110.3256944444</v>
      </c>
      <c r="I1657" s="22">
        <v>44110.3256944444</v>
      </c>
      <c r="J1657" s="22">
        <v>44110.548634259299</v>
      </c>
      <c r="K1657" s="20">
        <v>17334</v>
      </c>
      <c r="L1657" s="21" t="s">
        <v>3</v>
      </c>
      <c r="M1657" s="21" t="s">
        <v>4080</v>
      </c>
      <c r="N1657" s="21" t="s">
        <v>4081</v>
      </c>
      <c r="O1657" s="21" t="s">
        <v>457</v>
      </c>
      <c r="P1657" s="21" t="s">
        <v>6</v>
      </c>
      <c r="Q1657" s="20">
        <v>1</v>
      </c>
      <c r="R1657" s="19">
        <v>54</v>
      </c>
      <c r="S1657" s="21" t="s">
        <v>62</v>
      </c>
      <c r="T1657" s="21" t="s">
        <v>63</v>
      </c>
      <c r="U1657" s="21" t="s">
        <v>9</v>
      </c>
      <c r="V1657" s="21" t="s">
        <v>4082</v>
      </c>
      <c r="W1657" s="21">
        <v>-90.100132000000002</v>
      </c>
      <c r="X1657" s="21">
        <v>29.9393563</v>
      </c>
      <c r="Y1657" s="21" t="s">
        <v>63</v>
      </c>
      <c r="Z1657" s="21" t="s">
        <v>11</v>
      </c>
      <c r="AA1657" s="21" t="s">
        <v>63</v>
      </c>
      <c r="AB1657" s="23">
        <v>44110</v>
      </c>
      <c r="AC1657" s="24" t="s">
        <v>4</v>
      </c>
      <c r="AD1657" s="24" t="s">
        <v>2619</v>
      </c>
      <c r="AE1657" s="24" t="s">
        <v>2620</v>
      </c>
      <c r="AF1657" s="24" t="s">
        <v>2621</v>
      </c>
      <c r="AG1657" s="24">
        <v>70115</v>
      </c>
      <c r="AH1657" s="25">
        <f t="shared" si="25"/>
        <v>10</v>
      </c>
    </row>
    <row r="1658" spans="1:34" x14ac:dyDescent="0.35">
      <c r="A1658" s="11">
        <v>2020</v>
      </c>
      <c r="B1658" s="12">
        <v>41</v>
      </c>
      <c r="C1658" s="13">
        <v>1341806723</v>
      </c>
      <c r="D1658" s="14" t="s">
        <v>0</v>
      </c>
      <c r="E1658" s="14" t="s">
        <v>12</v>
      </c>
      <c r="F1658" s="14" t="s">
        <v>2</v>
      </c>
      <c r="G1658" s="13">
        <v>120</v>
      </c>
      <c r="H1658" s="15">
        <v>44110.350694444402</v>
      </c>
      <c r="I1658" s="15">
        <v>44110.350694444402</v>
      </c>
      <c r="J1658" s="15">
        <v>44110.434062499997</v>
      </c>
      <c r="K1658" s="13">
        <v>4920</v>
      </c>
      <c r="L1658" s="14" t="s">
        <v>3</v>
      </c>
      <c r="M1658" s="14" t="s">
        <v>3027</v>
      </c>
      <c r="N1658" s="14" t="s">
        <v>3028</v>
      </c>
      <c r="O1658" s="14" t="s">
        <v>687</v>
      </c>
      <c r="P1658" s="14" t="s">
        <v>6</v>
      </c>
      <c r="Q1658" s="13">
        <v>6</v>
      </c>
      <c r="R1658" s="12">
        <v>41</v>
      </c>
      <c r="S1658" s="14" t="s">
        <v>62</v>
      </c>
      <c r="T1658" s="14" t="s">
        <v>63</v>
      </c>
      <c r="U1658" s="14" t="s">
        <v>9</v>
      </c>
      <c r="V1658" s="14" t="s">
        <v>4083</v>
      </c>
      <c r="W1658" s="14">
        <v>-90.054767999999996</v>
      </c>
      <c r="X1658" s="14">
        <v>30.0160941</v>
      </c>
      <c r="Y1658" s="14" t="s">
        <v>63</v>
      </c>
      <c r="Z1658" s="14" t="s">
        <v>11</v>
      </c>
      <c r="AA1658" s="14" t="s">
        <v>63</v>
      </c>
      <c r="AB1658" s="16">
        <v>44110</v>
      </c>
      <c r="AC1658" s="17" t="s">
        <v>4</v>
      </c>
      <c r="AD1658" s="17" t="s">
        <v>2625</v>
      </c>
      <c r="AE1658" s="17" t="s">
        <v>2626</v>
      </c>
      <c r="AF1658" s="17" t="s">
        <v>2627</v>
      </c>
      <c r="AG1658" s="17">
        <v>70122</v>
      </c>
      <c r="AH1658" s="25">
        <f t="shared" si="25"/>
        <v>10</v>
      </c>
    </row>
    <row r="1659" spans="1:34" x14ac:dyDescent="0.35">
      <c r="A1659" s="18">
        <v>2020</v>
      </c>
      <c r="B1659" s="19">
        <v>5</v>
      </c>
      <c r="C1659" s="20">
        <v>1341806828</v>
      </c>
      <c r="D1659" s="21" t="s">
        <v>0</v>
      </c>
      <c r="E1659" s="21" t="s">
        <v>12</v>
      </c>
      <c r="F1659" s="21" t="s">
        <v>2</v>
      </c>
      <c r="G1659" s="20">
        <v>209</v>
      </c>
      <c r="H1659" s="22">
        <v>44110.352083333302</v>
      </c>
      <c r="I1659" s="22">
        <v>44110.352083333302</v>
      </c>
      <c r="J1659" s="22">
        <v>44110.497141203698</v>
      </c>
      <c r="K1659" s="20">
        <v>1045</v>
      </c>
      <c r="L1659" s="21" t="s">
        <v>27</v>
      </c>
      <c r="M1659" s="21" t="s">
        <v>4084</v>
      </c>
      <c r="N1659" s="21" t="s">
        <v>4085</v>
      </c>
      <c r="O1659" s="21" t="s">
        <v>90</v>
      </c>
      <c r="P1659" s="21" t="s">
        <v>6</v>
      </c>
      <c r="Q1659" s="20">
        <v>6</v>
      </c>
      <c r="R1659" s="19">
        <v>5</v>
      </c>
      <c r="S1659" s="21" t="s">
        <v>62</v>
      </c>
      <c r="T1659" s="21" t="s">
        <v>63</v>
      </c>
      <c r="U1659" s="21" t="s">
        <v>9</v>
      </c>
      <c r="V1659" s="21" t="s">
        <v>22</v>
      </c>
      <c r="W1659" s="21">
        <v>-89.958134999999999</v>
      </c>
      <c r="X1659" s="21">
        <v>30.057547199999998</v>
      </c>
      <c r="Y1659" s="21" t="s">
        <v>63</v>
      </c>
      <c r="Z1659" s="21" t="s">
        <v>32</v>
      </c>
      <c r="AA1659" s="21" t="s">
        <v>63</v>
      </c>
      <c r="AB1659" s="23">
        <v>44110</v>
      </c>
      <c r="AC1659" s="24" t="s">
        <v>4</v>
      </c>
      <c r="AD1659" s="24" t="s">
        <v>2622</v>
      </c>
      <c r="AE1659" s="24" t="s">
        <v>2623</v>
      </c>
      <c r="AF1659" s="24" t="s">
        <v>2624</v>
      </c>
      <c r="AG1659" s="24">
        <v>70128</v>
      </c>
      <c r="AH1659" s="25">
        <f t="shared" si="25"/>
        <v>10</v>
      </c>
    </row>
    <row r="1660" spans="1:34" x14ac:dyDescent="0.35">
      <c r="A1660" s="11">
        <v>2020</v>
      </c>
      <c r="B1660" s="12">
        <v>48</v>
      </c>
      <c r="C1660" s="13">
        <v>1341807407</v>
      </c>
      <c r="D1660" s="14" t="s">
        <v>0</v>
      </c>
      <c r="E1660" s="14" t="s">
        <v>1</v>
      </c>
      <c r="F1660" s="14" t="s">
        <v>2</v>
      </c>
      <c r="G1660" s="13">
        <v>77</v>
      </c>
      <c r="H1660" s="15">
        <v>44110.363888888904</v>
      </c>
      <c r="I1660" s="15">
        <v>44110.372222222199</v>
      </c>
      <c r="J1660" s="15">
        <v>44110.417222222197</v>
      </c>
      <c r="K1660" s="13">
        <v>3696</v>
      </c>
      <c r="L1660" s="14" t="s">
        <v>3</v>
      </c>
      <c r="M1660" s="14" t="s">
        <v>4086</v>
      </c>
      <c r="N1660" s="14" t="s">
        <v>1906</v>
      </c>
      <c r="O1660" s="14" t="s">
        <v>119</v>
      </c>
      <c r="P1660" s="14" t="s">
        <v>6</v>
      </c>
      <c r="Q1660" s="13">
        <v>1</v>
      </c>
      <c r="R1660" s="12">
        <v>48</v>
      </c>
      <c r="S1660" s="14" t="s">
        <v>79</v>
      </c>
      <c r="T1660" s="14" t="s">
        <v>80</v>
      </c>
      <c r="U1660" s="14" t="s">
        <v>9</v>
      </c>
      <c r="V1660" s="14" t="s">
        <v>4087</v>
      </c>
      <c r="W1660" s="14">
        <v>-90.070847999999998</v>
      </c>
      <c r="X1660" s="14">
        <v>30.004647899999998</v>
      </c>
      <c r="Y1660" s="14" t="s">
        <v>16</v>
      </c>
      <c r="Z1660" s="14" t="s">
        <v>11</v>
      </c>
      <c r="AA1660" s="14" t="s">
        <v>16</v>
      </c>
      <c r="AB1660" s="16">
        <v>44110</v>
      </c>
      <c r="AC1660" s="17" t="s">
        <v>4</v>
      </c>
      <c r="AD1660" s="17" t="s">
        <v>2625</v>
      </c>
      <c r="AE1660" s="17" t="s">
        <v>2626</v>
      </c>
      <c r="AF1660" s="17" t="s">
        <v>2627</v>
      </c>
      <c r="AG1660" s="17">
        <v>70122</v>
      </c>
      <c r="AH1660" s="25">
        <f t="shared" si="25"/>
        <v>10</v>
      </c>
    </row>
    <row r="1661" spans="1:34" x14ac:dyDescent="0.35">
      <c r="A1661" s="18">
        <v>2020</v>
      </c>
      <c r="B1661" s="19">
        <v>135</v>
      </c>
      <c r="C1661" s="20">
        <v>1341828716</v>
      </c>
      <c r="D1661" s="21" t="s">
        <v>0</v>
      </c>
      <c r="E1661" s="21" t="s">
        <v>1</v>
      </c>
      <c r="F1661" s="21" t="s">
        <v>2</v>
      </c>
      <c r="G1661" s="20">
        <v>256</v>
      </c>
      <c r="H1661" s="22">
        <v>44110.797222222202</v>
      </c>
      <c r="I1661" s="22">
        <v>44110.923611111102</v>
      </c>
      <c r="J1661" s="22">
        <v>44110.974803240701</v>
      </c>
      <c r="K1661" s="20">
        <v>34560</v>
      </c>
      <c r="L1661" s="21" t="s">
        <v>3</v>
      </c>
      <c r="M1661" s="21" t="s">
        <v>4088</v>
      </c>
      <c r="N1661" s="21" t="s">
        <v>4089</v>
      </c>
      <c r="O1661" s="21" t="s">
        <v>103</v>
      </c>
      <c r="P1661" s="21" t="s">
        <v>6</v>
      </c>
      <c r="Q1661" s="20">
        <v>1</v>
      </c>
      <c r="R1661" s="19">
        <v>135</v>
      </c>
      <c r="S1661" s="21" t="s">
        <v>92</v>
      </c>
      <c r="T1661" s="21" t="s">
        <v>93</v>
      </c>
      <c r="U1661" s="21" t="s">
        <v>9</v>
      </c>
      <c r="V1661" s="21" t="s">
        <v>4090</v>
      </c>
      <c r="W1661" s="21">
        <v>-90.094496000000007</v>
      </c>
      <c r="X1661" s="21">
        <v>29.9647082</v>
      </c>
      <c r="Y1661" s="21" t="s">
        <v>16</v>
      </c>
      <c r="Z1661" s="21" t="s">
        <v>11</v>
      </c>
      <c r="AA1661" s="21" t="s">
        <v>16</v>
      </c>
      <c r="AB1661" s="23">
        <v>44110</v>
      </c>
      <c r="AC1661" s="24" t="s">
        <v>4</v>
      </c>
      <c r="AD1661" s="24" t="s">
        <v>2619</v>
      </c>
      <c r="AE1661" s="24" t="s">
        <v>2620</v>
      </c>
      <c r="AF1661" s="24" t="s">
        <v>2621</v>
      </c>
      <c r="AG1661" s="24">
        <v>70119</v>
      </c>
      <c r="AH1661" s="25">
        <f t="shared" si="25"/>
        <v>10</v>
      </c>
    </row>
    <row r="1662" spans="1:34" x14ac:dyDescent="0.35">
      <c r="A1662" s="11">
        <v>2020</v>
      </c>
      <c r="B1662" s="12">
        <v>20</v>
      </c>
      <c r="C1662" s="13">
        <v>1341842812</v>
      </c>
      <c r="D1662" s="14" t="s">
        <v>0</v>
      </c>
      <c r="E1662" s="14" t="s">
        <v>1</v>
      </c>
      <c r="F1662" s="14" t="s">
        <v>2</v>
      </c>
      <c r="G1662" s="13">
        <v>60</v>
      </c>
      <c r="H1662" s="15">
        <v>44111.375</v>
      </c>
      <c r="I1662" s="15">
        <v>44111.381944444402</v>
      </c>
      <c r="J1662" s="15">
        <v>44111.416875000003</v>
      </c>
      <c r="K1662" s="13">
        <v>1200</v>
      </c>
      <c r="L1662" s="14" t="s">
        <v>3</v>
      </c>
      <c r="M1662" s="14" t="s">
        <v>1429</v>
      </c>
      <c r="N1662" s="14" t="s">
        <v>1430</v>
      </c>
      <c r="O1662" s="14" t="s">
        <v>61</v>
      </c>
      <c r="P1662" s="14" t="s">
        <v>6</v>
      </c>
      <c r="Q1662" s="13">
        <v>1</v>
      </c>
      <c r="R1662" s="12">
        <v>20</v>
      </c>
      <c r="S1662" s="14" t="s">
        <v>62</v>
      </c>
      <c r="T1662" s="14" t="s">
        <v>63</v>
      </c>
      <c r="U1662" s="14" t="s">
        <v>9</v>
      </c>
      <c r="V1662" s="14" t="s">
        <v>4091</v>
      </c>
      <c r="W1662" s="14">
        <v>-90.117003999999994</v>
      </c>
      <c r="X1662" s="14">
        <v>29.9339017</v>
      </c>
      <c r="Y1662" s="14" t="s">
        <v>63</v>
      </c>
      <c r="Z1662" s="14" t="s">
        <v>11</v>
      </c>
      <c r="AA1662" s="14" t="s">
        <v>63</v>
      </c>
      <c r="AB1662" s="16">
        <v>44111</v>
      </c>
      <c r="AC1662" s="17" t="s">
        <v>4</v>
      </c>
      <c r="AD1662" s="17" t="s">
        <v>2628</v>
      </c>
      <c r="AE1662" s="17" t="s">
        <v>2629</v>
      </c>
      <c r="AF1662" s="17" t="s">
        <v>2630</v>
      </c>
      <c r="AG1662" s="17">
        <v>70115</v>
      </c>
      <c r="AH1662" s="25">
        <f t="shared" si="25"/>
        <v>10</v>
      </c>
    </row>
    <row r="1663" spans="1:34" x14ac:dyDescent="0.35">
      <c r="A1663" s="18">
        <v>2020</v>
      </c>
      <c r="B1663" s="19">
        <v>119</v>
      </c>
      <c r="C1663" s="20">
        <v>1341843333</v>
      </c>
      <c r="D1663" s="21" t="s">
        <v>0</v>
      </c>
      <c r="E1663" s="21" t="s">
        <v>1</v>
      </c>
      <c r="F1663" s="21" t="s">
        <v>2</v>
      </c>
      <c r="G1663" s="20">
        <v>60</v>
      </c>
      <c r="H1663" s="22">
        <v>44111.375</v>
      </c>
      <c r="I1663" s="22">
        <v>44111.385416666701</v>
      </c>
      <c r="J1663" s="22">
        <v>44111.417071759301</v>
      </c>
      <c r="K1663" s="20">
        <v>7140</v>
      </c>
      <c r="L1663" s="21" t="s">
        <v>3</v>
      </c>
      <c r="M1663" s="21" t="s">
        <v>2955</v>
      </c>
      <c r="N1663" s="21" t="s">
        <v>2956</v>
      </c>
      <c r="O1663" s="21" t="s">
        <v>158</v>
      </c>
      <c r="P1663" s="21" t="s">
        <v>6</v>
      </c>
      <c r="Q1663" s="20">
        <v>1</v>
      </c>
      <c r="R1663" s="19">
        <v>119</v>
      </c>
      <c r="S1663" s="21" t="s">
        <v>62</v>
      </c>
      <c r="T1663" s="21" t="s">
        <v>63</v>
      </c>
      <c r="U1663" s="21" t="s">
        <v>9</v>
      </c>
      <c r="V1663" s="21" t="s">
        <v>4092</v>
      </c>
      <c r="W1663" s="21">
        <v>-90.061779999999999</v>
      </c>
      <c r="X1663" s="21">
        <v>29.971322700000002</v>
      </c>
      <c r="Y1663" s="21" t="s">
        <v>63</v>
      </c>
      <c r="Z1663" s="21" t="s">
        <v>11</v>
      </c>
      <c r="AA1663" s="21" t="s">
        <v>63</v>
      </c>
      <c r="AB1663" s="23">
        <v>44111</v>
      </c>
      <c r="AC1663" s="24" t="s">
        <v>4</v>
      </c>
      <c r="AD1663" s="24" t="s">
        <v>2631</v>
      </c>
      <c r="AE1663" s="24" t="s">
        <v>2632</v>
      </c>
      <c r="AF1663" s="24" t="s">
        <v>2633</v>
      </c>
      <c r="AG1663" s="24">
        <v>70116</v>
      </c>
      <c r="AH1663" s="25">
        <f t="shared" si="25"/>
        <v>10</v>
      </c>
    </row>
    <row r="1664" spans="1:34" x14ac:dyDescent="0.35">
      <c r="A1664" s="11">
        <v>2020</v>
      </c>
      <c r="B1664" s="12">
        <v>78</v>
      </c>
      <c r="C1664" s="13">
        <v>1341843328</v>
      </c>
      <c r="D1664" s="14" t="s">
        <v>0</v>
      </c>
      <c r="E1664" s="14" t="s">
        <v>12</v>
      </c>
      <c r="F1664" s="14" t="s">
        <v>2</v>
      </c>
      <c r="G1664" s="13">
        <v>121</v>
      </c>
      <c r="H1664" s="15">
        <v>44111.375</v>
      </c>
      <c r="I1664" s="15">
        <v>44111.385416666701</v>
      </c>
      <c r="J1664" s="15">
        <v>44111.458946759303</v>
      </c>
      <c r="K1664" s="13">
        <v>9438</v>
      </c>
      <c r="L1664" s="14" t="s">
        <v>3</v>
      </c>
      <c r="M1664" s="14" t="s">
        <v>4093</v>
      </c>
      <c r="N1664" s="14" t="s">
        <v>4094</v>
      </c>
      <c r="O1664" s="14" t="s">
        <v>158</v>
      </c>
      <c r="P1664" s="14" t="s">
        <v>6</v>
      </c>
      <c r="Q1664" s="13">
        <v>6</v>
      </c>
      <c r="R1664" s="12">
        <v>78</v>
      </c>
      <c r="S1664" s="14" t="s">
        <v>62</v>
      </c>
      <c r="T1664" s="14" t="s">
        <v>63</v>
      </c>
      <c r="U1664" s="14" t="s">
        <v>9</v>
      </c>
      <c r="V1664" s="14" t="s">
        <v>4095</v>
      </c>
      <c r="W1664" s="14">
        <v>-90.052171000000001</v>
      </c>
      <c r="X1664" s="14">
        <v>29.970825900000001</v>
      </c>
      <c r="Y1664" s="14" t="s">
        <v>63</v>
      </c>
      <c r="Z1664" s="14" t="s">
        <v>11</v>
      </c>
      <c r="AA1664" s="14" t="s">
        <v>63</v>
      </c>
      <c r="AB1664" s="16">
        <v>44111</v>
      </c>
      <c r="AC1664" s="17" t="s">
        <v>4</v>
      </c>
      <c r="AD1664" s="17" t="s">
        <v>2631</v>
      </c>
      <c r="AE1664" s="17" t="s">
        <v>2632</v>
      </c>
      <c r="AF1664" s="17" t="s">
        <v>2633</v>
      </c>
      <c r="AG1664" s="17">
        <v>70117</v>
      </c>
      <c r="AH1664" s="25">
        <f t="shared" si="25"/>
        <v>10</v>
      </c>
    </row>
    <row r="1665" spans="1:34" x14ac:dyDescent="0.35">
      <c r="A1665" s="18">
        <v>2020</v>
      </c>
      <c r="B1665" s="19">
        <v>2083</v>
      </c>
      <c r="C1665" s="20">
        <v>1341857823</v>
      </c>
      <c r="D1665" s="21" t="s">
        <v>2636</v>
      </c>
      <c r="E1665" s="21" t="s">
        <v>1</v>
      </c>
      <c r="F1665" s="21" t="s">
        <v>2</v>
      </c>
      <c r="G1665" s="20">
        <v>16</v>
      </c>
      <c r="H1665" s="22">
        <v>44111.572916666701</v>
      </c>
      <c r="I1665" s="22">
        <v>44111.592361111099</v>
      </c>
      <c r="J1665" s="22">
        <v>44111.584108796298</v>
      </c>
      <c r="K1665" s="20">
        <v>33328</v>
      </c>
      <c r="L1665" s="21" t="s">
        <v>4057</v>
      </c>
      <c r="M1665" s="21" t="s">
        <v>103</v>
      </c>
      <c r="N1665" s="21" t="s">
        <v>4096</v>
      </c>
      <c r="O1665" s="21" t="s">
        <v>103</v>
      </c>
      <c r="P1665" s="21" t="s">
        <v>6</v>
      </c>
      <c r="Q1665" s="20">
        <v>1</v>
      </c>
      <c r="R1665" s="19">
        <v>2083</v>
      </c>
      <c r="S1665" s="21" t="s">
        <v>95</v>
      </c>
      <c r="T1665" s="21" t="s">
        <v>96</v>
      </c>
      <c r="U1665" s="21" t="s">
        <v>9</v>
      </c>
      <c r="V1665" s="21" t="s">
        <v>22</v>
      </c>
      <c r="W1665" s="21">
        <v>-90.102320000000006</v>
      </c>
      <c r="X1665" s="21">
        <v>29.964688599999999</v>
      </c>
      <c r="Y1665" s="21" t="s">
        <v>39</v>
      </c>
      <c r="Z1665" s="21" t="s">
        <v>4062</v>
      </c>
      <c r="AA1665" s="21" t="s">
        <v>39</v>
      </c>
      <c r="AB1665" s="23">
        <v>44111</v>
      </c>
      <c r="AC1665" s="24" t="s">
        <v>4063</v>
      </c>
      <c r="AD1665" s="24" t="s">
        <v>2619</v>
      </c>
      <c r="AE1665" s="24" t="s">
        <v>2620</v>
      </c>
      <c r="AF1665" s="24" t="s">
        <v>2621</v>
      </c>
      <c r="AG1665" s="24">
        <v>70119</v>
      </c>
      <c r="AH1665" s="25">
        <f t="shared" si="25"/>
        <v>10</v>
      </c>
    </row>
    <row r="1666" spans="1:34" x14ac:dyDescent="0.35">
      <c r="A1666" s="11">
        <v>2020</v>
      </c>
      <c r="B1666" s="12">
        <v>2064</v>
      </c>
      <c r="C1666" s="13">
        <v>1341858056</v>
      </c>
      <c r="D1666" s="14" t="s">
        <v>2636</v>
      </c>
      <c r="E1666" s="14" t="s">
        <v>1</v>
      </c>
      <c r="F1666" s="14" t="s">
        <v>2</v>
      </c>
      <c r="G1666" s="13">
        <v>16</v>
      </c>
      <c r="H1666" s="15">
        <v>44111.572916666701</v>
      </c>
      <c r="I1666" s="15">
        <v>44111.591666666704</v>
      </c>
      <c r="J1666" s="15">
        <v>44111.584212962996</v>
      </c>
      <c r="K1666" s="13">
        <v>33024</v>
      </c>
      <c r="L1666" s="14" t="s">
        <v>4057</v>
      </c>
      <c r="M1666" s="14" t="s">
        <v>1272</v>
      </c>
      <c r="N1666" s="14" t="s">
        <v>4097</v>
      </c>
      <c r="O1666" s="14" t="s">
        <v>1272</v>
      </c>
      <c r="P1666" s="14" t="s">
        <v>6</v>
      </c>
      <c r="Q1666" s="13">
        <v>1</v>
      </c>
      <c r="R1666" s="12">
        <v>2064</v>
      </c>
      <c r="S1666" s="14" t="s">
        <v>95</v>
      </c>
      <c r="T1666" s="14" t="s">
        <v>96</v>
      </c>
      <c r="U1666" s="14" t="s">
        <v>9</v>
      </c>
      <c r="V1666" s="14" t="s">
        <v>22</v>
      </c>
      <c r="W1666" s="14">
        <v>-90.102352999999994</v>
      </c>
      <c r="X1666" s="14">
        <v>29.964714399999998</v>
      </c>
      <c r="Y1666" s="14" t="s">
        <v>39</v>
      </c>
      <c r="Z1666" s="14" t="s">
        <v>4062</v>
      </c>
      <c r="AA1666" s="14" t="s">
        <v>39</v>
      </c>
      <c r="AB1666" s="16">
        <v>44111</v>
      </c>
      <c r="AC1666" s="17" t="s">
        <v>4063</v>
      </c>
      <c r="AD1666" s="17" t="s">
        <v>2619</v>
      </c>
      <c r="AE1666" s="17" t="s">
        <v>2620</v>
      </c>
      <c r="AF1666" s="17" t="s">
        <v>2621</v>
      </c>
      <c r="AG1666" s="17">
        <v>70119</v>
      </c>
      <c r="AH1666" s="25">
        <f t="shared" si="25"/>
        <v>10</v>
      </c>
    </row>
    <row r="1667" spans="1:34" x14ac:dyDescent="0.35">
      <c r="A1667" s="18">
        <v>2020</v>
      </c>
      <c r="B1667" s="19">
        <v>35</v>
      </c>
      <c r="C1667" s="20">
        <v>1341870875</v>
      </c>
      <c r="D1667" s="21" t="s">
        <v>0</v>
      </c>
      <c r="E1667" s="21" t="s">
        <v>12</v>
      </c>
      <c r="F1667" s="21" t="s">
        <v>2</v>
      </c>
      <c r="G1667" s="20">
        <v>284</v>
      </c>
      <c r="H1667" s="22">
        <v>44111.7409722222</v>
      </c>
      <c r="I1667" s="22">
        <v>44111.912499999999</v>
      </c>
      <c r="J1667" s="22">
        <v>44111.938321759299</v>
      </c>
      <c r="K1667" s="20">
        <v>9940</v>
      </c>
      <c r="L1667" s="21" t="s">
        <v>3</v>
      </c>
      <c r="M1667" s="21" t="s">
        <v>4098</v>
      </c>
      <c r="N1667" s="21" t="s">
        <v>4099</v>
      </c>
      <c r="O1667" s="21" t="s">
        <v>81</v>
      </c>
      <c r="P1667" s="21" t="s">
        <v>6</v>
      </c>
      <c r="Q1667" s="20">
        <v>6</v>
      </c>
      <c r="R1667" s="19">
        <v>35</v>
      </c>
      <c r="S1667" s="21" t="s">
        <v>53</v>
      </c>
      <c r="T1667" s="21" t="s">
        <v>54</v>
      </c>
      <c r="U1667" s="21" t="s">
        <v>9</v>
      </c>
      <c r="V1667" s="21" t="s">
        <v>4100</v>
      </c>
      <c r="W1667" s="21">
        <v>-97.075812999999997</v>
      </c>
      <c r="X1667" s="21">
        <v>27.906598200000001</v>
      </c>
      <c r="Y1667" s="21" t="s">
        <v>16</v>
      </c>
      <c r="Z1667" s="21" t="s">
        <v>11</v>
      </c>
      <c r="AA1667" s="21" t="s">
        <v>16</v>
      </c>
      <c r="AB1667" s="23">
        <v>44111</v>
      </c>
      <c r="AC1667" s="24" t="s">
        <v>4</v>
      </c>
      <c r="AD1667" s="24" t="s">
        <v>2622</v>
      </c>
      <c r="AE1667" s="24" t="s">
        <v>2623</v>
      </c>
      <c r="AF1667" s="24" t="s">
        <v>2624</v>
      </c>
      <c r="AG1667" s="24">
        <v>70128</v>
      </c>
      <c r="AH1667" s="25">
        <f t="shared" ref="AH1667:AH1730" si="26">MONTH(AB1667)</f>
        <v>10</v>
      </c>
    </row>
    <row r="1668" spans="1:34" x14ac:dyDescent="0.35">
      <c r="A1668" s="11">
        <v>2020</v>
      </c>
      <c r="B1668" s="12">
        <v>44</v>
      </c>
      <c r="C1668" s="13">
        <v>1341880059</v>
      </c>
      <c r="D1668" s="14" t="s">
        <v>0</v>
      </c>
      <c r="E1668" s="14" t="s">
        <v>12</v>
      </c>
      <c r="F1668" s="14" t="s">
        <v>2</v>
      </c>
      <c r="G1668" s="13">
        <v>179</v>
      </c>
      <c r="H1668" s="15">
        <v>44112.140277777798</v>
      </c>
      <c r="I1668" s="15">
        <v>44112.146527777797</v>
      </c>
      <c r="J1668" s="15">
        <v>44112.264490740701</v>
      </c>
      <c r="K1668" s="13">
        <v>7876</v>
      </c>
      <c r="L1668" s="14" t="s">
        <v>3</v>
      </c>
      <c r="M1668" s="14" t="s">
        <v>1101</v>
      </c>
      <c r="N1668" s="14" t="s">
        <v>4101</v>
      </c>
      <c r="O1668" s="14" t="s">
        <v>90</v>
      </c>
      <c r="P1668" s="14" t="s">
        <v>6</v>
      </c>
      <c r="Q1668" s="13">
        <v>6</v>
      </c>
      <c r="R1668" s="12">
        <v>44</v>
      </c>
      <c r="S1668" s="14" t="s">
        <v>74</v>
      </c>
      <c r="T1668" s="14" t="s">
        <v>75</v>
      </c>
      <c r="U1668" s="14" t="s">
        <v>9</v>
      </c>
      <c r="V1668" s="14" t="s">
        <v>4102</v>
      </c>
      <c r="W1668" s="14">
        <v>-89.943201999999999</v>
      </c>
      <c r="X1668" s="14">
        <v>30.073790299999999</v>
      </c>
      <c r="Y1668" s="14" t="s">
        <v>16</v>
      </c>
      <c r="Z1668" s="14" t="s">
        <v>11</v>
      </c>
      <c r="AA1668" s="14" t="s">
        <v>16</v>
      </c>
      <c r="AB1668" s="16">
        <v>44112</v>
      </c>
      <c r="AC1668" s="17" t="s">
        <v>4</v>
      </c>
      <c r="AD1668" s="17" t="s">
        <v>2622</v>
      </c>
      <c r="AE1668" s="17" t="s">
        <v>2623</v>
      </c>
      <c r="AF1668" s="17" t="s">
        <v>2624</v>
      </c>
      <c r="AG1668" s="17">
        <v>70128</v>
      </c>
      <c r="AH1668" s="25">
        <f t="shared" si="26"/>
        <v>10</v>
      </c>
    </row>
    <row r="1669" spans="1:34" x14ac:dyDescent="0.35">
      <c r="A1669" s="18">
        <v>2020</v>
      </c>
      <c r="B1669" s="19">
        <v>661</v>
      </c>
      <c r="C1669" s="20">
        <v>1341892385</v>
      </c>
      <c r="D1669" s="21" t="s">
        <v>0</v>
      </c>
      <c r="E1669" s="21" t="s">
        <v>1</v>
      </c>
      <c r="F1669" s="21" t="s">
        <v>2</v>
      </c>
      <c r="G1669" s="20">
        <v>97</v>
      </c>
      <c r="H1669" s="22">
        <v>44112.502083333296</v>
      </c>
      <c r="I1669" s="22">
        <v>44112.502083333296</v>
      </c>
      <c r="J1669" s="22">
        <v>44112.569444444402</v>
      </c>
      <c r="K1669" s="20">
        <v>64117</v>
      </c>
      <c r="L1669" s="21" t="s">
        <v>146</v>
      </c>
      <c r="M1669" s="21" t="s">
        <v>4103</v>
      </c>
      <c r="N1669" s="21" t="s">
        <v>4104</v>
      </c>
      <c r="O1669" s="21" t="s">
        <v>958</v>
      </c>
      <c r="P1669" s="21" t="s">
        <v>6</v>
      </c>
      <c r="Q1669" s="20">
        <v>1</v>
      </c>
      <c r="R1669" s="19">
        <v>661</v>
      </c>
      <c r="S1669" s="21" t="s">
        <v>53</v>
      </c>
      <c r="T1669" s="21" t="s">
        <v>54</v>
      </c>
      <c r="U1669" s="21" t="s">
        <v>9</v>
      </c>
      <c r="V1669" s="21" t="s">
        <v>4105</v>
      </c>
      <c r="W1669" s="21">
        <v>-90.099236000000005</v>
      </c>
      <c r="X1669" s="21">
        <v>29.963894</v>
      </c>
      <c r="Y1669" s="21" t="s">
        <v>16</v>
      </c>
      <c r="Z1669" s="21" t="s">
        <v>147</v>
      </c>
      <c r="AA1669" s="21" t="s">
        <v>16</v>
      </c>
      <c r="AB1669" s="23">
        <v>44112</v>
      </c>
      <c r="AC1669" s="24" t="s">
        <v>4</v>
      </c>
      <c r="AD1669" s="24" t="s">
        <v>2619</v>
      </c>
      <c r="AE1669" s="24" t="s">
        <v>2620</v>
      </c>
      <c r="AF1669" s="24" t="s">
        <v>2621</v>
      </c>
      <c r="AG1669" s="24">
        <v>70119</v>
      </c>
      <c r="AH1669" s="25">
        <f t="shared" si="26"/>
        <v>10</v>
      </c>
    </row>
    <row r="1670" spans="1:34" x14ac:dyDescent="0.35">
      <c r="A1670" s="11">
        <v>2020</v>
      </c>
      <c r="B1670" s="12">
        <v>10</v>
      </c>
      <c r="C1670" s="13">
        <v>1341893155</v>
      </c>
      <c r="D1670" s="14" t="s">
        <v>0</v>
      </c>
      <c r="E1670" s="14" t="s">
        <v>12</v>
      </c>
      <c r="F1670" s="14" t="s">
        <v>2</v>
      </c>
      <c r="G1670" s="13">
        <v>152</v>
      </c>
      <c r="H1670" s="15">
        <v>44112.526388888902</v>
      </c>
      <c r="I1670" s="15">
        <v>44112.526388888902</v>
      </c>
      <c r="J1670" s="15">
        <v>44112.6320023148</v>
      </c>
      <c r="K1670" s="13">
        <v>1520</v>
      </c>
      <c r="L1670" s="14" t="s">
        <v>27</v>
      </c>
      <c r="M1670" s="14" t="s">
        <v>4106</v>
      </c>
      <c r="N1670" s="14" t="s">
        <v>4107</v>
      </c>
      <c r="O1670" s="14" t="s">
        <v>486</v>
      </c>
      <c r="P1670" s="14" t="s">
        <v>6</v>
      </c>
      <c r="Q1670" s="13">
        <v>6</v>
      </c>
      <c r="R1670" s="12">
        <v>10</v>
      </c>
      <c r="S1670" s="14" t="s">
        <v>7</v>
      </c>
      <c r="T1670" s="14" t="s">
        <v>8</v>
      </c>
      <c r="U1670" s="14" t="s">
        <v>9</v>
      </c>
      <c r="V1670" s="14" t="s">
        <v>4108</v>
      </c>
      <c r="W1670" s="14">
        <v>-90.036480999999995</v>
      </c>
      <c r="X1670" s="14">
        <v>30.022165699999999</v>
      </c>
      <c r="Y1670" s="14" t="s">
        <v>10</v>
      </c>
      <c r="Z1670" s="14" t="s">
        <v>32</v>
      </c>
      <c r="AA1670" s="14" t="s">
        <v>10</v>
      </c>
      <c r="AB1670" s="16">
        <v>44112</v>
      </c>
      <c r="AC1670" s="17" t="s">
        <v>4</v>
      </c>
      <c r="AD1670" s="17" t="s">
        <v>2625</v>
      </c>
      <c r="AE1670" s="17" t="s">
        <v>2626</v>
      </c>
      <c r="AF1670" s="17" t="s">
        <v>2627</v>
      </c>
      <c r="AG1670" s="17">
        <v>70126</v>
      </c>
      <c r="AH1670" s="25">
        <f t="shared" si="26"/>
        <v>10</v>
      </c>
    </row>
    <row r="1671" spans="1:34" x14ac:dyDescent="0.35">
      <c r="A1671" s="18">
        <v>2020</v>
      </c>
      <c r="B1671" s="19">
        <v>4</v>
      </c>
      <c r="C1671" s="20">
        <v>1341900103</v>
      </c>
      <c r="D1671" s="21" t="s">
        <v>0</v>
      </c>
      <c r="E1671" s="21" t="s">
        <v>1</v>
      </c>
      <c r="F1671" s="21" t="s">
        <v>2</v>
      </c>
      <c r="G1671" s="20">
        <v>36</v>
      </c>
      <c r="H1671" s="22">
        <v>44112.641666666699</v>
      </c>
      <c r="I1671" s="22">
        <v>44112.641666666699</v>
      </c>
      <c r="J1671" s="22">
        <v>44112.666631944398</v>
      </c>
      <c r="K1671" s="20">
        <v>144</v>
      </c>
      <c r="L1671" s="21" t="s">
        <v>27</v>
      </c>
      <c r="M1671" s="21" t="s">
        <v>4109</v>
      </c>
      <c r="N1671" s="21" t="s">
        <v>4110</v>
      </c>
      <c r="O1671" s="21" t="s">
        <v>652</v>
      </c>
      <c r="P1671" s="21" t="s">
        <v>6</v>
      </c>
      <c r="Q1671" s="20">
        <v>1</v>
      </c>
      <c r="R1671" s="19">
        <v>4</v>
      </c>
      <c r="S1671" s="21" t="s">
        <v>29</v>
      </c>
      <c r="T1671" s="21" t="s">
        <v>30</v>
      </c>
      <c r="U1671" s="21" t="s">
        <v>9</v>
      </c>
      <c r="V1671" s="21" t="s">
        <v>332</v>
      </c>
      <c r="W1671" s="21">
        <v>-90.110085999999995</v>
      </c>
      <c r="X1671" s="21">
        <v>30.0118492</v>
      </c>
      <c r="Y1671" s="21" t="s">
        <v>31</v>
      </c>
      <c r="Z1671" s="21" t="s">
        <v>32</v>
      </c>
      <c r="AA1671" s="21" t="s">
        <v>31</v>
      </c>
      <c r="AB1671" s="23">
        <v>44112</v>
      </c>
      <c r="AC1671" s="24" t="s">
        <v>4</v>
      </c>
      <c r="AD1671" s="24" t="s">
        <v>2628</v>
      </c>
      <c r="AE1671" s="24" t="s">
        <v>2629</v>
      </c>
      <c r="AF1671" s="24" t="s">
        <v>2630</v>
      </c>
      <c r="AG1671" s="24">
        <v>70124</v>
      </c>
      <c r="AH1671" s="25">
        <f t="shared" si="26"/>
        <v>10</v>
      </c>
    </row>
    <row r="1672" spans="1:34" x14ac:dyDescent="0.35">
      <c r="A1672" s="11">
        <v>2020</v>
      </c>
      <c r="B1672" s="12">
        <v>4</v>
      </c>
      <c r="C1672" s="13">
        <v>1341901495</v>
      </c>
      <c r="D1672" s="14" t="s">
        <v>0</v>
      </c>
      <c r="E1672" s="14" t="s">
        <v>1</v>
      </c>
      <c r="F1672" s="14" t="s">
        <v>2</v>
      </c>
      <c r="G1672" s="13">
        <v>73</v>
      </c>
      <c r="H1672" s="15">
        <v>44112.679166666698</v>
      </c>
      <c r="I1672" s="15">
        <v>44112.679166666698</v>
      </c>
      <c r="J1672" s="15">
        <v>44112.729803240698</v>
      </c>
      <c r="K1672" s="13">
        <v>292</v>
      </c>
      <c r="L1672" s="14" t="s">
        <v>23</v>
      </c>
      <c r="M1672" s="14" t="s">
        <v>4109</v>
      </c>
      <c r="N1672" s="14" t="s">
        <v>4110</v>
      </c>
      <c r="O1672" s="14" t="s">
        <v>652</v>
      </c>
      <c r="P1672" s="14" t="s">
        <v>6</v>
      </c>
      <c r="Q1672" s="13">
        <v>1</v>
      </c>
      <c r="R1672" s="12">
        <v>4</v>
      </c>
      <c r="S1672" s="14" t="s">
        <v>18</v>
      </c>
      <c r="T1672" s="14" t="s">
        <v>19</v>
      </c>
      <c r="U1672" s="14" t="s">
        <v>9</v>
      </c>
      <c r="V1672" s="14" t="s">
        <v>4111</v>
      </c>
      <c r="W1672" s="14">
        <v>-90.110085999999995</v>
      </c>
      <c r="X1672" s="14">
        <v>30.0118492</v>
      </c>
      <c r="Y1672" s="14" t="s">
        <v>16</v>
      </c>
      <c r="Z1672" s="14" t="s">
        <v>26</v>
      </c>
      <c r="AA1672" s="14" t="s">
        <v>16</v>
      </c>
      <c r="AB1672" s="16">
        <v>44112</v>
      </c>
      <c r="AC1672" s="17" t="s">
        <v>4</v>
      </c>
      <c r="AD1672" s="17" t="s">
        <v>2628</v>
      </c>
      <c r="AE1672" s="17" t="s">
        <v>2629</v>
      </c>
      <c r="AF1672" s="17" t="s">
        <v>2630</v>
      </c>
      <c r="AG1672" s="17">
        <v>70124</v>
      </c>
      <c r="AH1672" s="25">
        <f t="shared" si="26"/>
        <v>10</v>
      </c>
    </row>
    <row r="1673" spans="1:34" x14ac:dyDescent="0.35">
      <c r="A1673" s="18">
        <v>2020</v>
      </c>
      <c r="B1673" s="19">
        <v>10</v>
      </c>
      <c r="C1673" s="20">
        <v>1341904016</v>
      </c>
      <c r="D1673" s="21" t="s">
        <v>0</v>
      </c>
      <c r="E1673" s="21" t="s">
        <v>12</v>
      </c>
      <c r="F1673" s="21" t="s">
        <v>2</v>
      </c>
      <c r="G1673" s="20">
        <v>82</v>
      </c>
      <c r="H1673" s="22">
        <v>44112.695833333302</v>
      </c>
      <c r="I1673" s="22">
        <v>44112.695833333302</v>
      </c>
      <c r="J1673" s="22">
        <v>44112.752997685202</v>
      </c>
      <c r="K1673" s="20">
        <v>820</v>
      </c>
      <c r="L1673" s="21" t="s">
        <v>27</v>
      </c>
      <c r="M1673" s="21" t="s">
        <v>4112</v>
      </c>
      <c r="N1673" s="21" t="s">
        <v>4113</v>
      </c>
      <c r="O1673" s="21" t="s">
        <v>139</v>
      </c>
      <c r="P1673" s="21" t="s">
        <v>6</v>
      </c>
      <c r="Q1673" s="20">
        <v>6</v>
      </c>
      <c r="R1673" s="19">
        <v>10</v>
      </c>
      <c r="S1673" s="21" t="s">
        <v>85</v>
      </c>
      <c r="T1673" s="21" t="s">
        <v>86</v>
      </c>
      <c r="U1673" s="21" t="s">
        <v>9</v>
      </c>
      <c r="V1673" s="21" t="s">
        <v>2588</v>
      </c>
      <c r="W1673" s="21">
        <v>-90.002073999999993</v>
      </c>
      <c r="X1673" s="21">
        <v>30.0382155</v>
      </c>
      <c r="Y1673" s="21" t="s">
        <v>39</v>
      </c>
      <c r="Z1673" s="21" t="s">
        <v>32</v>
      </c>
      <c r="AA1673" s="21" t="s">
        <v>39</v>
      </c>
      <c r="AB1673" s="23">
        <v>44112</v>
      </c>
      <c r="AC1673" s="24" t="s">
        <v>4</v>
      </c>
      <c r="AD1673" s="24" t="s">
        <v>2622</v>
      </c>
      <c r="AE1673" s="24" t="s">
        <v>2623</v>
      </c>
      <c r="AF1673" s="24" t="s">
        <v>2624</v>
      </c>
      <c r="AG1673" s="24">
        <v>70126</v>
      </c>
      <c r="AH1673" s="25">
        <f t="shared" si="26"/>
        <v>10</v>
      </c>
    </row>
    <row r="1674" spans="1:34" x14ac:dyDescent="0.35">
      <c r="A1674" s="11">
        <v>2020</v>
      </c>
      <c r="B1674" s="12">
        <v>38</v>
      </c>
      <c r="C1674" s="13">
        <v>1341907196</v>
      </c>
      <c r="D1674" s="14" t="s">
        <v>0</v>
      </c>
      <c r="E1674" s="14" t="s">
        <v>12</v>
      </c>
      <c r="F1674" s="14" t="s">
        <v>2</v>
      </c>
      <c r="G1674" s="13">
        <v>83</v>
      </c>
      <c r="H1674" s="15">
        <v>44112.845833333296</v>
      </c>
      <c r="I1674" s="15">
        <v>44112.8618055556</v>
      </c>
      <c r="J1674" s="15">
        <v>44112.903206018498</v>
      </c>
      <c r="K1674" s="13">
        <v>3154</v>
      </c>
      <c r="L1674" s="14" t="s">
        <v>3</v>
      </c>
      <c r="M1674" s="14" t="s">
        <v>4114</v>
      </c>
      <c r="N1674" s="14" t="s">
        <v>4115</v>
      </c>
      <c r="O1674" s="14" t="s">
        <v>87</v>
      </c>
      <c r="P1674" s="14" t="s">
        <v>6</v>
      </c>
      <c r="Q1674" s="13">
        <v>6</v>
      </c>
      <c r="R1674" s="12">
        <v>38</v>
      </c>
      <c r="S1674" s="14" t="s">
        <v>85</v>
      </c>
      <c r="T1674" s="14" t="s">
        <v>86</v>
      </c>
      <c r="U1674" s="14" t="s">
        <v>9</v>
      </c>
      <c r="V1674" s="14" t="s">
        <v>2588</v>
      </c>
      <c r="W1674" s="14">
        <v>-90.038064000000006</v>
      </c>
      <c r="X1674" s="14">
        <v>29.966264599999999</v>
      </c>
      <c r="Y1674" s="14" t="s">
        <v>39</v>
      </c>
      <c r="Z1674" s="14" t="s">
        <v>11</v>
      </c>
      <c r="AA1674" s="14" t="s">
        <v>39</v>
      </c>
      <c r="AB1674" s="16">
        <v>44112</v>
      </c>
      <c r="AC1674" s="17" t="s">
        <v>4</v>
      </c>
      <c r="AD1674" s="17" t="s">
        <v>2631</v>
      </c>
      <c r="AE1674" s="17" t="s">
        <v>2632</v>
      </c>
      <c r="AF1674" s="17" t="s">
        <v>2633</v>
      </c>
      <c r="AG1674" s="17">
        <v>70117</v>
      </c>
      <c r="AH1674" s="25">
        <f t="shared" si="26"/>
        <v>10</v>
      </c>
    </row>
    <row r="1675" spans="1:34" x14ac:dyDescent="0.35">
      <c r="A1675" s="18">
        <v>2020</v>
      </c>
      <c r="B1675" s="19">
        <v>6</v>
      </c>
      <c r="C1675" s="20">
        <v>1341912498</v>
      </c>
      <c r="D1675" s="21" t="s">
        <v>0</v>
      </c>
      <c r="E1675" s="21" t="s">
        <v>1</v>
      </c>
      <c r="F1675" s="21" t="s">
        <v>108</v>
      </c>
      <c r="G1675" s="20">
        <v>85</v>
      </c>
      <c r="H1675" s="22">
        <v>44112.995833333298</v>
      </c>
      <c r="I1675" s="22">
        <v>44112.998611111099</v>
      </c>
      <c r="J1675" s="22">
        <v>44113.055173611101</v>
      </c>
      <c r="K1675" s="20">
        <v>510</v>
      </c>
      <c r="L1675" s="21" t="s">
        <v>27</v>
      </c>
      <c r="M1675" s="21" t="s">
        <v>3279</v>
      </c>
      <c r="N1675" s="21" t="s">
        <v>3280</v>
      </c>
      <c r="O1675" s="21" t="s">
        <v>24</v>
      </c>
      <c r="P1675" s="21" t="s">
        <v>6</v>
      </c>
      <c r="Q1675" s="20">
        <v>1</v>
      </c>
      <c r="R1675" s="19">
        <v>6</v>
      </c>
      <c r="S1675" s="21" t="s">
        <v>131</v>
      </c>
      <c r="T1675" s="21" t="s">
        <v>132</v>
      </c>
      <c r="U1675" s="21" t="s">
        <v>9</v>
      </c>
      <c r="V1675" s="21" t="s">
        <v>4116</v>
      </c>
      <c r="W1675" s="21">
        <v>-90.125747000000004</v>
      </c>
      <c r="X1675" s="21">
        <v>29.920213799999999</v>
      </c>
      <c r="Y1675" s="21" t="s">
        <v>36</v>
      </c>
      <c r="Z1675" s="21" t="s">
        <v>32</v>
      </c>
      <c r="AA1675" s="21" t="s">
        <v>36</v>
      </c>
      <c r="AB1675" s="23">
        <v>44112</v>
      </c>
      <c r="AC1675" s="24" t="s">
        <v>4</v>
      </c>
      <c r="AD1675" s="24" t="s">
        <v>2628</v>
      </c>
      <c r="AE1675" s="24" t="s">
        <v>2629</v>
      </c>
      <c r="AF1675" s="24" t="s">
        <v>2630</v>
      </c>
      <c r="AG1675" s="24">
        <v>70118</v>
      </c>
      <c r="AH1675" s="25">
        <f t="shared" si="26"/>
        <v>10</v>
      </c>
    </row>
    <row r="1676" spans="1:34" x14ac:dyDescent="0.35">
      <c r="A1676" s="11">
        <v>2020</v>
      </c>
      <c r="B1676" s="12">
        <v>36</v>
      </c>
      <c r="C1676" s="13">
        <v>1341914377</v>
      </c>
      <c r="D1676" s="14" t="s">
        <v>0</v>
      </c>
      <c r="E1676" s="14" t="s">
        <v>12</v>
      </c>
      <c r="F1676" s="14" t="s">
        <v>2</v>
      </c>
      <c r="G1676" s="13">
        <v>372</v>
      </c>
      <c r="H1676" s="15">
        <v>44113.031944444403</v>
      </c>
      <c r="I1676" s="15">
        <v>44113.092361111099</v>
      </c>
      <c r="J1676" s="15">
        <v>44113.2899652778</v>
      </c>
      <c r="K1676" s="13">
        <v>13392</v>
      </c>
      <c r="L1676" s="14" t="s">
        <v>3</v>
      </c>
      <c r="M1676" s="14" t="s">
        <v>4117</v>
      </c>
      <c r="N1676" s="14" t="s">
        <v>4118</v>
      </c>
      <c r="O1676" s="14" t="s">
        <v>188</v>
      </c>
      <c r="P1676" s="14" t="s">
        <v>6</v>
      </c>
      <c r="Q1676" s="13">
        <v>6</v>
      </c>
      <c r="R1676" s="12">
        <v>36</v>
      </c>
      <c r="S1676" s="14" t="s">
        <v>92</v>
      </c>
      <c r="T1676" s="14" t="s">
        <v>93</v>
      </c>
      <c r="U1676" s="14" t="s">
        <v>9</v>
      </c>
      <c r="V1676" s="14" t="s">
        <v>22</v>
      </c>
      <c r="W1676" s="14">
        <v>-90.037863999999999</v>
      </c>
      <c r="X1676" s="14">
        <v>29.982721999999999</v>
      </c>
      <c r="Y1676" s="14" t="s">
        <v>16</v>
      </c>
      <c r="Z1676" s="14" t="s">
        <v>11</v>
      </c>
      <c r="AA1676" s="14" t="s">
        <v>16</v>
      </c>
      <c r="AB1676" s="16">
        <v>44113</v>
      </c>
      <c r="AC1676" s="17" t="s">
        <v>4</v>
      </c>
      <c r="AD1676" s="17" t="s">
        <v>2625</v>
      </c>
      <c r="AE1676" s="17" t="s">
        <v>2626</v>
      </c>
      <c r="AF1676" s="17" t="s">
        <v>2627</v>
      </c>
      <c r="AG1676" s="17">
        <v>70117</v>
      </c>
      <c r="AH1676" s="25">
        <f t="shared" si="26"/>
        <v>10</v>
      </c>
    </row>
    <row r="1677" spans="1:34" x14ac:dyDescent="0.35">
      <c r="A1677" s="18">
        <v>2020</v>
      </c>
      <c r="B1677" s="19">
        <v>24</v>
      </c>
      <c r="C1677" s="20">
        <v>1341916932</v>
      </c>
      <c r="D1677" s="21" t="s">
        <v>0</v>
      </c>
      <c r="E1677" s="21" t="s">
        <v>12</v>
      </c>
      <c r="F1677" s="21" t="s">
        <v>2</v>
      </c>
      <c r="G1677" s="20">
        <v>171</v>
      </c>
      <c r="H1677" s="22">
        <v>44113.078472222202</v>
      </c>
      <c r="I1677" s="22">
        <v>44113.167361111096</v>
      </c>
      <c r="J1677" s="22">
        <v>44113.197013888901</v>
      </c>
      <c r="K1677" s="20">
        <v>4104</v>
      </c>
      <c r="L1677" s="21" t="s">
        <v>27</v>
      </c>
      <c r="M1677" s="21" t="s">
        <v>1334</v>
      </c>
      <c r="N1677" s="21" t="s">
        <v>1335</v>
      </c>
      <c r="O1677" s="21" t="s">
        <v>199</v>
      </c>
      <c r="P1677" s="21" t="s">
        <v>6</v>
      </c>
      <c r="Q1677" s="20">
        <v>6</v>
      </c>
      <c r="R1677" s="19">
        <v>24</v>
      </c>
      <c r="S1677" s="21" t="s">
        <v>131</v>
      </c>
      <c r="T1677" s="21" t="s">
        <v>132</v>
      </c>
      <c r="U1677" s="21" t="s">
        <v>9</v>
      </c>
      <c r="V1677" s="21" t="s">
        <v>4119</v>
      </c>
      <c r="W1677" s="21">
        <v>-89.986660000000001</v>
      </c>
      <c r="X1677" s="21">
        <v>30.016154499999999</v>
      </c>
      <c r="Y1677" s="21" t="s">
        <v>36</v>
      </c>
      <c r="Z1677" s="21" t="s">
        <v>32</v>
      </c>
      <c r="AA1677" s="21" t="s">
        <v>36</v>
      </c>
      <c r="AB1677" s="23">
        <v>44113</v>
      </c>
      <c r="AC1677" s="24" t="s">
        <v>4</v>
      </c>
      <c r="AD1677" s="24" t="s">
        <v>2622</v>
      </c>
      <c r="AE1677" s="24" t="s">
        <v>2623</v>
      </c>
      <c r="AF1677" s="24" t="s">
        <v>2624</v>
      </c>
      <c r="AG1677" s="24">
        <v>70127</v>
      </c>
      <c r="AH1677" s="25">
        <f t="shared" si="26"/>
        <v>10</v>
      </c>
    </row>
    <row r="1678" spans="1:34" x14ac:dyDescent="0.35">
      <c r="A1678" s="11">
        <v>2020</v>
      </c>
      <c r="B1678" s="12">
        <v>11</v>
      </c>
      <c r="C1678" s="13">
        <v>1341918026</v>
      </c>
      <c r="D1678" s="14" t="s">
        <v>0</v>
      </c>
      <c r="E1678" s="14" t="s">
        <v>1</v>
      </c>
      <c r="F1678" s="14" t="s">
        <v>108</v>
      </c>
      <c r="G1678" s="13">
        <v>128</v>
      </c>
      <c r="H1678" s="15">
        <v>44113.092361111099</v>
      </c>
      <c r="I1678" s="15">
        <v>44113.092361111099</v>
      </c>
      <c r="J1678" s="15">
        <v>44113.181412037004</v>
      </c>
      <c r="K1678" s="13">
        <v>1408</v>
      </c>
      <c r="L1678" s="14" t="s">
        <v>27</v>
      </c>
      <c r="M1678" s="14" t="s">
        <v>4120</v>
      </c>
      <c r="N1678" s="14" t="s">
        <v>4121</v>
      </c>
      <c r="O1678" s="14" t="s">
        <v>435</v>
      </c>
      <c r="P1678" s="14" t="s">
        <v>6</v>
      </c>
      <c r="Q1678" s="13">
        <v>1</v>
      </c>
      <c r="R1678" s="12">
        <v>11</v>
      </c>
      <c r="S1678" s="14" t="s">
        <v>92</v>
      </c>
      <c r="T1678" s="14" t="s">
        <v>93</v>
      </c>
      <c r="U1678" s="14" t="s">
        <v>9</v>
      </c>
      <c r="V1678" s="14" t="s">
        <v>4122</v>
      </c>
      <c r="W1678" s="14">
        <v>-90.102958999999998</v>
      </c>
      <c r="X1678" s="14">
        <v>29.978877099999998</v>
      </c>
      <c r="Y1678" s="14" t="s">
        <v>16</v>
      </c>
      <c r="Z1678" s="14" t="s">
        <v>32</v>
      </c>
      <c r="AA1678" s="14" t="s">
        <v>16</v>
      </c>
      <c r="AB1678" s="16">
        <v>44113</v>
      </c>
      <c r="AC1678" s="17" t="s">
        <v>4</v>
      </c>
      <c r="AD1678" s="17" t="s">
        <v>2628</v>
      </c>
      <c r="AE1678" s="17" t="s">
        <v>2629</v>
      </c>
      <c r="AF1678" s="17" t="s">
        <v>2630</v>
      </c>
      <c r="AG1678" s="17">
        <v>70119</v>
      </c>
      <c r="AH1678" s="25">
        <f t="shared" si="26"/>
        <v>10</v>
      </c>
    </row>
    <row r="1679" spans="1:34" x14ac:dyDescent="0.35">
      <c r="A1679" s="18">
        <v>2020</v>
      </c>
      <c r="B1679" s="19">
        <v>30</v>
      </c>
      <c r="C1679" s="20">
        <v>1341918966</v>
      </c>
      <c r="D1679" s="21" t="s">
        <v>0</v>
      </c>
      <c r="E1679" s="21" t="s">
        <v>12</v>
      </c>
      <c r="F1679" s="21" t="s">
        <v>2</v>
      </c>
      <c r="G1679" s="20">
        <v>199</v>
      </c>
      <c r="H1679" s="22">
        <v>44113.111111111102</v>
      </c>
      <c r="I1679" s="22">
        <v>44113.181944444397</v>
      </c>
      <c r="J1679" s="22">
        <v>44113.2496875</v>
      </c>
      <c r="K1679" s="20">
        <v>5970</v>
      </c>
      <c r="L1679" s="21" t="s">
        <v>3</v>
      </c>
      <c r="M1679" s="21" t="s">
        <v>1132</v>
      </c>
      <c r="N1679" s="21" t="s">
        <v>1133</v>
      </c>
      <c r="O1679" s="21" t="s">
        <v>139</v>
      </c>
      <c r="P1679" s="21" t="s">
        <v>6</v>
      </c>
      <c r="Q1679" s="20">
        <v>6</v>
      </c>
      <c r="R1679" s="19">
        <v>30</v>
      </c>
      <c r="S1679" s="21" t="s">
        <v>53</v>
      </c>
      <c r="T1679" s="21" t="s">
        <v>54</v>
      </c>
      <c r="U1679" s="21" t="s">
        <v>9</v>
      </c>
      <c r="V1679" s="21" t="s">
        <v>4123</v>
      </c>
      <c r="W1679" s="21">
        <v>-90.009983000000005</v>
      </c>
      <c r="X1679" s="21">
        <v>30.036714199999999</v>
      </c>
      <c r="Y1679" s="21" t="s">
        <v>16</v>
      </c>
      <c r="Z1679" s="21" t="s">
        <v>11</v>
      </c>
      <c r="AA1679" s="21" t="s">
        <v>16</v>
      </c>
      <c r="AB1679" s="23">
        <v>44113</v>
      </c>
      <c r="AC1679" s="24" t="s">
        <v>4</v>
      </c>
      <c r="AD1679" s="24" t="s">
        <v>2622</v>
      </c>
      <c r="AE1679" s="24" t="s">
        <v>2623</v>
      </c>
      <c r="AF1679" s="24" t="s">
        <v>2624</v>
      </c>
      <c r="AG1679" s="24">
        <v>70126</v>
      </c>
      <c r="AH1679" s="25">
        <f t="shared" si="26"/>
        <v>10</v>
      </c>
    </row>
    <row r="1680" spans="1:34" x14ac:dyDescent="0.35">
      <c r="A1680" s="11">
        <v>2020</v>
      </c>
      <c r="B1680" s="12">
        <v>6</v>
      </c>
      <c r="C1680" s="13">
        <v>1341919598</v>
      </c>
      <c r="D1680" s="14" t="s">
        <v>0</v>
      </c>
      <c r="E1680" s="14" t="s">
        <v>1</v>
      </c>
      <c r="F1680" s="14" t="s">
        <v>108</v>
      </c>
      <c r="G1680" s="13">
        <v>48</v>
      </c>
      <c r="H1680" s="15">
        <v>44113.126388888901</v>
      </c>
      <c r="I1680" s="15">
        <v>44113.126388888901</v>
      </c>
      <c r="J1680" s="15">
        <v>44113.159988425898</v>
      </c>
      <c r="K1680" s="13">
        <v>288</v>
      </c>
      <c r="L1680" s="14" t="s">
        <v>3</v>
      </c>
      <c r="M1680" s="14" t="s">
        <v>4124</v>
      </c>
      <c r="N1680" s="14" t="s">
        <v>4125</v>
      </c>
      <c r="O1680" s="14" t="s">
        <v>435</v>
      </c>
      <c r="P1680" s="14" t="s">
        <v>6</v>
      </c>
      <c r="Q1680" s="13">
        <v>1</v>
      </c>
      <c r="R1680" s="12">
        <v>6</v>
      </c>
      <c r="S1680" s="14" t="s">
        <v>62</v>
      </c>
      <c r="T1680" s="14" t="s">
        <v>63</v>
      </c>
      <c r="U1680" s="14" t="s">
        <v>9</v>
      </c>
      <c r="V1680" s="14" t="s">
        <v>63</v>
      </c>
      <c r="W1680" s="14">
        <v>-90.102559999999997</v>
      </c>
      <c r="X1680" s="14">
        <v>29.978658599999999</v>
      </c>
      <c r="Y1680" s="14" t="s">
        <v>63</v>
      </c>
      <c r="Z1680" s="14" t="s">
        <v>11</v>
      </c>
      <c r="AA1680" s="14" t="s">
        <v>63</v>
      </c>
      <c r="AB1680" s="16">
        <v>44113</v>
      </c>
      <c r="AC1680" s="17" t="s">
        <v>4</v>
      </c>
      <c r="AD1680" s="17" t="s">
        <v>2628</v>
      </c>
      <c r="AE1680" s="17" t="s">
        <v>2629</v>
      </c>
      <c r="AF1680" s="17" t="s">
        <v>2630</v>
      </c>
      <c r="AG1680" s="17">
        <v>70119</v>
      </c>
      <c r="AH1680" s="25">
        <f t="shared" si="26"/>
        <v>10</v>
      </c>
    </row>
    <row r="1681" spans="1:34" x14ac:dyDescent="0.35">
      <c r="A1681" s="18">
        <v>2020</v>
      </c>
      <c r="B1681" s="19">
        <v>21</v>
      </c>
      <c r="C1681" s="20">
        <v>1341974210</v>
      </c>
      <c r="D1681" s="21" t="s">
        <v>0</v>
      </c>
      <c r="E1681" s="21" t="s">
        <v>1</v>
      </c>
      <c r="F1681" s="21" t="s">
        <v>2</v>
      </c>
      <c r="G1681" s="20">
        <v>120</v>
      </c>
      <c r="H1681" s="22">
        <v>44113.620138888902</v>
      </c>
      <c r="I1681" s="22">
        <v>44113.621527777803</v>
      </c>
      <c r="J1681" s="22">
        <v>44113.7032175926</v>
      </c>
      <c r="K1681" s="20">
        <v>2520</v>
      </c>
      <c r="L1681" s="21" t="s">
        <v>27</v>
      </c>
      <c r="M1681" s="21" t="s">
        <v>4126</v>
      </c>
      <c r="N1681" s="21" t="s">
        <v>4127</v>
      </c>
      <c r="O1681" s="21" t="s">
        <v>1186</v>
      </c>
      <c r="P1681" s="21" t="s">
        <v>6</v>
      </c>
      <c r="Q1681" s="20">
        <v>1</v>
      </c>
      <c r="R1681" s="19">
        <v>21</v>
      </c>
      <c r="S1681" s="21" t="s">
        <v>131</v>
      </c>
      <c r="T1681" s="21" t="s">
        <v>132</v>
      </c>
      <c r="U1681" s="21" t="s">
        <v>9</v>
      </c>
      <c r="V1681" s="21" t="s">
        <v>975</v>
      </c>
      <c r="W1681" s="21">
        <v>-90.088363999999999</v>
      </c>
      <c r="X1681" s="21">
        <v>29.919922</v>
      </c>
      <c r="Y1681" s="21" t="s">
        <v>36</v>
      </c>
      <c r="Z1681" s="21" t="s">
        <v>32</v>
      </c>
      <c r="AA1681" s="21" t="s">
        <v>36</v>
      </c>
      <c r="AB1681" s="23">
        <v>44113</v>
      </c>
      <c r="AC1681" s="24" t="s">
        <v>4</v>
      </c>
      <c r="AD1681" s="24" t="s">
        <v>2619</v>
      </c>
      <c r="AE1681" s="24" t="s">
        <v>2620</v>
      </c>
      <c r="AF1681" s="24" t="s">
        <v>2621</v>
      </c>
      <c r="AG1681" s="24">
        <v>70115</v>
      </c>
      <c r="AH1681" s="25">
        <f t="shared" si="26"/>
        <v>10</v>
      </c>
    </row>
    <row r="1682" spans="1:34" x14ac:dyDescent="0.35">
      <c r="A1682" s="11">
        <v>2020</v>
      </c>
      <c r="B1682" s="12">
        <v>13</v>
      </c>
      <c r="C1682" s="13">
        <v>1341986034</v>
      </c>
      <c r="D1682" s="14" t="s">
        <v>0</v>
      </c>
      <c r="E1682" s="14" t="s">
        <v>12</v>
      </c>
      <c r="F1682" s="14" t="s">
        <v>55</v>
      </c>
      <c r="G1682" s="13">
        <v>155</v>
      </c>
      <c r="H1682" s="15">
        <v>44113.636111111096</v>
      </c>
      <c r="I1682" s="15">
        <v>44113.637499999997</v>
      </c>
      <c r="J1682" s="15">
        <v>44113.743958333303</v>
      </c>
      <c r="K1682" s="13">
        <v>2015</v>
      </c>
      <c r="L1682" s="14" t="s">
        <v>27</v>
      </c>
      <c r="M1682" s="14" t="s">
        <v>4128</v>
      </c>
      <c r="N1682" s="14" t="s">
        <v>4129</v>
      </c>
      <c r="O1682" s="14" t="s">
        <v>122</v>
      </c>
      <c r="P1682" s="14" t="s">
        <v>6</v>
      </c>
      <c r="Q1682" s="13">
        <v>6</v>
      </c>
      <c r="R1682" s="12">
        <v>13</v>
      </c>
      <c r="S1682" s="14" t="s">
        <v>53</v>
      </c>
      <c r="T1682" s="14" t="s">
        <v>54</v>
      </c>
      <c r="U1682" s="14" t="s">
        <v>9</v>
      </c>
      <c r="V1682" s="14" t="s">
        <v>4130</v>
      </c>
      <c r="W1682" s="14">
        <v>-90.057222999999993</v>
      </c>
      <c r="X1682" s="14">
        <v>30.006897599999999</v>
      </c>
      <c r="Y1682" s="14" t="s">
        <v>16</v>
      </c>
      <c r="Z1682" s="14" t="s">
        <v>32</v>
      </c>
      <c r="AA1682" s="14" t="s">
        <v>16</v>
      </c>
      <c r="AB1682" s="16">
        <v>44113</v>
      </c>
      <c r="AC1682" s="17" t="s">
        <v>4</v>
      </c>
      <c r="AD1682" s="17" t="s">
        <v>2625</v>
      </c>
      <c r="AE1682" s="17" t="s">
        <v>2626</v>
      </c>
      <c r="AF1682" s="17" t="s">
        <v>2627</v>
      </c>
      <c r="AG1682" s="17">
        <v>70122</v>
      </c>
      <c r="AH1682" s="25">
        <f t="shared" si="26"/>
        <v>10</v>
      </c>
    </row>
    <row r="1683" spans="1:34" x14ac:dyDescent="0.35">
      <c r="A1683" s="18">
        <v>2020</v>
      </c>
      <c r="B1683" s="19">
        <v>20</v>
      </c>
      <c r="C1683" s="20">
        <v>1342021213</v>
      </c>
      <c r="D1683" s="21" t="s">
        <v>0</v>
      </c>
      <c r="E1683" s="21" t="s">
        <v>12</v>
      </c>
      <c r="F1683" s="21" t="s">
        <v>2</v>
      </c>
      <c r="G1683" s="20">
        <v>147</v>
      </c>
      <c r="H1683" s="22">
        <v>44113.6694444444</v>
      </c>
      <c r="I1683" s="22">
        <v>44113.758333333302</v>
      </c>
      <c r="J1683" s="22">
        <v>44113.771331018499</v>
      </c>
      <c r="K1683" s="20">
        <v>2940</v>
      </c>
      <c r="L1683" s="21" t="s">
        <v>3</v>
      </c>
      <c r="M1683" s="21" t="s">
        <v>4131</v>
      </c>
      <c r="N1683" s="21" t="s">
        <v>4132</v>
      </c>
      <c r="O1683" s="21" t="s">
        <v>112</v>
      </c>
      <c r="P1683" s="21" t="s">
        <v>6</v>
      </c>
      <c r="Q1683" s="20">
        <v>6</v>
      </c>
      <c r="R1683" s="19">
        <v>20</v>
      </c>
      <c r="S1683" s="21" t="s">
        <v>92</v>
      </c>
      <c r="T1683" s="21" t="s">
        <v>93</v>
      </c>
      <c r="U1683" s="21" t="s">
        <v>9</v>
      </c>
      <c r="V1683" s="21" t="s">
        <v>840</v>
      </c>
      <c r="W1683" s="21">
        <v>-90.015970999999993</v>
      </c>
      <c r="X1683" s="21">
        <v>29.957101000000002</v>
      </c>
      <c r="Y1683" s="21" t="s">
        <v>16</v>
      </c>
      <c r="Z1683" s="21" t="s">
        <v>11</v>
      </c>
      <c r="AA1683" s="21" t="s">
        <v>16</v>
      </c>
      <c r="AB1683" s="23">
        <v>44113</v>
      </c>
      <c r="AC1683" s="24" t="s">
        <v>4</v>
      </c>
      <c r="AD1683" s="24" t="s">
        <v>2622</v>
      </c>
      <c r="AE1683" s="24" t="s">
        <v>2623</v>
      </c>
      <c r="AF1683" s="24" t="s">
        <v>2624</v>
      </c>
      <c r="AG1683" s="24">
        <v>70117</v>
      </c>
      <c r="AH1683" s="25">
        <f t="shared" si="26"/>
        <v>10</v>
      </c>
    </row>
    <row r="1684" spans="1:34" x14ac:dyDescent="0.35">
      <c r="A1684" s="11">
        <v>2020</v>
      </c>
      <c r="B1684" s="12">
        <v>20</v>
      </c>
      <c r="C1684" s="13">
        <v>1342084103</v>
      </c>
      <c r="D1684" s="14" t="s">
        <v>0</v>
      </c>
      <c r="E1684" s="14" t="s">
        <v>1</v>
      </c>
      <c r="F1684" s="14" t="s">
        <v>55</v>
      </c>
      <c r="G1684" s="13">
        <v>155</v>
      </c>
      <c r="H1684" s="15">
        <v>44113.725694444402</v>
      </c>
      <c r="I1684" s="15">
        <v>44113.833333333299</v>
      </c>
      <c r="J1684" s="15">
        <v>44113.833437499998</v>
      </c>
      <c r="K1684" s="13">
        <v>3100</v>
      </c>
      <c r="L1684" s="14" t="s">
        <v>3</v>
      </c>
      <c r="M1684" s="14" t="s">
        <v>3166</v>
      </c>
      <c r="N1684" s="14" t="s">
        <v>3167</v>
      </c>
      <c r="O1684" s="14" t="s">
        <v>98</v>
      </c>
      <c r="P1684" s="14" t="s">
        <v>6</v>
      </c>
      <c r="Q1684" s="13">
        <v>1</v>
      </c>
      <c r="R1684" s="12">
        <v>20</v>
      </c>
      <c r="S1684" s="14" t="s">
        <v>99</v>
      </c>
      <c r="T1684" s="14" t="s">
        <v>100</v>
      </c>
      <c r="U1684" s="14" t="s">
        <v>9</v>
      </c>
      <c r="V1684" s="14" t="s">
        <v>22</v>
      </c>
      <c r="W1684" s="14">
        <v>-90.121562999999995</v>
      </c>
      <c r="X1684" s="14">
        <v>29.944832900000002</v>
      </c>
      <c r="Y1684" s="14" t="s">
        <v>16</v>
      </c>
      <c r="Z1684" s="14" t="s">
        <v>11</v>
      </c>
      <c r="AA1684" s="14" t="s">
        <v>16</v>
      </c>
      <c r="AB1684" s="16">
        <v>44113</v>
      </c>
      <c r="AC1684" s="17" t="s">
        <v>4</v>
      </c>
      <c r="AD1684" s="17" t="s">
        <v>2628</v>
      </c>
      <c r="AE1684" s="17" t="s">
        <v>2629</v>
      </c>
      <c r="AF1684" s="17" t="s">
        <v>2630</v>
      </c>
      <c r="AG1684" s="17">
        <v>70118</v>
      </c>
      <c r="AH1684" s="25">
        <f t="shared" si="26"/>
        <v>10</v>
      </c>
    </row>
    <row r="1685" spans="1:34" x14ac:dyDescent="0.35">
      <c r="A1685" s="18">
        <v>2020</v>
      </c>
      <c r="B1685" s="19">
        <v>1</v>
      </c>
      <c r="C1685" s="20">
        <v>1342159892</v>
      </c>
      <c r="D1685" s="21" t="s">
        <v>0</v>
      </c>
      <c r="E1685" s="21" t="s">
        <v>12</v>
      </c>
      <c r="F1685" s="21" t="s">
        <v>2</v>
      </c>
      <c r="G1685" s="20">
        <v>90</v>
      </c>
      <c r="H1685" s="22">
        <v>44113.756944444402</v>
      </c>
      <c r="I1685" s="22">
        <v>44113.759722222203</v>
      </c>
      <c r="J1685" s="22">
        <v>44113.8197685185</v>
      </c>
      <c r="K1685" s="20">
        <v>90</v>
      </c>
      <c r="L1685" s="21" t="s">
        <v>64</v>
      </c>
      <c r="M1685" s="21" t="s">
        <v>115</v>
      </c>
      <c r="N1685" s="21" t="s">
        <v>4133</v>
      </c>
      <c r="O1685" s="21" t="s">
        <v>122</v>
      </c>
      <c r="P1685" s="21" t="s">
        <v>6</v>
      </c>
      <c r="Q1685" s="20">
        <v>6</v>
      </c>
      <c r="R1685" s="19">
        <v>1</v>
      </c>
      <c r="S1685" s="21" t="s">
        <v>99</v>
      </c>
      <c r="T1685" s="21" t="s">
        <v>100</v>
      </c>
      <c r="U1685" s="21" t="s">
        <v>9</v>
      </c>
      <c r="V1685" s="21" t="s">
        <v>22</v>
      </c>
      <c r="W1685" s="21">
        <v>-90.046961999999994</v>
      </c>
      <c r="X1685" s="21">
        <v>30.009600800000001</v>
      </c>
      <c r="Y1685" s="21" t="s">
        <v>16</v>
      </c>
      <c r="Z1685" s="21" t="s">
        <v>67</v>
      </c>
      <c r="AA1685" s="21" t="s">
        <v>16</v>
      </c>
      <c r="AB1685" s="23">
        <v>44113</v>
      </c>
      <c r="AC1685" s="24" t="s">
        <v>4</v>
      </c>
      <c r="AD1685" s="24" t="s">
        <v>2625</v>
      </c>
      <c r="AE1685" s="24" t="s">
        <v>2626</v>
      </c>
      <c r="AF1685" s="24" t="s">
        <v>2627</v>
      </c>
      <c r="AG1685" s="24">
        <v>70122</v>
      </c>
      <c r="AH1685" s="25">
        <f t="shared" si="26"/>
        <v>10</v>
      </c>
    </row>
    <row r="1686" spans="1:34" x14ac:dyDescent="0.35">
      <c r="A1686" s="11">
        <v>2020</v>
      </c>
      <c r="B1686" s="12">
        <v>41</v>
      </c>
      <c r="C1686" s="13">
        <v>1342294124</v>
      </c>
      <c r="D1686" s="14" t="s">
        <v>0</v>
      </c>
      <c r="E1686" s="14" t="s">
        <v>12</v>
      </c>
      <c r="F1686" s="14" t="s">
        <v>135</v>
      </c>
      <c r="G1686" s="13">
        <v>91</v>
      </c>
      <c r="H1686" s="15">
        <v>44113.831944444399</v>
      </c>
      <c r="I1686" s="15">
        <v>44113.859722222202</v>
      </c>
      <c r="J1686" s="15">
        <v>44113.895416666703</v>
      </c>
      <c r="K1686" s="13">
        <v>3731</v>
      </c>
      <c r="L1686" s="14" t="s">
        <v>3</v>
      </c>
      <c r="M1686" s="14" t="s">
        <v>4134</v>
      </c>
      <c r="N1686" s="14" t="s">
        <v>4135</v>
      </c>
      <c r="O1686" s="14" t="s">
        <v>129</v>
      </c>
      <c r="P1686" s="14" t="s">
        <v>6</v>
      </c>
      <c r="Q1686" s="13">
        <v>6</v>
      </c>
      <c r="R1686" s="12">
        <v>41</v>
      </c>
      <c r="S1686" s="14" t="s">
        <v>74</v>
      </c>
      <c r="T1686" s="14" t="s">
        <v>75</v>
      </c>
      <c r="U1686" s="14" t="s">
        <v>9</v>
      </c>
      <c r="V1686" s="14" t="s">
        <v>75</v>
      </c>
      <c r="W1686" s="14">
        <v>-90.055367000000004</v>
      </c>
      <c r="X1686" s="14">
        <v>30.023563299999999</v>
      </c>
      <c r="Y1686" s="14" t="s">
        <v>16</v>
      </c>
      <c r="Z1686" s="14" t="s">
        <v>11</v>
      </c>
      <c r="AA1686" s="14" t="s">
        <v>16</v>
      </c>
      <c r="AB1686" s="16">
        <v>44113</v>
      </c>
      <c r="AC1686" s="17" t="s">
        <v>4</v>
      </c>
      <c r="AD1686" s="17" t="s">
        <v>2625</v>
      </c>
      <c r="AE1686" s="17" t="s">
        <v>2626</v>
      </c>
      <c r="AF1686" s="17" t="s">
        <v>2627</v>
      </c>
      <c r="AG1686" s="17">
        <v>70122</v>
      </c>
      <c r="AH1686" s="25">
        <f t="shared" si="26"/>
        <v>10</v>
      </c>
    </row>
    <row r="1687" spans="1:34" x14ac:dyDescent="0.35">
      <c r="A1687" s="18">
        <v>2020</v>
      </c>
      <c r="B1687" s="19">
        <v>14</v>
      </c>
      <c r="C1687" s="20">
        <v>1342577508</v>
      </c>
      <c r="D1687" s="21" t="s">
        <v>0</v>
      </c>
      <c r="E1687" s="21" t="s">
        <v>1</v>
      </c>
      <c r="F1687" s="21" t="s">
        <v>4136</v>
      </c>
      <c r="G1687" s="20">
        <v>499</v>
      </c>
      <c r="H1687" s="22">
        <v>44113.838194444397</v>
      </c>
      <c r="I1687" s="22">
        <v>44113.925000000003</v>
      </c>
      <c r="J1687" s="22">
        <v>44114.184432870403</v>
      </c>
      <c r="K1687" s="20">
        <v>6986</v>
      </c>
      <c r="L1687" s="21" t="s">
        <v>27</v>
      </c>
      <c r="M1687" s="21" t="s">
        <v>4137</v>
      </c>
      <c r="N1687" s="21" t="s">
        <v>4138</v>
      </c>
      <c r="O1687" s="21" t="s">
        <v>435</v>
      </c>
      <c r="P1687" s="21" t="s">
        <v>6</v>
      </c>
      <c r="Q1687" s="20">
        <v>1</v>
      </c>
      <c r="R1687" s="19">
        <v>14</v>
      </c>
      <c r="S1687" s="21" t="s">
        <v>3574</v>
      </c>
      <c r="T1687" s="21" t="s">
        <v>1281</v>
      </c>
      <c r="U1687" s="21" t="s">
        <v>9</v>
      </c>
      <c r="V1687" s="21" t="s">
        <v>2144</v>
      </c>
      <c r="W1687" s="21">
        <v>-90.108284999999995</v>
      </c>
      <c r="X1687" s="21">
        <v>29.985499399999998</v>
      </c>
      <c r="Y1687" s="21" t="s">
        <v>39</v>
      </c>
      <c r="Z1687" s="21" t="s">
        <v>32</v>
      </c>
      <c r="AA1687" s="21" t="s">
        <v>39</v>
      </c>
      <c r="AB1687" s="23">
        <v>44113</v>
      </c>
      <c r="AC1687" s="24" t="s">
        <v>4</v>
      </c>
      <c r="AD1687" s="24" t="s">
        <v>2628</v>
      </c>
      <c r="AE1687" s="24" t="s">
        <v>2629</v>
      </c>
      <c r="AF1687" s="24" t="s">
        <v>2630</v>
      </c>
      <c r="AG1687" s="24">
        <v>70124</v>
      </c>
      <c r="AH1687" s="25">
        <f t="shared" si="26"/>
        <v>10</v>
      </c>
    </row>
    <row r="1688" spans="1:34" x14ac:dyDescent="0.35">
      <c r="A1688" s="11">
        <v>2020</v>
      </c>
      <c r="B1688" s="12">
        <v>1549</v>
      </c>
      <c r="C1688" s="13">
        <v>1342402636</v>
      </c>
      <c r="D1688" s="14" t="s">
        <v>0</v>
      </c>
      <c r="E1688" s="14" t="s">
        <v>12</v>
      </c>
      <c r="F1688" s="14" t="s">
        <v>4136</v>
      </c>
      <c r="G1688" s="13">
        <v>173</v>
      </c>
      <c r="H1688" s="15">
        <v>44113.84375</v>
      </c>
      <c r="I1688" s="15">
        <v>44113.972222222197</v>
      </c>
      <c r="J1688" s="15">
        <v>44113.963599536997</v>
      </c>
      <c r="K1688" s="13">
        <v>267977</v>
      </c>
      <c r="L1688" s="14" t="s">
        <v>252</v>
      </c>
      <c r="M1688" s="14" t="s">
        <v>4139</v>
      </c>
      <c r="N1688" s="14" t="s">
        <v>4140</v>
      </c>
      <c r="O1688" s="14" t="s">
        <v>520</v>
      </c>
      <c r="P1688" s="14" t="s">
        <v>6</v>
      </c>
      <c r="Q1688" s="13">
        <v>6</v>
      </c>
      <c r="R1688" s="12">
        <v>1549</v>
      </c>
      <c r="S1688" s="14" t="s">
        <v>3574</v>
      </c>
      <c r="T1688" s="14" t="s">
        <v>1281</v>
      </c>
      <c r="U1688" s="14" t="s">
        <v>9</v>
      </c>
      <c r="V1688" s="14" t="s">
        <v>1281</v>
      </c>
      <c r="W1688" s="14">
        <v>-90.047145999999998</v>
      </c>
      <c r="X1688" s="14">
        <v>29.975193900000001</v>
      </c>
      <c r="Y1688" s="14" t="s">
        <v>39</v>
      </c>
      <c r="Z1688" s="14" t="s">
        <v>256</v>
      </c>
      <c r="AA1688" s="14" t="s">
        <v>39</v>
      </c>
      <c r="AB1688" s="16">
        <v>44113</v>
      </c>
      <c r="AC1688" s="17" t="s">
        <v>4</v>
      </c>
      <c r="AD1688" s="17" t="s">
        <v>2625</v>
      </c>
      <c r="AE1688" s="17" t="s">
        <v>2626</v>
      </c>
      <c r="AF1688" s="17" t="s">
        <v>2627</v>
      </c>
      <c r="AG1688" s="17">
        <v>70117</v>
      </c>
      <c r="AH1688" s="25">
        <f t="shared" si="26"/>
        <v>10</v>
      </c>
    </row>
    <row r="1689" spans="1:34" x14ac:dyDescent="0.35">
      <c r="A1689" s="18">
        <v>2020</v>
      </c>
      <c r="B1689" s="19">
        <v>12</v>
      </c>
      <c r="C1689" s="20">
        <v>1342380798</v>
      </c>
      <c r="D1689" s="21" t="s">
        <v>0</v>
      </c>
      <c r="E1689" s="21" t="s">
        <v>12</v>
      </c>
      <c r="F1689" s="21" t="s">
        <v>4136</v>
      </c>
      <c r="G1689" s="20">
        <v>501</v>
      </c>
      <c r="H1689" s="22">
        <v>44113.856249999997</v>
      </c>
      <c r="I1689" s="22">
        <v>44114.005555555603</v>
      </c>
      <c r="J1689" s="22">
        <v>44114.203912037003</v>
      </c>
      <c r="K1689" s="20">
        <v>6012</v>
      </c>
      <c r="L1689" s="21" t="s">
        <v>3</v>
      </c>
      <c r="M1689" s="21" t="s">
        <v>4141</v>
      </c>
      <c r="N1689" s="21" t="s">
        <v>4142</v>
      </c>
      <c r="O1689" s="21" t="s">
        <v>382</v>
      </c>
      <c r="P1689" s="21" t="s">
        <v>6</v>
      </c>
      <c r="Q1689" s="20">
        <v>6</v>
      </c>
      <c r="R1689" s="19">
        <v>12</v>
      </c>
      <c r="S1689" s="21" t="s">
        <v>3574</v>
      </c>
      <c r="T1689" s="21" t="s">
        <v>1281</v>
      </c>
      <c r="U1689" s="21" t="s">
        <v>9</v>
      </c>
      <c r="V1689" s="21" t="s">
        <v>1281</v>
      </c>
      <c r="W1689" s="21">
        <v>-90.032188000000005</v>
      </c>
      <c r="X1689" s="21">
        <v>30.010147100000001</v>
      </c>
      <c r="Y1689" s="21" t="s">
        <v>39</v>
      </c>
      <c r="Z1689" s="21" t="s">
        <v>11</v>
      </c>
      <c r="AA1689" s="21" t="s">
        <v>39</v>
      </c>
      <c r="AB1689" s="23">
        <v>44113</v>
      </c>
      <c r="AC1689" s="24" t="s">
        <v>4</v>
      </c>
      <c r="AD1689" s="24" t="s">
        <v>2625</v>
      </c>
      <c r="AE1689" s="24" t="s">
        <v>2626</v>
      </c>
      <c r="AF1689" s="24" t="s">
        <v>2627</v>
      </c>
      <c r="AG1689" s="24">
        <v>70126</v>
      </c>
      <c r="AH1689" s="25">
        <f t="shared" si="26"/>
        <v>10</v>
      </c>
    </row>
    <row r="1690" spans="1:34" x14ac:dyDescent="0.35">
      <c r="A1690" s="11">
        <v>2020</v>
      </c>
      <c r="B1690" s="12">
        <v>40</v>
      </c>
      <c r="C1690" s="13">
        <v>1342393067</v>
      </c>
      <c r="D1690" s="14" t="s">
        <v>0</v>
      </c>
      <c r="E1690" s="14" t="s">
        <v>12</v>
      </c>
      <c r="F1690" s="14" t="s">
        <v>4136</v>
      </c>
      <c r="G1690" s="13">
        <v>531</v>
      </c>
      <c r="H1690" s="15">
        <v>44113.857638888898</v>
      </c>
      <c r="I1690" s="15">
        <v>44114.191666666702</v>
      </c>
      <c r="J1690" s="15">
        <v>44114.226354166698</v>
      </c>
      <c r="K1690" s="13">
        <v>21240</v>
      </c>
      <c r="L1690" s="14" t="s">
        <v>252</v>
      </c>
      <c r="M1690" s="14" t="s">
        <v>3508</v>
      </c>
      <c r="N1690" s="14" t="s">
        <v>3509</v>
      </c>
      <c r="O1690" s="14" t="s">
        <v>270</v>
      </c>
      <c r="P1690" s="14" t="s">
        <v>6</v>
      </c>
      <c r="Q1690" s="13">
        <v>6</v>
      </c>
      <c r="R1690" s="12">
        <v>40</v>
      </c>
      <c r="S1690" s="14" t="s">
        <v>3574</v>
      </c>
      <c r="T1690" s="14" t="s">
        <v>1281</v>
      </c>
      <c r="U1690" s="14" t="s">
        <v>9</v>
      </c>
      <c r="V1690" s="14" t="s">
        <v>4143</v>
      </c>
      <c r="W1690" s="14">
        <v>-89.893745999999993</v>
      </c>
      <c r="X1690" s="14">
        <v>30.043759000000001</v>
      </c>
      <c r="Y1690" s="14" t="s">
        <v>39</v>
      </c>
      <c r="Z1690" s="14" t="s">
        <v>256</v>
      </c>
      <c r="AA1690" s="14" t="s">
        <v>39</v>
      </c>
      <c r="AB1690" s="16">
        <v>44113</v>
      </c>
      <c r="AC1690" s="17" t="s">
        <v>4</v>
      </c>
      <c r="AD1690" s="17" t="s">
        <v>2622</v>
      </c>
      <c r="AE1690" s="17" t="s">
        <v>2623</v>
      </c>
      <c r="AF1690" s="17" t="s">
        <v>2624</v>
      </c>
      <c r="AG1690" s="17">
        <v>70129</v>
      </c>
      <c r="AH1690" s="25">
        <f t="shared" si="26"/>
        <v>10</v>
      </c>
    </row>
    <row r="1691" spans="1:34" x14ac:dyDescent="0.35">
      <c r="A1691" s="18">
        <v>2020</v>
      </c>
      <c r="B1691" s="19">
        <v>8</v>
      </c>
      <c r="C1691" s="20">
        <v>1342352534</v>
      </c>
      <c r="D1691" s="21" t="s">
        <v>0</v>
      </c>
      <c r="E1691" s="21" t="s">
        <v>12</v>
      </c>
      <c r="F1691" s="21" t="s">
        <v>4136</v>
      </c>
      <c r="G1691" s="20">
        <v>724</v>
      </c>
      <c r="H1691" s="22">
        <v>44113.859722222202</v>
      </c>
      <c r="I1691" s="22">
        <v>44114.356249999997</v>
      </c>
      <c r="J1691" s="22">
        <v>44114.362303240698</v>
      </c>
      <c r="K1691" s="20">
        <v>5792</v>
      </c>
      <c r="L1691" s="21" t="s">
        <v>27</v>
      </c>
      <c r="M1691" s="21" t="s">
        <v>4144</v>
      </c>
      <c r="N1691" s="21" t="s">
        <v>4145</v>
      </c>
      <c r="O1691" s="21" t="s">
        <v>33</v>
      </c>
      <c r="P1691" s="21" t="s">
        <v>6</v>
      </c>
      <c r="Q1691" s="20">
        <v>6</v>
      </c>
      <c r="R1691" s="19">
        <v>8</v>
      </c>
      <c r="S1691" s="21" t="s">
        <v>92</v>
      </c>
      <c r="T1691" s="21" t="s">
        <v>93</v>
      </c>
      <c r="U1691" s="21" t="s">
        <v>9</v>
      </c>
      <c r="V1691" s="21" t="s">
        <v>4146</v>
      </c>
      <c r="W1691" s="21">
        <v>-90.053801000000007</v>
      </c>
      <c r="X1691" s="21">
        <v>29.988345299999999</v>
      </c>
      <c r="Y1691" s="21" t="s">
        <v>16</v>
      </c>
      <c r="Z1691" s="21" t="s">
        <v>32</v>
      </c>
      <c r="AA1691" s="21" t="s">
        <v>16</v>
      </c>
      <c r="AB1691" s="23">
        <v>44113</v>
      </c>
      <c r="AC1691" s="24" t="s">
        <v>4</v>
      </c>
      <c r="AD1691" s="24" t="s">
        <v>2625</v>
      </c>
      <c r="AE1691" s="24" t="s">
        <v>2626</v>
      </c>
      <c r="AF1691" s="24" t="s">
        <v>2627</v>
      </c>
      <c r="AG1691" s="24">
        <v>70122</v>
      </c>
      <c r="AH1691" s="25">
        <f t="shared" si="26"/>
        <v>10</v>
      </c>
    </row>
    <row r="1692" spans="1:34" x14ac:dyDescent="0.35">
      <c r="A1692" s="11">
        <v>2020</v>
      </c>
      <c r="B1692" s="12">
        <v>4</v>
      </c>
      <c r="C1692" s="13">
        <v>1342369784</v>
      </c>
      <c r="D1692" s="14" t="s">
        <v>0</v>
      </c>
      <c r="E1692" s="14" t="s">
        <v>12</v>
      </c>
      <c r="F1692" s="14" t="s">
        <v>4136</v>
      </c>
      <c r="G1692" s="13">
        <v>175</v>
      </c>
      <c r="H1692" s="15">
        <v>44113.859722222202</v>
      </c>
      <c r="I1692" s="15">
        <v>44113.895833333299</v>
      </c>
      <c r="J1692" s="15">
        <v>44113.981087963002</v>
      </c>
      <c r="K1692" s="13">
        <v>700</v>
      </c>
      <c r="L1692" s="14" t="s">
        <v>27</v>
      </c>
      <c r="M1692" s="14" t="s">
        <v>4147</v>
      </c>
      <c r="N1692" s="14" t="s">
        <v>4148</v>
      </c>
      <c r="O1692" s="14" t="s">
        <v>520</v>
      </c>
      <c r="P1692" s="14" t="s">
        <v>6</v>
      </c>
      <c r="Q1692" s="13">
        <v>6</v>
      </c>
      <c r="R1692" s="12">
        <v>4</v>
      </c>
      <c r="S1692" s="14" t="s">
        <v>3574</v>
      </c>
      <c r="T1692" s="14" t="s">
        <v>1281</v>
      </c>
      <c r="U1692" s="14" t="s">
        <v>9</v>
      </c>
      <c r="V1692" s="14" t="s">
        <v>1281</v>
      </c>
      <c r="W1692" s="14">
        <v>-90.047325999999998</v>
      </c>
      <c r="X1692" s="14">
        <v>29.975977700000001</v>
      </c>
      <c r="Y1692" s="14" t="s">
        <v>39</v>
      </c>
      <c r="Z1692" s="14" t="s">
        <v>32</v>
      </c>
      <c r="AA1692" s="14" t="s">
        <v>39</v>
      </c>
      <c r="AB1692" s="16">
        <v>44113</v>
      </c>
      <c r="AC1692" s="17" t="s">
        <v>4</v>
      </c>
      <c r="AD1692" s="17" t="s">
        <v>2625</v>
      </c>
      <c r="AE1692" s="17" t="s">
        <v>2626</v>
      </c>
      <c r="AF1692" s="17" t="s">
        <v>2627</v>
      </c>
      <c r="AG1692" s="17">
        <v>70117</v>
      </c>
      <c r="AH1692" s="25">
        <f t="shared" si="26"/>
        <v>10</v>
      </c>
    </row>
    <row r="1693" spans="1:34" x14ac:dyDescent="0.35">
      <c r="A1693" s="18">
        <v>2020</v>
      </c>
      <c r="B1693" s="19">
        <v>1782</v>
      </c>
      <c r="C1693" s="20">
        <v>1342345146</v>
      </c>
      <c r="D1693" s="21" t="s">
        <v>0</v>
      </c>
      <c r="E1693" s="21" t="s">
        <v>1</v>
      </c>
      <c r="F1693" s="21" t="s">
        <v>4136</v>
      </c>
      <c r="G1693" s="20">
        <v>45</v>
      </c>
      <c r="H1693" s="22">
        <v>44113.863611111097</v>
      </c>
      <c r="I1693" s="22">
        <v>44113.898611111101</v>
      </c>
      <c r="J1693" s="22">
        <v>44113.895196759302</v>
      </c>
      <c r="K1693" s="20">
        <v>80190</v>
      </c>
      <c r="L1693" s="21" t="s">
        <v>68</v>
      </c>
      <c r="M1693" s="21" t="s">
        <v>506</v>
      </c>
      <c r="N1693" s="21" t="s">
        <v>4149</v>
      </c>
      <c r="O1693" s="21" t="s">
        <v>506</v>
      </c>
      <c r="P1693" s="21" t="s">
        <v>6</v>
      </c>
      <c r="Q1693" s="20">
        <v>1</v>
      </c>
      <c r="R1693" s="19">
        <v>1782</v>
      </c>
      <c r="S1693" s="21" t="s">
        <v>3574</v>
      </c>
      <c r="T1693" s="21" t="s">
        <v>1281</v>
      </c>
      <c r="U1693" s="21" t="s">
        <v>9</v>
      </c>
      <c r="V1693" s="21" t="s">
        <v>4150</v>
      </c>
      <c r="W1693" s="21">
        <v>-90.099359000000007</v>
      </c>
      <c r="X1693" s="21">
        <v>29.9171549</v>
      </c>
      <c r="Y1693" s="21" t="s">
        <v>39</v>
      </c>
      <c r="Z1693" s="21" t="s">
        <v>71</v>
      </c>
      <c r="AA1693" s="21" t="s">
        <v>39</v>
      </c>
      <c r="AB1693" s="23">
        <v>44113</v>
      </c>
      <c r="AC1693" s="24" t="s">
        <v>4</v>
      </c>
      <c r="AD1693" s="24" t="s">
        <v>2619</v>
      </c>
      <c r="AE1693" s="24" t="s">
        <v>2620</v>
      </c>
      <c r="AF1693" s="24" t="s">
        <v>2621</v>
      </c>
      <c r="AG1693" s="24">
        <v>70115</v>
      </c>
      <c r="AH1693" s="25">
        <f t="shared" si="26"/>
        <v>10</v>
      </c>
    </row>
    <row r="1694" spans="1:34" x14ac:dyDescent="0.35">
      <c r="A1694" s="11">
        <v>2020</v>
      </c>
      <c r="B1694" s="12">
        <v>22</v>
      </c>
      <c r="C1694" s="13">
        <v>1342380260</v>
      </c>
      <c r="D1694" s="14" t="s">
        <v>0</v>
      </c>
      <c r="E1694" s="14" t="s">
        <v>1</v>
      </c>
      <c r="F1694" s="14" t="s">
        <v>4136</v>
      </c>
      <c r="G1694" s="13">
        <v>376</v>
      </c>
      <c r="H1694" s="15">
        <v>44113.864583333299</v>
      </c>
      <c r="I1694" s="15">
        <v>44113.874305555597</v>
      </c>
      <c r="J1694" s="15">
        <v>44114.125486111101</v>
      </c>
      <c r="K1694" s="13">
        <v>8272</v>
      </c>
      <c r="L1694" s="14" t="s">
        <v>3</v>
      </c>
      <c r="M1694" s="14" t="s">
        <v>2924</v>
      </c>
      <c r="N1694" s="14" t="s">
        <v>2925</v>
      </c>
      <c r="O1694" s="14" t="s">
        <v>136</v>
      </c>
      <c r="P1694" s="14" t="s">
        <v>6</v>
      </c>
      <c r="Q1694" s="13">
        <v>1</v>
      </c>
      <c r="R1694" s="12">
        <v>22</v>
      </c>
      <c r="S1694" s="14" t="s">
        <v>3574</v>
      </c>
      <c r="T1694" s="14" t="s">
        <v>1281</v>
      </c>
      <c r="U1694" s="14" t="s">
        <v>9</v>
      </c>
      <c r="V1694" s="14" t="s">
        <v>4151</v>
      </c>
      <c r="W1694" s="14">
        <v>-90.103228000000001</v>
      </c>
      <c r="X1694" s="14">
        <v>30.0043708</v>
      </c>
      <c r="Y1694" s="14" t="s">
        <v>39</v>
      </c>
      <c r="Z1694" s="14" t="s">
        <v>11</v>
      </c>
      <c r="AA1694" s="14" t="s">
        <v>39</v>
      </c>
      <c r="AB1694" s="16">
        <v>44113</v>
      </c>
      <c r="AC1694" s="17" t="s">
        <v>4</v>
      </c>
      <c r="AD1694" s="17" t="s">
        <v>2628</v>
      </c>
      <c r="AE1694" s="17" t="s">
        <v>2629</v>
      </c>
      <c r="AF1694" s="17" t="s">
        <v>2630</v>
      </c>
      <c r="AG1694" s="17">
        <v>70124</v>
      </c>
      <c r="AH1694" s="25">
        <f t="shared" si="26"/>
        <v>10</v>
      </c>
    </row>
    <row r="1695" spans="1:34" x14ac:dyDescent="0.35">
      <c r="A1695" s="18">
        <v>2020</v>
      </c>
      <c r="B1695" s="19">
        <v>12</v>
      </c>
      <c r="C1695" s="20">
        <v>1342350280</v>
      </c>
      <c r="D1695" s="21" t="s">
        <v>0</v>
      </c>
      <c r="E1695" s="21" t="s">
        <v>1</v>
      </c>
      <c r="F1695" s="21" t="s">
        <v>4136</v>
      </c>
      <c r="G1695" s="20">
        <v>369</v>
      </c>
      <c r="H1695" s="22">
        <v>44113.8659722222</v>
      </c>
      <c r="I1695" s="22">
        <v>44114.081944444399</v>
      </c>
      <c r="J1695" s="22">
        <v>44114.122025463003</v>
      </c>
      <c r="K1695" s="20">
        <v>4428</v>
      </c>
      <c r="L1695" s="21" t="s">
        <v>3</v>
      </c>
      <c r="M1695" s="21" t="s">
        <v>4152</v>
      </c>
      <c r="N1695" s="21" t="s">
        <v>4153</v>
      </c>
      <c r="O1695" s="21" t="s">
        <v>61</v>
      </c>
      <c r="P1695" s="21" t="s">
        <v>6</v>
      </c>
      <c r="Q1695" s="20">
        <v>1</v>
      </c>
      <c r="R1695" s="19">
        <v>12</v>
      </c>
      <c r="S1695" s="21" t="s">
        <v>57</v>
      </c>
      <c r="T1695" s="21" t="s">
        <v>58</v>
      </c>
      <c r="U1695" s="21" t="s">
        <v>9</v>
      </c>
      <c r="V1695" s="21" t="s">
        <v>4154</v>
      </c>
      <c r="W1695" s="21">
        <v>-90.115622000000002</v>
      </c>
      <c r="X1695" s="21">
        <v>29.9325969</v>
      </c>
      <c r="Y1695" s="21" t="s">
        <v>36</v>
      </c>
      <c r="Z1695" s="21" t="s">
        <v>11</v>
      </c>
      <c r="AA1695" s="21" t="s">
        <v>36</v>
      </c>
      <c r="AB1695" s="23">
        <v>44113</v>
      </c>
      <c r="AC1695" s="24" t="s">
        <v>4</v>
      </c>
      <c r="AD1695" s="24" t="s">
        <v>2628</v>
      </c>
      <c r="AE1695" s="24" t="s">
        <v>2629</v>
      </c>
      <c r="AF1695" s="24" t="s">
        <v>2630</v>
      </c>
      <c r="AG1695" s="24">
        <v>70115</v>
      </c>
      <c r="AH1695" s="25">
        <f t="shared" si="26"/>
        <v>10</v>
      </c>
    </row>
    <row r="1696" spans="1:34" x14ac:dyDescent="0.35">
      <c r="A1696" s="11">
        <v>2020</v>
      </c>
      <c r="B1696" s="12">
        <v>32</v>
      </c>
      <c r="C1696" s="13">
        <v>1342371866</v>
      </c>
      <c r="D1696" s="14" t="s">
        <v>0</v>
      </c>
      <c r="E1696" s="14" t="s">
        <v>1</v>
      </c>
      <c r="F1696" s="14" t="s">
        <v>4136</v>
      </c>
      <c r="G1696" s="13">
        <v>370</v>
      </c>
      <c r="H1696" s="15">
        <v>44113.868055555598</v>
      </c>
      <c r="I1696" s="15">
        <v>44114.102083333302</v>
      </c>
      <c r="J1696" s="15">
        <v>44114.125023148103</v>
      </c>
      <c r="K1696" s="13">
        <v>11840</v>
      </c>
      <c r="L1696" s="14" t="s">
        <v>3</v>
      </c>
      <c r="M1696" s="14" t="s">
        <v>4155</v>
      </c>
      <c r="N1696" s="14" t="s">
        <v>4156</v>
      </c>
      <c r="O1696" s="14" t="s">
        <v>178</v>
      </c>
      <c r="P1696" s="14" t="s">
        <v>6</v>
      </c>
      <c r="Q1696" s="13">
        <v>1</v>
      </c>
      <c r="R1696" s="12">
        <v>32</v>
      </c>
      <c r="S1696" s="14" t="s">
        <v>205</v>
      </c>
      <c r="T1696" s="14" t="s">
        <v>206</v>
      </c>
      <c r="U1696" s="14" t="s">
        <v>9</v>
      </c>
      <c r="V1696" s="14" t="s">
        <v>450</v>
      </c>
      <c r="W1696" s="14">
        <v>-90.085342999999995</v>
      </c>
      <c r="X1696" s="14">
        <v>29.976111800000002</v>
      </c>
      <c r="Y1696" s="14" t="s">
        <v>16</v>
      </c>
      <c r="Z1696" s="14" t="s">
        <v>11</v>
      </c>
      <c r="AA1696" s="14" t="s">
        <v>16</v>
      </c>
      <c r="AB1696" s="16">
        <v>44113</v>
      </c>
      <c r="AC1696" s="17" t="s">
        <v>4</v>
      </c>
      <c r="AD1696" s="17" t="s">
        <v>2628</v>
      </c>
      <c r="AE1696" s="17" t="s">
        <v>2629</v>
      </c>
      <c r="AF1696" s="17" t="s">
        <v>2630</v>
      </c>
      <c r="AG1696" s="17">
        <v>70119</v>
      </c>
      <c r="AH1696" s="25">
        <f t="shared" si="26"/>
        <v>10</v>
      </c>
    </row>
    <row r="1697" spans="1:34" x14ac:dyDescent="0.35">
      <c r="A1697" s="18">
        <v>2020</v>
      </c>
      <c r="B1697" s="19">
        <v>7</v>
      </c>
      <c r="C1697" s="20">
        <v>1342358848</v>
      </c>
      <c r="D1697" s="21" t="s">
        <v>0</v>
      </c>
      <c r="E1697" s="21" t="s">
        <v>1</v>
      </c>
      <c r="F1697" s="21" t="s">
        <v>4136</v>
      </c>
      <c r="G1697" s="20">
        <v>471</v>
      </c>
      <c r="H1697" s="22">
        <v>44113.869444444397</v>
      </c>
      <c r="I1697" s="22">
        <v>44113.920138888898</v>
      </c>
      <c r="J1697" s="22">
        <v>44114.196828703702</v>
      </c>
      <c r="K1697" s="20">
        <v>3297</v>
      </c>
      <c r="L1697" s="21" t="s">
        <v>27</v>
      </c>
      <c r="M1697" s="21" t="s">
        <v>4157</v>
      </c>
      <c r="N1697" s="21" t="s">
        <v>4158</v>
      </c>
      <c r="O1697" s="21" t="s">
        <v>1614</v>
      </c>
      <c r="P1697" s="21" t="s">
        <v>6</v>
      </c>
      <c r="Q1697" s="20">
        <v>1</v>
      </c>
      <c r="R1697" s="19">
        <v>7</v>
      </c>
      <c r="S1697" s="21" t="s">
        <v>161</v>
      </c>
      <c r="T1697" s="21" t="s">
        <v>162</v>
      </c>
      <c r="U1697" s="21" t="s">
        <v>9</v>
      </c>
      <c r="V1697" s="21" t="s">
        <v>975</v>
      </c>
      <c r="W1697" s="21">
        <v>-90.117452999999998</v>
      </c>
      <c r="X1697" s="21">
        <v>29.990670000000001</v>
      </c>
      <c r="Y1697" s="21" t="s">
        <v>162</v>
      </c>
      <c r="Z1697" s="21" t="s">
        <v>32</v>
      </c>
      <c r="AA1697" s="21" t="s">
        <v>162</v>
      </c>
      <c r="AB1697" s="23">
        <v>44113</v>
      </c>
      <c r="AC1697" s="24" t="s">
        <v>4</v>
      </c>
      <c r="AD1697" s="24" t="s">
        <v>2628</v>
      </c>
      <c r="AE1697" s="24" t="s">
        <v>2629</v>
      </c>
      <c r="AF1697" s="24" t="s">
        <v>2630</v>
      </c>
      <c r="AG1697" s="24">
        <v>70124</v>
      </c>
      <c r="AH1697" s="25">
        <f t="shared" si="26"/>
        <v>10</v>
      </c>
    </row>
    <row r="1698" spans="1:34" x14ac:dyDescent="0.35">
      <c r="A1698" s="11">
        <v>2020</v>
      </c>
      <c r="B1698" s="12">
        <v>1</v>
      </c>
      <c r="C1698" s="13">
        <v>1342363302</v>
      </c>
      <c r="D1698" s="14" t="s">
        <v>0</v>
      </c>
      <c r="E1698" s="14" t="s">
        <v>1</v>
      </c>
      <c r="F1698" s="14" t="s">
        <v>2</v>
      </c>
      <c r="G1698" s="13">
        <v>648</v>
      </c>
      <c r="H1698" s="15">
        <v>44113.872222222199</v>
      </c>
      <c r="I1698" s="15">
        <v>44113.872222222199</v>
      </c>
      <c r="J1698" s="15">
        <v>44114.322013888901</v>
      </c>
      <c r="K1698" s="13">
        <v>648</v>
      </c>
      <c r="L1698" s="14" t="s">
        <v>64</v>
      </c>
      <c r="M1698" s="14" t="s">
        <v>115</v>
      </c>
      <c r="N1698" s="14" t="s">
        <v>4159</v>
      </c>
      <c r="O1698" s="14" t="s">
        <v>263</v>
      </c>
      <c r="P1698" s="14" t="s">
        <v>6</v>
      </c>
      <c r="Q1698" s="13">
        <v>1</v>
      </c>
      <c r="R1698" s="12">
        <v>1</v>
      </c>
      <c r="S1698" s="14" t="s">
        <v>14</v>
      </c>
      <c r="T1698" s="14" t="s">
        <v>15</v>
      </c>
      <c r="U1698" s="14" t="s">
        <v>9</v>
      </c>
      <c r="V1698" s="14" t="s">
        <v>4160</v>
      </c>
      <c r="W1698" s="14">
        <v>-90.122968999999998</v>
      </c>
      <c r="X1698" s="14">
        <v>29.9507355</v>
      </c>
      <c r="Y1698" s="14" t="s">
        <v>16</v>
      </c>
      <c r="Z1698" s="14" t="s">
        <v>67</v>
      </c>
      <c r="AA1698" s="14" t="s">
        <v>16</v>
      </c>
      <c r="AB1698" s="16">
        <v>44113</v>
      </c>
      <c r="AC1698" s="17" t="s">
        <v>4</v>
      </c>
      <c r="AD1698" s="17" t="s">
        <v>2628</v>
      </c>
      <c r="AE1698" s="17" t="s">
        <v>2629</v>
      </c>
      <c r="AF1698" s="17" t="s">
        <v>2630</v>
      </c>
      <c r="AG1698" s="17">
        <v>70118</v>
      </c>
      <c r="AH1698" s="25">
        <f t="shared" si="26"/>
        <v>10</v>
      </c>
    </row>
    <row r="1699" spans="1:34" x14ac:dyDescent="0.35">
      <c r="A1699" s="18">
        <v>2020</v>
      </c>
      <c r="B1699" s="19">
        <v>1</v>
      </c>
      <c r="C1699" s="20">
        <v>1342379646</v>
      </c>
      <c r="D1699" s="21" t="s">
        <v>0</v>
      </c>
      <c r="E1699" s="21" t="s">
        <v>12</v>
      </c>
      <c r="F1699" s="21" t="s">
        <v>4136</v>
      </c>
      <c r="G1699" s="20">
        <v>696</v>
      </c>
      <c r="H1699" s="22">
        <v>44113.872222222199</v>
      </c>
      <c r="I1699" s="22">
        <v>44113.872222222199</v>
      </c>
      <c r="J1699" s="22">
        <v>44114.355636574102</v>
      </c>
      <c r="K1699" s="20">
        <v>696</v>
      </c>
      <c r="L1699" s="21" t="s">
        <v>27</v>
      </c>
      <c r="M1699" s="21" t="s">
        <v>4161</v>
      </c>
      <c r="N1699" s="21" t="s">
        <v>4162</v>
      </c>
      <c r="O1699" s="21" t="s">
        <v>155</v>
      </c>
      <c r="P1699" s="21" t="s">
        <v>6</v>
      </c>
      <c r="Q1699" s="20">
        <v>6</v>
      </c>
      <c r="R1699" s="19">
        <v>1</v>
      </c>
      <c r="S1699" s="21" t="s">
        <v>137</v>
      </c>
      <c r="T1699" s="21" t="s">
        <v>138</v>
      </c>
      <c r="U1699" s="21" t="s">
        <v>9</v>
      </c>
      <c r="V1699" s="21" t="s">
        <v>22</v>
      </c>
      <c r="W1699" s="21">
        <v>-89.757323</v>
      </c>
      <c r="X1699" s="21">
        <v>30.136932999999999</v>
      </c>
      <c r="Y1699" s="21" t="s">
        <v>39</v>
      </c>
      <c r="Z1699" s="21" t="s">
        <v>32</v>
      </c>
      <c r="AA1699" s="21" t="s">
        <v>39</v>
      </c>
      <c r="AB1699" s="23">
        <v>44113</v>
      </c>
      <c r="AC1699" s="24" t="s">
        <v>4</v>
      </c>
      <c r="AD1699" s="24" t="s">
        <v>2622</v>
      </c>
      <c r="AE1699" s="24" t="s">
        <v>2623</v>
      </c>
      <c r="AF1699" s="24" t="s">
        <v>2624</v>
      </c>
      <c r="AG1699" s="24">
        <v>70129</v>
      </c>
      <c r="AH1699" s="25">
        <f t="shared" si="26"/>
        <v>10</v>
      </c>
    </row>
    <row r="1700" spans="1:34" x14ac:dyDescent="0.35">
      <c r="A1700" s="11">
        <v>2020</v>
      </c>
      <c r="B1700" s="12">
        <v>9</v>
      </c>
      <c r="C1700" s="13">
        <v>1342379903</v>
      </c>
      <c r="D1700" s="14" t="s">
        <v>0</v>
      </c>
      <c r="E1700" s="14" t="s">
        <v>1</v>
      </c>
      <c r="F1700" s="14" t="s">
        <v>4136</v>
      </c>
      <c r="G1700" s="13">
        <v>451</v>
      </c>
      <c r="H1700" s="15">
        <v>44113.874305555597</v>
      </c>
      <c r="I1700" s="15">
        <v>44114.2006944444</v>
      </c>
      <c r="J1700" s="15">
        <v>44114.187754629602</v>
      </c>
      <c r="K1700" s="13">
        <v>4059</v>
      </c>
      <c r="L1700" s="14" t="s">
        <v>27</v>
      </c>
      <c r="M1700" s="14" t="s">
        <v>4163</v>
      </c>
      <c r="N1700" s="14" t="s">
        <v>4164</v>
      </c>
      <c r="O1700" s="14" t="s">
        <v>203</v>
      </c>
      <c r="P1700" s="14" t="s">
        <v>6</v>
      </c>
      <c r="Q1700" s="13">
        <v>1</v>
      </c>
      <c r="R1700" s="12">
        <v>9</v>
      </c>
      <c r="S1700" s="14" t="s">
        <v>3574</v>
      </c>
      <c r="T1700" s="14" t="s">
        <v>1281</v>
      </c>
      <c r="U1700" s="14" t="s">
        <v>9</v>
      </c>
      <c r="V1700" s="14" t="s">
        <v>1281</v>
      </c>
      <c r="W1700" s="14">
        <v>-90.063383000000002</v>
      </c>
      <c r="X1700" s="14">
        <v>29.976899299999999</v>
      </c>
      <c r="Y1700" s="14" t="s">
        <v>39</v>
      </c>
      <c r="Z1700" s="14" t="s">
        <v>32</v>
      </c>
      <c r="AA1700" s="14" t="s">
        <v>39</v>
      </c>
      <c r="AB1700" s="16">
        <v>44113</v>
      </c>
      <c r="AC1700" s="17" t="s">
        <v>4</v>
      </c>
      <c r="AD1700" s="17" t="s">
        <v>2625</v>
      </c>
      <c r="AE1700" s="17" t="s">
        <v>2626</v>
      </c>
      <c r="AF1700" s="17" t="s">
        <v>2627</v>
      </c>
      <c r="AG1700" s="17">
        <v>70116</v>
      </c>
      <c r="AH1700" s="25">
        <f t="shared" si="26"/>
        <v>10</v>
      </c>
    </row>
    <row r="1701" spans="1:34" x14ac:dyDescent="0.35">
      <c r="A1701" s="18">
        <v>2020</v>
      </c>
      <c r="B1701" s="19">
        <v>110</v>
      </c>
      <c r="C1701" s="20">
        <v>1342374522</v>
      </c>
      <c r="D1701" s="21" t="s">
        <v>0</v>
      </c>
      <c r="E1701" s="21" t="s">
        <v>12</v>
      </c>
      <c r="F1701" s="21" t="s">
        <v>4136</v>
      </c>
      <c r="G1701" s="20">
        <v>91</v>
      </c>
      <c r="H1701" s="22">
        <v>44113.876388888901</v>
      </c>
      <c r="I1701" s="22">
        <v>44113.908333333296</v>
      </c>
      <c r="J1701" s="22">
        <v>44113.939317129603</v>
      </c>
      <c r="K1701" s="20">
        <v>10010</v>
      </c>
      <c r="L1701" s="21" t="s">
        <v>3</v>
      </c>
      <c r="M1701" s="21" t="s">
        <v>4165</v>
      </c>
      <c r="N1701" s="21" t="s">
        <v>4166</v>
      </c>
      <c r="O1701" s="21" t="s">
        <v>48</v>
      </c>
      <c r="P1701" s="21" t="s">
        <v>6</v>
      </c>
      <c r="Q1701" s="20">
        <v>6</v>
      </c>
      <c r="R1701" s="19">
        <v>110</v>
      </c>
      <c r="S1701" s="21" t="s">
        <v>3574</v>
      </c>
      <c r="T1701" s="21" t="s">
        <v>1281</v>
      </c>
      <c r="U1701" s="21" t="s">
        <v>9</v>
      </c>
      <c r="V1701" s="21" t="s">
        <v>4167</v>
      </c>
      <c r="W1701" s="21">
        <v>-89.999177000000003</v>
      </c>
      <c r="X1701" s="21">
        <v>30.016792599999999</v>
      </c>
      <c r="Y1701" s="21" t="s">
        <v>39</v>
      </c>
      <c r="Z1701" s="21" t="s">
        <v>11</v>
      </c>
      <c r="AA1701" s="21" t="s">
        <v>39</v>
      </c>
      <c r="AB1701" s="23">
        <v>44113</v>
      </c>
      <c r="AC1701" s="24" t="s">
        <v>4</v>
      </c>
      <c r="AD1701" s="24" t="s">
        <v>2622</v>
      </c>
      <c r="AE1701" s="24" t="s">
        <v>2623</v>
      </c>
      <c r="AF1701" s="24" t="s">
        <v>2624</v>
      </c>
      <c r="AG1701" s="24">
        <v>70126</v>
      </c>
      <c r="AH1701" s="25">
        <f t="shared" si="26"/>
        <v>10</v>
      </c>
    </row>
    <row r="1702" spans="1:34" x14ac:dyDescent="0.35">
      <c r="A1702" s="11">
        <v>2020</v>
      </c>
      <c r="B1702" s="12">
        <v>8</v>
      </c>
      <c r="C1702" s="13">
        <v>1342376707</v>
      </c>
      <c r="D1702" s="14" t="s">
        <v>0</v>
      </c>
      <c r="E1702" s="14" t="s">
        <v>12</v>
      </c>
      <c r="F1702" s="14" t="s">
        <v>2</v>
      </c>
      <c r="G1702" s="13">
        <v>533</v>
      </c>
      <c r="H1702" s="15">
        <v>44113.879166666702</v>
      </c>
      <c r="I1702" s="15">
        <v>44114.059722222199</v>
      </c>
      <c r="J1702" s="15">
        <v>44114.249664351897</v>
      </c>
      <c r="K1702" s="13">
        <v>4264</v>
      </c>
      <c r="L1702" s="14" t="s">
        <v>27</v>
      </c>
      <c r="M1702" s="14" t="s">
        <v>4168</v>
      </c>
      <c r="N1702" s="14" t="s">
        <v>4169</v>
      </c>
      <c r="O1702" s="14" t="s">
        <v>87</v>
      </c>
      <c r="P1702" s="14" t="s">
        <v>6</v>
      </c>
      <c r="Q1702" s="13">
        <v>6</v>
      </c>
      <c r="R1702" s="12">
        <v>8</v>
      </c>
      <c r="S1702" s="14" t="s">
        <v>131</v>
      </c>
      <c r="T1702" s="14" t="s">
        <v>132</v>
      </c>
      <c r="U1702" s="14" t="s">
        <v>9</v>
      </c>
      <c r="V1702" s="14" t="s">
        <v>4170</v>
      </c>
      <c r="W1702" s="14">
        <v>-90.039793000000003</v>
      </c>
      <c r="X1702" s="14">
        <v>29.965883600000002</v>
      </c>
      <c r="Y1702" s="14" t="s">
        <v>36</v>
      </c>
      <c r="Z1702" s="14" t="s">
        <v>32</v>
      </c>
      <c r="AA1702" s="14" t="s">
        <v>36</v>
      </c>
      <c r="AB1702" s="16">
        <v>44113</v>
      </c>
      <c r="AC1702" s="17" t="s">
        <v>4</v>
      </c>
      <c r="AD1702" s="17" t="s">
        <v>2631</v>
      </c>
      <c r="AE1702" s="17" t="s">
        <v>2632</v>
      </c>
      <c r="AF1702" s="17" t="s">
        <v>2633</v>
      </c>
      <c r="AG1702" s="17">
        <v>70117</v>
      </c>
      <c r="AH1702" s="25">
        <f t="shared" si="26"/>
        <v>10</v>
      </c>
    </row>
    <row r="1703" spans="1:34" x14ac:dyDescent="0.35">
      <c r="A1703" s="18">
        <v>2020</v>
      </c>
      <c r="B1703" s="19">
        <v>10</v>
      </c>
      <c r="C1703" s="20">
        <v>1342388349</v>
      </c>
      <c r="D1703" s="21" t="s">
        <v>0</v>
      </c>
      <c r="E1703" s="21" t="s">
        <v>12</v>
      </c>
      <c r="F1703" s="21" t="s">
        <v>4136</v>
      </c>
      <c r="G1703" s="20">
        <v>491</v>
      </c>
      <c r="H1703" s="22">
        <v>44113.882638888899</v>
      </c>
      <c r="I1703" s="22">
        <v>44114.074999999997</v>
      </c>
      <c r="J1703" s="22">
        <v>44114.223749999997</v>
      </c>
      <c r="K1703" s="20">
        <v>4910</v>
      </c>
      <c r="L1703" s="21" t="s">
        <v>27</v>
      </c>
      <c r="M1703" s="21" t="s">
        <v>4171</v>
      </c>
      <c r="N1703" s="21" t="s">
        <v>4172</v>
      </c>
      <c r="O1703" s="21" t="s">
        <v>520</v>
      </c>
      <c r="P1703" s="21" t="s">
        <v>6</v>
      </c>
      <c r="Q1703" s="20">
        <v>6</v>
      </c>
      <c r="R1703" s="19">
        <v>10</v>
      </c>
      <c r="S1703" s="21" t="s">
        <v>3574</v>
      </c>
      <c r="T1703" s="21" t="s">
        <v>1281</v>
      </c>
      <c r="U1703" s="21" t="s">
        <v>9</v>
      </c>
      <c r="V1703" s="21" t="s">
        <v>1281</v>
      </c>
      <c r="W1703" s="21">
        <v>-90.046488999999994</v>
      </c>
      <c r="X1703" s="21">
        <v>29.975763799999999</v>
      </c>
      <c r="Y1703" s="21" t="s">
        <v>39</v>
      </c>
      <c r="Z1703" s="21" t="s">
        <v>32</v>
      </c>
      <c r="AA1703" s="21" t="s">
        <v>39</v>
      </c>
      <c r="AB1703" s="23">
        <v>44113</v>
      </c>
      <c r="AC1703" s="24" t="s">
        <v>4</v>
      </c>
      <c r="AD1703" s="24" t="s">
        <v>2625</v>
      </c>
      <c r="AE1703" s="24" t="s">
        <v>2626</v>
      </c>
      <c r="AF1703" s="24" t="s">
        <v>2627</v>
      </c>
      <c r="AG1703" s="24">
        <v>70117</v>
      </c>
      <c r="AH1703" s="25">
        <f t="shared" si="26"/>
        <v>10</v>
      </c>
    </row>
    <row r="1704" spans="1:34" x14ac:dyDescent="0.35">
      <c r="A1704" s="11">
        <v>2020</v>
      </c>
      <c r="B1704" s="12">
        <v>2</v>
      </c>
      <c r="C1704" s="13">
        <v>1342392159</v>
      </c>
      <c r="D1704" s="14" t="s">
        <v>0</v>
      </c>
      <c r="E1704" s="14" t="s">
        <v>12</v>
      </c>
      <c r="F1704" s="14" t="s">
        <v>2</v>
      </c>
      <c r="G1704" s="13">
        <v>899</v>
      </c>
      <c r="H1704" s="15">
        <v>44113.894444444399</v>
      </c>
      <c r="I1704" s="15">
        <v>44113.934722222199</v>
      </c>
      <c r="J1704" s="15">
        <v>44114.518923611096</v>
      </c>
      <c r="K1704" s="13">
        <v>1798</v>
      </c>
      <c r="L1704" s="14" t="s">
        <v>27</v>
      </c>
      <c r="M1704" s="14" t="s">
        <v>4173</v>
      </c>
      <c r="N1704" s="14" t="s">
        <v>4174</v>
      </c>
      <c r="O1704" s="14" t="s">
        <v>90</v>
      </c>
      <c r="P1704" s="14" t="s">
        <v>6</v>
      </c>
      <c r="Q1704" s="13">
        <v>6</v>
      </c>
      <c r="R1704" s="12">
        <v>2</v>
      </c>
      <c r="S1704" s="14" t="s">
        <v>85</v>
      </c>
      <c r="T1704" s="14" t="s">
        <v>86</v>
      </c>
      <c r="U1704" s="14" t="s">
        <v>9</v>
      </c>
      <c r="V1704" s="14" t="s">
        <v>4175</v>
      </c>
      <c r="W1704" s="14">
        <v>-89.960425999999998</v>
      </c>
      <c r="X1704" s="14">
        <v>30.0594869</v>
      </c>
      <c r="Y1704" s="14" t="s">
        <v>39</v>
      </c>
      <c r="Z1704" s="14" t="s">
        <v>32</v>
      </c>
      <c r="AA1704" s="14" t="s">
        <v>39</v>
      </c>
      <c r="AB1704" s="16">
        <v>44113</v>
      </c>
      <c r="AC1704" s="17" t="s">
        <v>4</v>
      </c>
      <c r="AD1704" s="17" t="s">
        <v>2622</v>
      </c>
      <c r="AE1704" s="17" t="s">
        <v>2623</v>
      </c>
      <c r="AF1704" s="17" t="s">
        <v>2624</v>
      </c>
      <c r="AG1704" s="17">
        <v>70128</v>
      </c>
      <c r="AH1704" s="25">
        <f t="shared" si="26"/>
        <v>10</v>
      </c>
    </row>
    <row r="1705" spans="1:34" x14ac:dyDescent="0.35">
      <c r="A1705" s="18">
        <v>2020</v>
      </c>
      <c r="B1705" s="19">
        <v>32</v>
      </c>
      <c r="C1705" s="20">
        <v>1342392559</v>
      </c>
      <c r="D1705" s="21" t="s">
        <v>0</v>
      </c>
      <c r="E1705" s="21" t="s">
        <v>1</v>
      </c>
      <c r="F1705" s="21" t="s">
        <v>4136</v>
      </c>
      <c r="G1705" s="20">
        <v>293</v>
      </c>
      <c r="H1705" s="22">
        <v>44113.900694444397</v>
      </c>
      <c r="I1705" s="22">
        <v>44114.015972222202</v>
      </c>
      <c r="J1705" s="22">
        <v>44114.104351851798</v>
      </c>
      <c r="K1705" s="20">
        <v>9376</v>
      </c>
      <c r="L1705" s="21" t="s">
        <v>3</v>
      </c>
      <c r="M1705" s="21" t="s">
        <v>1184</v>
      </c>
      <c r="N1705" s="21" t="s">
        <v>1185</v>
      </c>
      <c r="O1705" s="21" t="s">
        <v>1186</v>
      </c>
      <c r="P1705" s="21" t="s">
        <v>6</v>
      </c>
      <c r="Q1705" s="20">
        <v>1</v>
      </c>
      <c r="R1705" s="19">
        <v>32</v>
      </c>
      <c r="S1705" s="21" t="s">
        <v>57</v>
      </c>
      <c r="T1705" s="21" t="s">
        <v>58</v>
      </c>
      <c r="U1705" s="21" t="s">
        <v>9</v>
      </c>
      <c r="V1705" s="21" t="s">
        <v>4176</v>
      </c>
      <c r="W1705" s="21">
        <v>-90.082766000000007</v>
      </c>
      <c r="X1705" s="21">
        <v>29.922422900000001</v>
      </c>
      <c r="Y1705" s="21" t="s">
        <v>36</v>
      </c>
      <c r="Z1705" s="21" t="s">
        <v>11</v>
      </c>
      <c r="AA1705" s="21" t="s">
        <v>36</v>
      </c>
      <c r="AB1705" s="23">
        <v>44113</v>
      </c>
      <c r="AC1705" s="24" t="s">
        <v>4</v>
      </c>
      <c r="AD1705" s="24" t="s">
        <v>2619</v>
      </c>
      <c r="AE1705" s="24" t="s">
        <v>2620</v>
      </c>
      <c r="AF1705" s="24" t="s">
        <v>2621</v>
      </c>
      <c r="AG1705" s="24">
        <v>70115</v>
      </c>
      <c r="AH1705" s="25">
        <f t="shared" si="26"/>
        <v>10</v>
      </c>
    </row>
    <row r="1706" spans="1:34" x14ac:dyDescent="0.35">
      <c r="A1706" s="11">
        <v>2020</v>
      </c>
      <c r="B1706" s="12">
        <v>115</v>
      </c>
      <c r="C1706" s="13">
        <v>1342394603</v>
      </c>
      <c r="D1706" s="14" t="s">
        <v>0</v>
      </c>
      <c r="E1706" s="14" t="s">
        <v>12</v>
      </c>
      <c r="F1706" s="14" t="s">
        <v>4136</v>
      </c>
      <c r="G1706" s="13">
        <v>140</v>
      </c>
      <c r="H1706" s="15">
        <v>44113.906944444403</v>
      </c>
      <c r="I1706" s="15">
        <v>44113.934722222199</v>
      </c>
      <c r="J1706" s="15">
        <v>44114.004120370402</v>
      </c>
      <c r="K1706" s="13">
        <v>16100</v>
      </c>
      <c r="L1706" s="14" t="s">
        <v>3</v>
      </c>
      <c r="M1706" s="14" t="s">
        <v>4177</v>
      </c>
      <c r="N1706" s="14" t="s">
        <v>4178</v>
      </c>
      <c r="O1706" s="14" t="s">
        <v>33</v>
      </c>
      <c r="P1706" s="14" t="s">
        <v>6</v>
      </c>
      <c r="Q1706" s="13">
        <v>6</v>
      </c>
      <c r="R1706" s="12">
        <v>115</v>
      </c>
      <c r="S1706" s="14" t="s">
        <v>3574</v>
      </c>
      <c r="T1706" s="14" t="s">
        <v>1281</v>
      </c>
      <c r="U1706" s="14" t="s">
        <v>9</v>
      </c>
      <c r="V1706" s="14" t="s">
        <v>1281</v>
      </c>
      <c r="W1706" s="14">
        <v>-90.051796999999993</v>
      </c>
      <c r="X1706" s="14">
        <v>29.982090400000001</v>
      </c>
      <c r="Y1706" s="14" t="s">
        <v>39</v>
      </c>
      <c r="Z1706" s="14" t="s">
        <v>11</v>
      </c>
      <c r="AA1706" s="14" t="s">
        <v>39</v>
      </c>
      <c r="AB1706" s="16">
        <v>44113</v>
      </c>
      <c r="AC1706" s="17" t="s">
        <v>4</v>
      </c>
      <c r="AD1706" s="17" t="s">
        <v>2625</v>
      </c>
      <c r="AE1706" s="17" t="s">
        <v>2626</v>
      </c>
      <c r="AF1706" s="17" t="s">
        <v>2627</v>
      </c>
      <c r="AG1706" s="17">
        <v>70117</v>
      </c>
      <c r="AH1706" s="25">
        <f t="shared" si="26"/>
        <v>10</v>
      </c>
    </row>
    <row r="1707" spans="1:34" x14ac:dyDescent="0.35">
      <c r="A1707" s="18">
        <v>2020</v>
      </c>
      <c r="B1707" s="19">
        <v>4</v>
      </c>
      <c r="C1707" s="20">
        <v>1342589352</v>
      </c>
      <c r="D1707" s="21" t="s">
        <v>0</v>
      </c>
      <c r="E1707" s="21" t="s">
        <v>1</v>
      </c>
      <c r="F1707" s="21" t="s">
        <v>2</v>
      </c>
      <c r="G1707" s="20">
        <v>697</v>
      </c>
      <c r="H1707" s="22">
        <v>44113.913888888899</v>
      </c>
      <c r="I1707" s="22">
        <v>44114.0131944444</v>
      </c>
      <c r="J1707" s="22">
        <v>44114.398182870398</v>
      </c>
      <c r="K1707" s="20">
        <v>2788</v>
      </c>
      <c r="L1707" s="21" t="s">
        <v>27</v>
      </c>
      <c r="M1707" s="21" t="s">
        <v>4179</v>
      </c>
      <c r="N1707" s="21" t="s">
        <v>4180</v>
      </c>
      <c r="O1707" s="21" t="s">
        <v>1024</v>
      </c>
      <c r="P1707" s="21" t="s">
        <v>6</v>
      </c>
      <c r="Q1707" s="20">
        <v>1</v>
      </c>
      <c r="R1707" s="19">
        <v>4</v>
      </c>
      <c r="S1707" s="21" t="s">
        <v>99</v>
      </c>
      <c r="T1707" s="21" t="s">
        <v>100</v>
      </c>
      <c r="U1707" s="21" t="s">
        <v>9</v>
      </c>
      <c r="V1707" s="21" t="s">
        <v>4181</v>
      </c>
      <c r="W1707" s="21">
        <v>-90.104580999999996</v>
      </c>
      <c r="X1707" s="21">
        <v>29.991714900000002</v>
      </c>
      <c r="Y1707" s="21" t="s">
        <v>16</v>
      </c>
      <c r="Z1707" s="21" t="s">
        <v>32</v>
      </c>
      <c r="AA1707" s="21" t="s">
        <v>16</v>
      </c>
      <c r="AB1707" s="23">
        <v>44113</v>
      </c>
      <c r="AC1707" s="24" t="s">
        <v>4</v>
      </c>
      <c r="AD1707" s="24" t="s">
        <v>2628</v>
      </c>
      <c r="AE1707" s="24" t="s">
        <v>2629</v>
      </c>
      <c r="AF1707" s="24" t="s">
        <v>2630</v>
      </c>
      <c r="AG1707" s="24">
        <v>70124</v>
      </c>
      <c r="AH1707" s="25">
        <f t="shared" si="26"/>
        <v>10</v>
      </c>
    </row>
    <row r="1708" spans="1:34" x14ac:dyDescent="0.35">
      <c r="A1708" s="11">
        <v>2020</v>
      </c>
      <c r="B1708" s="12">
        <v>334</v>
      </c>
      <c r="C1708" s="13">
        <v>1342404856</v>
      </c>
      <c r="D1708" s="14" t="s">
        <v>0</v>
      </c>
      <c r="E1708" s="14" t="s">
        <v>1</v>
      </c>
      <c r="F1708" s="14" t="s">
        <v>4136</v>
      </c>
      <c r="G1708" s="13">
        <v>160</v>
      </c>
      <c r="H1708" s="15">
        <v>44113.9152777778</v>
      </c>
      <c r="I1708" s="15">
        <v>44114.027083333298</v>
      </c>
      <c r="J1708" s="15">
        <v>44114.026296296302</v>
      </c>
      <c r="K1708" s="13">
        <v>53440</v>
      </c>
      <c r="L1708" s="14" t="s">
        <v>252</v>
      </c>
      <c r="M1708" s="14" t="s">
        <v>3365</v>
      </c>
      <c r="N1708" s="14" t="s">
        <v>3366</v>
      </c>
      <c r="O1708" s="14" t="s">
        <v>1217</v>
      </c>
      <c r="P1708" s="14" t="s">
        <v>6</v>
      </c>
      <c r="Q1708" s="13">
        <v>1</v>
      </c>
      <c r="R1708" s="12">
        <v>334</v>
      </c>
      <c r="S1708" s="14" t="s">
        <v>14</v>
      </c>
      <c r="T1708" s="14" t="s">
        <v>15</v>
      </c>
      <c r="U1708" s="14" t="s">
        <v>9</v>
      </c>
      <c r="V1708" s="14" t="s">
        <v>4182</v>
      </c>
      <c r="W1708" s="14">
        <v>-90.075233999999995</v>
      </c>
      <c r="X1708" s="14">
        <v>29.988692700000001</v>
      </c>
      <c r="Y1708" s="14" t="s">
        <v>16</v>
      </c>
      <c r="Z1708" s="14" t="s">
        <v>256</v>
      </c>
      <c r="AA1708" s="14" t="s">
        <v>16</v>
      </c>
      <c r="AB1708" s="16">
        <v>44113</v>
      </c>
      <c r="AC1708" s="17" t="s">
        <v>4</v>
      </c>
      <c r="AD1708" s="17" t="s">
        <v>2625</v>
      </c>
      <c r="AE1708" s="17" t="s">
        <v>2626</v>
      </c>
      <c r="AF1708" s="17" t="s">
        <v>2627</v>
      </c>
      <c r="AG1708" s="17">
        <v>70119</v>
      </c>
      <c r="AH1708" s="25">
        <f t="shared" si="26"/>
        <v>10</v>
      </c>
    </row>
    <row r="1709" spans="1:34" x14ac:dyDescent="0.35">
      <c r="A1709" s="18">
        <v>2020</v>
      </c>
      <c r="B1709" s="19">
        <v>756</v>
      </c>
      <c r="C1709" s="20">
        <v>1342406527</v>
      </c>
      <c r="D1709" s="21" t="s">
        <v>0</v>
      </c>
      <c r="E1709" s="21" t="s">
        <v>1</v>
      </c>
      <c r="F1709" s="21" t="s">
        <v>4136</v>
      </c>
      <c r="G1709" s="20">
        <v>157</v>
      </c>
      <c r="H1709" s="22">
        <v>44113.916666666701</v>
      </c>
      <c r="I1709" s="22">
        <v>44114.023611111101</v>
      </c>
      <c r="J1709" s="22">
        <v>44114.025914351798</v>
      </c>
      <c r="K1709" s="20">
        <v>118692</v>
      </c>
      <c r="L1709" s="21" t="s">
        <v>252</v>
      </c>
      <c r="M1709" s="21" t="s">
        <v>4183</v>
      </c>
      <c r="N1709" s="21" t="s">
        <v>4184</v>
      </c>
      <c r="O1709" s="21" t="s">
        <v>1217</v>
      </c>
      <c r="P1709" s="21" t="s">
        <v>6</v>
      </c>
      <c r="Q1709" s="20">
        <v>1</v>
      </c>
      <c r="R1709" s="19">
        <v>756</v>
      </c>
      <c r="S1709" s="21" t="s">
        <v>14</v>
      </c>
      <c r="T1709" s="21" t="s">
        <v>15</v>
      </c>
      <c r="U1709" s="21" t="s">
        <v>9</v>
      </c>
      <c r="V1709" s="21" t="s">
        <v>4182</v>
      </c>
      <c r="W1709" s="21">
        <v>-90.075491999999997</v>
      </c>
      <c r="X1709" s="21">
        <v>29.987670399999999</v>
      </c>
      <c r="Y1709" s="21" t="s">
        <v>16</v>
      </c>
      <c r="Z1709" s="21" t="s">
        <v>256</v>
      </c>
      <c r="AA1709" s="21" t="s">
        <v>16</v>
      </c>
      <c r="AB1709" s="23">
        <v>44113</v>
      </c>
      <c r="AC1709" s="24" t="s">
        <v>4</v>
      </c>
      <c r="AD1709" s="24" t="s">
        <v>2628</v>
      </c>
      <c r="AE1709" s="24" t="s">
        <v>2629</v>
      </c>
      <c r="AF1709" s="24" t="s">
        <v>2630</v>
      </c>
      <c r="AG1709" s="24">
        <v>70119</v>
      </c>
      <c r="AH1709" s="25">
        <f t="shared" si="26"/>
        <v>10</v>
      </c>
    </row>
    <row r="1710" spans="1:34" x14ac:dyDescent="0.35">
      <c r="A1710" s="11">
        <v>2020</v>
      </c>
      <c r="B1710" s="12">
        <v>185</v>
      </c>
      <c r="C1710" s="13">
        <v>1342418378</v>
      </c>
      <c r="D1710" s="14" t="s">
        <v>0</v>
      </c>
      <c r="E1710" s="14" t="s">
        <v>1</v>
      </c>
      <c r="F1710" s="14" t="s">
        <v>4136</v>
      </c>
      <c r="G1710" s="13">
        <v>203</v>
      </c>
      <c r="H1710" s="15">
        <v>44113.931944444397</v>
      </c>
      <c r="I1710" s="15">
        <v>44114.063194444403</v>
      </c>
      <c r="J1710" s="15">
        <v>44114.073171296302</v>
      </c>
      <c r="K1710" s="13">
        <v>37555</v>
      </c>
      <c r="L1710" s="14" t="s">
        <v>3</v>
      </c>
      <c r="M1710" s="14" t="s">
        <v>2928</v>
      </c>
      <c r="N1710" s="14" t="s">
        <v>2929</v>
      </c>
      <c r="O1710" s="14" t="s">
        <v>154</v>
      </c>
      <c r="P1710" s="14" t="s">
        <v>6</v>
      </c>
      <c r="Q1710" s="13">
        <v>1</v>
      </c>
      <c r="R1710" s="12">
        <v>185</v>
      </c>
      <c r="S1710" s="14" t="s">
        <v>92</v>
      </c>
      <c r="T1710" s="14" t="s">
        <v>93</v>
      </c>
      <c r="U1710" s="14" t="s">
        <v>9</v>
      </c>
      <c r="V1710" s="14" t="s">
        <v>4185</v>
      </c>
      <c r="W1710" s="14">
        <v>-90.123158000000004</v>
      </c>
      <c r="X1710" s="14">
        <v>29.960909300000001</v>
      </c>
      <c r="Y1710" s="14" t="s">
        <v>16</v>
      </c>
      <c r="Z1710" s="14" t="s">
        <v>11</v>
      </c>
      <c r="AA1710" s="14" t="s">
        <v>16</v>
      </c>
      <c r="AB1710" s="16">
        <v>44113</v>
      </c>
      <c r="AC1710" s="17" t="s">
        <v>4</v>
      </c>
      <c r="AD1710" s="17" t="s">
        <v>2628</v>
      </c>
      <c r="AE1710" s="17" t="s">
        <v>2629</v>
      </c>
      <c r="AF1710" s="17" t="s">
        <v>2630</v>
      </c>
      <c r="AG1710" s="17">
        <v>70118</v>
      </c>
      <c r="AH1710" s="25">
        <f t="shared" si="26"/>
        <v>10</v>
      </c>
    </row>
    <row r="1711" spans="1:34" x14ac:dyDescent="0.35">
      <c r="A1711" s="18">
        <v>2020</v>
      </c>
      <c r="B1711" s="19">
        <v>98</v>
      </c>
      <c r="C1711" s="20">
        <v>1342431457</v>
      </c>
      <c r="D1711" s="21" t="s">
        <v>0</v>
      </c>
      <c r="E1711" s="21" t="s">
        <v>1</v>
      </c>
      <c r="F1711" s="21" t="s">
        <v>4136</v>
      </c>
      <c r="G1711" s="20">
        <v>174</v>
      </c>
      <c r="H1711" s="22">
        <v>44113.938888888901</v>
      </c>
      <c r="I1711" s="22">
        <v>44114.022916666698</v>
      </c>
      <c r="J1711" s="22">
        <v>44114.059513888897</v>
      </c>
      <c r="K1711" s="20">
        <v>17052</v>
      </c>
      <c r="L1711" s="21" t="s">
        <v>3</v>
      </c>
      <c r="M1711" s="21" t="s">
        <v>4186</v>
      </c>
      <c r="N1711" s="21" t="s">
        <v>4187</v>
      </c>
      <c r="O1711" s="21" t="s">
        <v>200</v>
      </c>
      <c r="P1711" s="21" t="s">
        <v>6</v>
      </c>
      <c r="Q1711" s="20">
        <v>1</v>
      </c>
      <c r="R1711" s="19">
        <v>98</v>
      </c>
      <c r="S1711" s="21" t="s">
        <v>92</v>
      </c>
      <c r="T1711" s="21" t="s">
        <v>93</v>
      </c>
      <c r="U1711" s="21" t="s">
        <v>9</v>
      </c>
      <c r="V1711" s="21" t="s">
        <v>4188</v>
      </c>
      <c r="W1711" s="21">
        <v>-90.088211999999999</v>
      </c>
      <c r="X1711" s="21">
        <v>29.9313252</v>
      </c>
      <c r="Y1711" s="21" t="s">
        <v>16</v>
      </c>
      <c r="Z1711" s="21" t="s">
        <v>11</v>
      </c>
      <c r="AA1711" s="21" t="s">
        <v>16</v>
      </c>
      <c r="AB1711" s="23">
        <v>44113</v>
      </c>
      <c r="AC1711" s="24" t="s">
        <v>4</v>
      </c>
      <c r="AD1711" s="24" t="s">
        <v>2619</v>
      </c>
      <c r="AE1711" s="24" t="s">
        <v>2620</v>
      </c>
      <c r="AF1711" s="24" t="s">
        <v>2621</v>
      </c>
      <c r="AG1711" s="24">
        <v>70115</v>
      </c>
      <c r="AH1711" s="25">
        <f t="shared" si="26"/>
        <v>10</v>
      </c>
    </row>
    <row r="1712" spans="1:34" x14ac:dyDescent="0.35">
      <c r="A1712" s="11">
        <v>2020</v>
      </c>
      <c r="B1712" s="12">
        <v>425</v>
      </c>
      <c r="C1712" s="13">
        <v>1342442483</v>
      </c>
      <c r="D1712" s="14" t="s">
        <v>0</v>
      </c>
      <c r="E1712" s="14" t="s">
        <v>12</v>
      </c>
      <c r="F1712" s="14" t="s">
        <v>4136</v>
      </c>
      <c r="G1712" s="13">
        <v>138</v>
      </c>
      <c r="H1712" s="15">
        <v>44113.941666666702</v>
      </c>
      <c r="I1712" s="15">
        <v>44114.036111111098</v>
      </c>
      <c r="J1712" s="15">
        <v>44114.037372685198</v>
      </c>
      <c r="K1712" s="13">
        <v>58650</v>
      </c>
      <c r="L1712" s="14" t="s">
        <v>252</v>
      </c>
      <c r="M1712" s="14" t="s">
        <v>4189</v>
      </c>
      <c r="N1712" s="14" t="s">
        <v>4190</v>
      </c>
      <c r="O1712" s="14" t="s">
        <v>48</v>
      </c>
      <c r="P1712" s="14" t="s">
        <v>6</v>
      </c>
      <c r="Q1712" s="13">
        <v>6</v>
      </c>
      <c r="R1712" s="12">
        <v>425</v>
      </c>
      <c r="S1712" s="14" t="s">
        <v>3574</v>
      </c>
      <c r="T1712" s="14" t="s">
        <v>1281</v>
      </c>
      <c r="U1712" s="14" t="s">
        <v>9</v>
      </c>
      <c r="V1712" s="14" t="s">
        <v>1098</v>
      </c>
      <c r="W1712" s="14">
        <v>-90.001649</v>
      </c>
      <c r="X1712" s="14">
        <v>30.012084099999999</v>
      </c>
      <c r="Y1712" s="14" t="s">
        <v>39</v>
      </c>
      <c r="Z1712" s="14" t="s">
        <v>256</v>
      </c>
      <c r="AA1712" s="14" t="s">
        <v>39</v>
      </c>
      <c r="AB1712" s="16">
        <v>44113</v>
      </c>
      <c r="AC1712" s="17" t="s">
        <v>4</v>
      </c>
      <c r="AD1712" s="17" t="s">
        <v>2622</v>
      </c>
      <c r="AE1712" s="17" t="s">
        <v>2623</v>
      </c>
      <c r="AF1712" s="17" t="s">
        <v>2624</v>
      </c>
      <c r="AG1712" s="17">
        <v>70126</v>
      </c>
      <c r="AH1712" s="25">
        <f t="shared" si="26"/>
        <v>10</v>
      </c>
    </row>
    <row r="1713" spans="1:34" x14ac:dyDescent="0.35">
      <c r="A1713" s="18">
        <v>2020</v>
      </c>
      <c r="B1713" s="19">
        <v>77</v>
      </c>
      <c r="C1713" s="20">
        <v>1342452990</v>
      </c>
      <c r="D1713" s="21" t="s">
        <v>0</v>
      </c>
      <c r="E1713" s="21" t="s">
        <v>1</v>
      </c>
      <c r="F1713" s="21" t="s">
        <v>4136</v>
      </c>
      <c r="G1713" s="20">
        <v>200</v>
      </c>
      <c r="H1713" s="22">
        <v>44113.95</v>
      </c>
      <c r="I1713" s="22">
        <v>44114.065277777801</v>
      </c>
      <c r="J1713" s="22">
        <v>44114.088726851798</v>
      </c>
      <c r="K1713" s="20">
        <v>15400</v>
      </c>
      <c r="L1713" s="21" t="s">
        <v>3</v>
      </c>
      <c r="M1713" s="21" t="s">
        <v>2734</v>
      </c>
      <c r="N1713" s="21" t="s">
        <v>2735</v>
      </c>
      <c r="O1713" s="21" t="s">
        <v>204</v>
      </c>
      <c r="P1713" s="21" t="s">
        <v>6</v>
      </c>
      <c r="Q1713" s="20">
        <v>1</v>
      </c>
      <c r="R1713" s="19">
        <v>77</v>
      </c>
      <c r="S1713" s="21" t="s">
        <v>34</v>
      </c>
      <c r="T1713" s="21" t="s">
        <v>35</v>
      </c>
      <c r="U1713" s="21" t="s">
        <v>9</v>
      </c>
      <c r="V1713" s="21" t="s">
        <v>4191</v>
      </c>
      <c r="W1713" s="21">
        <v>-90.124283000000005</v>
      </c>
      <c r="X1713" s="21">
        <v>29.940457500000001</v>
      </c>
      <c r="Y1713" s="21" t="s">
        <v>36</v>
      </c>
      <c r="Z1713" s="21" t="s">
        <v>11</v>
      </c>
      <c r="AA1713" s="21" t="s">
        <v>36</v>
      </c>
      <c r="AB1713" s="23">
        <v>44113</v>
      </c>
      <c r="AC1713" s="24" t="s">
        <v>4</v>
      </c>
      <c r="AD1713" s="24" t="s">
        <v>2628</v>
      </c>
      <c r="AE1713" s="24" t="s">
        <v>2629</v>
      </c>
      <c r="AF1713" s="24" t="s">
        <v>2630</v>
      </c>
      <c r="AG1713" s="24">
        <v>70118</v>
      </c>
      <c r="AH1713" s="25">
        <f t="shared" si="26"/>
        <v>10</v>
      </c>
    </row>
    <row r="1714" spans="1:34" x14ac:dyDescent="0.35">
      <c r="A1714" s="11">
        <v>2020</v>
      </c>
      <c r="B1714" s="12">
        <v>176</v>
      </c>
      <c r="C1714" s="13">
        <v>1342491807</v>
      </c>
      <c r="D1714" s="14" t="s">
        <v>0</v>
      </c>
      <c r="E1714" s="14" t="s">
        <v>12</v>
      </c>
      <c r="F1714" s="14" t="s">
        <v>4136</v>
      </c>
      <c r="G1714" s="13">
        <v>342</v>
      </c>
      <c r="H1714" s="15">
        <v>44113.982638888898</v>
      </c>
      <c r="I1714" s="15">
        <v>44114.208333333299</v>
      </c>
      <c r="J1714" s="15">
        <v>44114.2203240741</v>
      </c>
      <c r="K1714" s="13">
        <v>60192</v>
      </c>
      <c r="L1714" s="14" t="s">
        <v>3</v>
      </c>
      <c r="M1714" s="14" t="s">
        <v>611</v>
      </c>
      <c r="N1714" s="14" t="s">
        <v>612</v>
      </c>
      <c r="O1714" s="14" t="s">
        <v>520</v>
      </c>
      <c r="P1714" s="14" t="s">
        <v>6</v>
      </c>
      <c r="Q1714" s="13">
        <v>6</v>
      </c>
      <c r="R1714" s="12">
        <v>176</v>
      </c>
      <c r="S1714" s="14" t="s">
        <v>79</v>
      </c>
      <c r="T1714" s="14" t="s">
        <v>80</v>
      </c>
      <c r="U1714" s="14" t="s">
        <v>9</v>
      </c>
      <c r="V1714" s="14" t="s">
        <v>80</v>
      </c>
      <c r="W1714" s="14">
        <v>-90.049201999999994</v>
      </c>
      <c r="X1714" s="14">
        <v>29.9708705</v>
      </c>
      <c r="Y1714" s="14" t="s">
        <v>16</v>
      </c>
      <c r="Z1714" s="14" t="s">
        <v>11</v>
      </c>
      <c r="AA1714" s="14" t="s">
        <v>16</v>
      </c>
      <c r="AB1714" s="16">
        <v>44113</v>
      </c>
      <c r="AC1714" s="17" t="s">
        <v>4</v>
      </c>
      <c r="AD1714" s="17" t="s">
        <v>2631</v>
      </c>
      <c r="AE1714" s="17" t="s">
        <v>2632</v>
      </c>
      <c r="AF1714" s="17" t="s">
        <v>2633</v>
      </c>
      <c r="AG1714" s="17">
        <v>70117</v>
      </c>
      <c r="AH1714" s="25">
        <f t="shared" si="26"/>
        <v>10</v>
      </c>
    </row>
    <row r="1715" spans="1:34" x14ac:dyDescent="0.35">
      <c r="A1715" s="18">
        <v>2020</v>
      </c>
      <c r="B1715" s="19">
        <v>134</v>
      </c>
      <c r="C1715" s="20">
        <v>1342729077</v>
      </c>
      <c r="D1715" s="21" t="s">
        <v>0</v>
      </c>
      <c r="E1715" s="21" t="s">
        <v>12</v>
      </c>
      <c r="F1715" s="21" t="s">
        <v>4136</v>
      </c>
      <c r="G1715" s="20">
        <v>445</v>
      </c>
      <c r="H1715" s="22">
        <v>44114.043749999997</v>
      </c>
      <c r="I1715" s="22">
        <v>44114.344444444403</v>
      </c>
      <c r="J1715" s="22">
        <v>44114.352569444403</v>
      </c>
      <c r="K1715" s="20">
        <v>59630</v>
      </c>
      <c r="L1715" s="21" t="s">
        <v>3</v>
      </c>
      <c r="M1715" s="21" t="s">
        <v>4192</v>
      </c>
      <c r="N1715" s="21" t="s">
        <v>4193</v>
      </c>
      <c r="O1715" s="21" t="s">
        <v>48</v>
      </c>
      <c r="P1715" s="21" t="s">
        <v>6</v>
      </c>
      <c r="Q1715" s="20">
        <v>6</v>
      </c>
      <c r="R1715" s="19">
        <v>134</v>
      </c>
      <c r="S1715" s="21" t="s">
        <v>92</v>
      </c>
      <c r="T1715" s="21" t="s">
        <v>93</v>
      </c>
      <c r="U1715" s="21" t="s">
        <v>9</v>
      </c>
      <c r="V1715" s="21" t="s">
        <v>22</v>
      </c>
      <c r="W1715" s="21">
        <v>-90.000626999999994</v>
      </c>
      <c r="X1715" s="21">
        <v>30.0123243</v>
      </c>
      <c r="Y1715" s="21" t="s">
        <v>16</v>
      </c>
      <c r="Z1715" s="21" t="s">
        <v>11</v>
      </c>
      <c r="AA1715" s="21" t="s">
        <v>16</v>
      </c>
      <c r="AB1715" s="23">
        <v>44114</v>
      </c>
      <c r="AC1715" s="24" t="s">
        <v>4</v>
      </c>
      <c r="AD1715" s="24" t="s">
        <v>2622</v>
      </c>
      <c r="AE1715" s="24" t="s">
        <v>2623</v>
      </c>
      <c r="AF1715" s="24" t="s">
        <v>2624</v>
      </c>
      <c r="AG1715" s="24">
        <v>70126</v>
      </c>
      <c r="AH1715" s="25">
        <f t="shared" si="26"/>
        <v>10</v>
      </c>
    </row>
    <row r="1716" spans="1:34" x14ac:dyDescent="0.35">
      <c r="A1716" s="11">
        <v>2020</v>
      </c>
      <c r="B1716" s="12">
        <v>4</v>
      </c>
      <c r="C1716" s="13">
        <v>1342553109</v>
      </c>
      <c r="D1716" s="14" t="s">
        <v>0</v>
      </c>
      <c r="E1716" s="14" t="s">
        <v>12</v>
      </c>
      <c r="F1716" s="14" t="s">
        <v>4136</v>
      </c>
      <c r="G1716" s="13">
        <v>444</v>
      </c>
      <c r="H1716" s="15">
        <v>44114.065277777801</v>
      </c>
      <c r="I1716" s="15">
        <v>44114.211111111101</v>
      </c>
      <c r="J1716" s="15">
        <v>44114.373287037</v>
      </c>
      <c r="K1716" s="13">
        <v>1776</v>
      </c>
      <c r="L1716" s="14" t="s">
        <v>27</v>
      </c>
      <c r="M1716" s="14" t="s">
        <v>4194</v>
      </c>
      <c r="N1716" s="14" t="s">
        <v>4195</v>
      </c>
      <c r="O1716" s="14" t="s">
        <v>155</v>
      </c>
      <c r="P1716" s="14" t="s">
        <v>6</v>
      </c>
      <c r="Q1716" s="13">
        <v>6</v>
      </c>
      <c r="R1716" s="12">
        <v>4</v>
      </c>
      <c r="S1716" s="14" t="s">
        <v>14</v>
      </c>
      <c r="T1716" s="14" t="s">
        <v>15</v>
      </c>
      <c r="U1716" s="14" t="s">
        <v>9</v>
      </c>
      <c r="V1716" s="14" t="s">
        <v>4196</v>
      </c>
      <c r="W1716" s="14">
        <v>-89.738608999999997</v>
      </c>
      <c r="X1716" s="14">
        <v>30.163966599999998</v>
      </c>
      <c r="Y1716" s="14" t="s">
        <v>16</v>
      </c>
      <c r="Z1716" s="14" t="s">
        <v>32</v>
      </c>
      <c r="AA1716" s="14" t="s">
        <v>16</v>
      </c>
      <c r="AB1716" s="16">
        <v>44114</v>
      </c>
      <c r="AC1716" s="17" t="s">
        <v>4</v>
      </c>
      <c r="AD1716" s="17" t="s">
        <v>2622</v>
      </c>
      <c r="AE1716" s="17" t="s">
        <v>2623</v>
      </c>
      <c r="AF1716" s="17" t="s">
        <v>2624</v>
      </c>
      <c r="AG1716" s="17">
        <v>70129</v>
      </c>
      <c r="AH1716" s="25">
        <f t="shared" si="26"/>
        <v>10</v>
      </c>
    </row>
    <row r="1717" spans="1:34" x14ac:dyDescent="0.35">
      <c r="A1717" s="18">
        <v>2020</v>
      </c>
      <c r="B1717" s="19">
        <v>7</v>
      </c>
      <c r="C1717" s="20">
        <v>1342644961</v>
      </c>
      <c r="D1717" s="21" t="s">
        <v>0</v>
      </c>
      <c r="E1717" s="21" t="s">
        <v>12</v>
      </c>
      <c r="F1717" s="21" t="s">
        <v>4136</v>
      </c>
      <c r="G1717" s="20">
        <v>221</v>
      </c>
      <c r="H1717" s="22">
        <v>44114.202083333301</v>
      </c>
      <c r="I1717" s="22">
        <v>44114.274305555598</v>
      </c>
      <c r="J1717" s="22">
        <v>44114.355949074103</v>
      </c>
      <c r="K1717" s="20">
        <v>1547</v>
      </c>
      <c r="L1717" s="21" t="s">
        <v>27</v>
      </c>
      <c r="M1717" s="21" t="s">
        <v>4197</v>
      </c>
      <c r="N1717" s="21" t="s">
        <v>4198</v>
      </c>
      <c r="O1717" s="21" t="s">
        <v>48</v>
      </c>
      <c r="P1717" s="21" t="s">
        <v>6</v>
      </c>
      <c r="Q1717" s="20">
        <v>6</v>
      </c>
      <c r="R1717" s="19">
        <v>7</v>
      </c>
      <c r="S1717" s="21" t="s">
        <v>92</v>
      </c>
      <c r="T1717" s="21" t="s">
        <v>93</v>
      </c>
      <c r="U1717" s="21" t="s">
        <v>9</v>
      </c>
      <c r="V1717" s="21" t="s">
        <v>22</v>
      </c>
      <c r="W1717" s="21">
        <v>-90.005549000000002</v>
      </c>
      <c r="X1717" s="21">
        <v>30.013433299999999</v>
      </c>
      <c r="Y1717" s="21" t="s">
        <v>16</v>
      </c>
      <c r="Z1717" s="21" t="s">
        <v>32</v>
      </c>
      <c r="AA1717" s="21" t="s">
        <v>16</v>
      </c>
      <c r="AB1717" s="23">
        <v>44114</v>
      </c>
      <c r="AC1717" s="24" t="s">
        <v>4</v>
      </c>
      <c r="AD1717" s="24" t="s">
        <v>2622</v>
      </c>
      <c r="AE1717" s="24" t="s">
        <v>2623</v>
      </c>
      <c r="AF1717" s="24" t="s">
        <v>2624</v>
      </c>
      <c r="AG1717" s="24">
        <v>70126</v>
      </c>
      <c r="AH1717" s="25">
        <f t="shared" si="26"/>
        <v>10</v>
      </c>
    </row>
    <row r="1718" spans="1:34" x14ac:dyDescent="0.35">
      <c r="A1718" s="11">
        <v>2020</v>
      </c>
      <c r="B1718" s="12">
        <v>185</v>
      </c>
      <c r="C1718" s="13">
        <v>1342692549</v>
      </c>
      <c r="D1718" s="14" t="s">
        <v>0</v>
      </c>
      <c r="E1718" s="14" t="s">
        <v>1</v>
      </c>
      <c r="F1718" s="14" t="s">
        <v>2</v>
      </c>
      <c r="G1718" s="13">
        <v>192</v>
      </c>
      <c r="H1718" s="15">
        <v>44114.219444444403</v>
      </c>
      <c r="I1718" s="15">
        <v>44114.345833333296</v>
      </c>
      <c r="J1718" s="15">
        <v>44114.352627314802</v>
      </c>
      <c r="K1718" s="13">
        <v>35520</v>
      </c>
      <c r="L1718" s="14" t="s">
        <v>3</v>
      </c>
      <c r="M1718" s="14" t="s">
        <v>2928</v>
      </c>
      <c r="N1718" s="14" t="s">
        <v>2929</v>
      </c>
      <c r="O1718" s="14" t="s">
        <v>154</v>
      </c>
      <c r="P1718" s="14" t="s">
        <v>6</v>
      </c>
      <c r="Q1718" s="13">
        <v>1</v>
      </c>
      <c r="R1718" s="12">
        <v>185</v>
      </c>
      <c r="S1718" s="14" t="s">
        <v>14</v>
      </c>
      <c r="T1718" s="14" t="s">
        <v>15</v>
      </c>
      <c r="U1718" s="14" t="s">
        <v>9</v>
      </c>
      <c r="V1718" s="14" t="s">
        <v>4199</v>
      </c>
      <c r="W1718" s="14">
        <v>-90.123158000000004</v>
      </c>
      <c r="X1718" s="14">
        <v>29.960909300000001</v>
      </c>
      <c r="Y1718" s="14" t="s">
        <v>16</v>
      </c>
      <c r="Z1718" s="14" t="s">
        <v>11</v>
      </c>
      <c r="AA1718" s="14" t="s">
        <v>16</v>
      </c>
      <c r="AB1718" s="16">
        <v>44114</v>
      </c>
      <c r="AC1718" s="17" t="s">
        <v>4</v>
      </c>
      <c r="AD1718" s="17" t="s">
        <v>2628</v>
      </c>
      <c r="AE1718" s="17" t="s">
        <v>2629</v>
      </c>
      <c r="AF1718" s="17" t="s">
        <v>2630</v>
      </c>
      <c r="AG1718" s="17">
        <v>70118</v>
      </c>
      <c r="AH1718" s="25">
        <f t="shared" si="26"/>
        <v>10</v>
      </c>
    </row>
    <row r="1719" spans="1:34" x14ac:dyDescent="0.35">
      <c r="A1719" s="18">
        <v>2020</v>
      </c>
      <c r="B1719" s="19">
        <v>68</v>
      </c>
      <c r="C1719" s="20">
        <v>1342670923</v>
      </c>
      <c r="D1719" s="21" t="s">
        <v>0</v>
      </c>
      <c r="E1719" s="21" t="s">
        <v>12</v>
      </c>
      <c r="F1719" s="21" t="s">
        <v>55</v>
      </c>
      <c r="G1719" s="20">
        <v>184</v>
      </c>
      <c r="H1719" s="22">
        <v>44114.266666666699</v>
      </c>
      <c r="I1719" s="22">
        <v>44114.375694444403</v>
      </c>
      <c r="J1719" s="22">
        <v>44114.394837963002</v>
      </c>
      <c r="K1719" s="20">
        <v>12512</v>
      </c>
      <c r="L1719" s="21" t="s">
        <v>3</v>
      </c>
      <c r="M1719" s="21" t="s">
        <v>1032</v>
      </c>
      <c r="N1719" s="21" t="s">
        <v>1033</v>
      </c>
      <c r="O1719" s="21" t="s">
        <v>139</v>
      </c>
      <c r="P1719" s="21" t="s">
        <v>6</v>
      </c>
      <c r="Q1719" s="20">
        <v>6</v>
      </c>
      <c r="R1719" s="19">
        <v>68</v>
      </c>
      <c r="S1719" s="21" t="s">
        <v>42</v>
      </c>
      <c r="T1719" s="21" t="s">
        <v>43</v>
      </c>
      <c r="U1719" s="21" t="s">
        <v>9</v>
      </c>
      <c r="V1719" s="21" t="s">
        <v>4200</v>
      </c>
      <c r="W1719" s="21">
        <v>-90.001459999999994</v>
      </c>
      <c r="X1719" s="21">
        <v>30.039687199999999</v>
      </c>
      <c r="Y1719" s="21" t="s">
        <v>16</v>
      </c>
      <c r="Z1719" s="21" t="s">
        <v>11</v>
      </c>
      <c r="AA1719" s="21" t="s">
        <v>16</v>
      </c>
      <c r="AB1719" s="23">
        <v>44114</v>
      </c>
      <c r="AC1719" s="24" t="s">
        <v>4</v>
      </c>
      <c r="AD1719" s="24" t="s">
        <v>2622</v>
      </c>
      <c r="AE1719" s="24" t="s">
        <v>2623</v>
      </c>
      <c r="AF1719" s="24" t="s">
        <v>2624</v>
      </c>
      <c r="AG1719" s="24">
        <v>70126</v>
      </c>
      <c r="AH1719" s="25">
        <f t="shared" si="26"/>
        <v>10</v>
      </c>
    </row>
    <row r="1720" spans="1:34" x14ac:dyDescent="0.35">
      <c r="A1720" s="11">
        <v>2020</v>
      </c>
      <c r="B1720" s="12">
        <v>11</v>
      </c>
      <c r="C1720" s="13">
        <v>1342691346</v>
      </c>
      <c r="D1720" s="14" t="s">
        <v>0</v>
      </c>
      <c r="E1720" s="14" t="s">
        <v>12</v>
      </c>
      <c r="F1720" s="14" t="s">
        <v>4136</v>
      </c>
      <c r="G1720" s="13">
        <v>263</v>
      </c>
      <c r="H1720" s="15">
        <v>44114.292361111096</v>
      </c>
      <c r="I1720" s="15">
        <v>44114.413194444402</v>
      </c>
      <c r="J1720" s="15">
        <v>44114.475069444401</v>
      </c>
      <c r="K1720" s="13">
        <v>2893</v>
      </c>
      <c r="L1720" s="14" t="s">
        <v>27</v>
      </c>
      <c r="M1720" s="14" t="s">
        <v>1748</v>
      </c>
      <c r="N1720" s="14" t="s">
        <v>1749</v>
      </c>
      <c r="O1720" s="14" t="s">
        <v>17</v>
      </c>
      <c r="P1720" s="14" t="s">
        <v>6</v>
      </c>
      <c r="Q1720" s="13">
        <v>6</v>
      </c>
      <c r="R1720" s="12">
        <v>11</v>
      </c>
      <c r="S1720" s="14" t="s">
        <v>1170</v>
      </c>
      <c r="T1720" s="14" t="s">
        <v>1171</v>
      </c>
      <c r="U1720" s="14" t="s">
        <v>9</v>
      </c>
      <c r="V1720" s="14" t="s">
        <v>4201</v>
      </c>
      <c r="W1720" s="14">
        <v>-89.975520000000003</v>
      </c>
      <c r="X1720" s="14">
        <v>30.052252500000002</v>
      </c>
      <c r="Y1720" s="14" t="s">
        <v>16</v>
      </c>
      <c r="Z1720" s="14" t="s">
        <v>32</v>
      </c>
      <c r="AA1720" s="14" t="s">
        <v>16</v>
      </c>
      <c r="AB1720" s="16">
        <v>44114</v>
      </c>
      <c r="AC1720" s="17" t="s">
        <v>4</v>
      </c>
      <c r="AD1720" s="17" t="s">
        <v>2622</v>
      </c>
      <c r="AE1720" s="17" t="s">
        <v>2623</v>
      </c>
      <c r="AF1720" s="17" t="s">
        <v>2624</v>
      </c>
      <c r="AG1720" s="17">
        <v>70128</v>
      </c>
      <c r="AH1720" s="25">
        <f t="shared" si="26"/>
        <v>10</v>
      </c>
    </row>
    <row r="1721" spans="1:34" x14ac:dyDescent="0.35">
      <c r="A1721" s="18">
        <v>2020</v>
      </c>
      <c r="B1721" s="19">
        <v>32</v>
      </c>
      <c r="C1721" s="20">
        <v>1342694089</v>
      </c>
      <c r="D1721" s="21" t="s">
        <v>0</v>
      </c>
      <c r="E1721" s="21" t="s">
        <v>1</v>
      </c>
      <c r="F1721" s="21" t="s">
        <v>4136</v>
      </c>
      <c r="G1721" s="20">
        <v>153</v>
      </c>
      <c r="H1721" s="22">
        <v>44114.3</v>
      </c>
      <c r="I1721" s="22">
        <v>44114.3</v>
      </c>
      <c r="J1721" s="22">
        <v>44114.4062962963</v>
      </c>
      <c r="K1721" s="20">
        <v>4896</v>
      </c>
      <c r="L1721" s="21" t="s">
        <v>3</v>
      </c>
      <c r="M1721" s="21" t="s">
        <v>4202</v>
      </c>
      <c r="N1721" s="21" t="s">
        <v>4203</v>
      </c>
      <c r="O1721" s="21" t="s">
        <v>154</v>
      </c>
      <c r="P1721" s="21" t="s">
        <v>6</v>
      </c>
      <c r="Q1721" s="20">
        <v>1</v>
      </c>
      <c r="R1721" s="19">
        <v>32</v>
      </c>
      <c r="S1721" s="21" t="s">
        <v>92</v>
      </c>
      <c r="T1721" s="21" t="s">
        <v>93</v>
      </c>
      <c r="U1721" s="21" t="s">
        <v>9</v>
      </c>
      <c r="V1721" s="21" t="s">
        <v>1135</v>
      </c>
      <c r="W1721" s="21">
        <v>-90.122207000000003</v>
      </c>
      <c r="X1721" s="21">
        <v>29.961431300000001</v>
      </c>
      <c r="Y1721" s="21" t="s">
        <v>16</v>
      </c>
      <c r="Z1721" s="21" t="s">
        <v>11</v>
      </c>
      <c r="AA1721" s="21" t="s">
        <v>16</v>
      </c>
      <c r="AB1721" s="23">
        <v>44114</v>
      </c>
      <c r="AC1721" s="24" t="s">
        <v>4</v>
      </c>
      <c r="AD1721" s="24" t="s">
        <v>2628</v>
      </c>
      <c r="AE1721" s="24" t="s">
        <v>2629</v>
      </c>
      <c r="AF1721" s="24" t="s">
        <v>2630</v>
      </c>
      <c r="AG1721" s="24">
        <v>70118</v>
      </c>
      <c r="AH1721" s="25">
        <f t="shared" si="26"/>
        <v>10</v>
      </c>
    </row>
    <row r="1722" spans="1:34" x14ac:dyDescent="0.35">
      <c r="A1722" s="11">
        <v>2020</v>
      </c>
      <c r="B1722" s="12">
        <v>17</v>
      </c>
      <c r="C1722" s="13">
        <v>1342696057</v>
      </c>
      <c r="D1722" s="14" t="s">
        <v>0</v>
      </c>
      <c r="E1722" s="14" t="s">
        <v>1</v>
      </c>
      <c r="F1722" s="14" t="s">
        <v>4136</v>
      </c>
      <c r="G1722" s="13">
        <v>153</v>
      </c>
      <c r="H1722" s="15">
        <v>44114.3</v>
      </c>
      <c r="I1722" s="15">
        <v>44114.3</v>
      </c>
      <c r="J1722" s="15">
        <v>44114.406331018501</v>
      </c>
      <c r="K1722" s="13">
        <v>2601</v>
      </c>
      <c r="L1722" s="14" t="s">
        <v>3</v>
      </c>
      <c r="M1722" s="14" t="s">
        <v>4204</v>
      </c>
      <c r="N1722" s="14" t="s">
        <v>4205</v>
      </c>
      <c r="O1722" s="14" t="s">
        <v>154</v>
      </c>
      <c r="P1722" s="14" t="s">
        <v>6</v>
      </c>
      <c r="Q1722" s="13">
        <v>1</v>
      </c>
      <c r="R1722" s="12">
        <v>17</v>
      </c>
      <c r="S1722" s="14" t="s">
        <v>92</v>
      </c>
      <c r="T1722" s="14" t="s">
        <v>93</v>
      </c>
      <c r="U1722" s="14" t="s">
        <v>9</v>
      </c>
      <c r="V1722" s="14" t="s">
        <v>718</v>
      </c>
      <c r="W1722" s="14">
        <v>-90.122953999999993</v>
      </c>
      <c r="X1722" s="14">
        <v>29.962048800000002</v>
      </c>
      <c r="Y1722" s="14" t="s">
        <v>16</v>
      </c>
      <c r="Z1722" s="14" t="s">
        <v>11</v>
      </c>
      <c r="AA1722" s="14" t="s">
        <v>16</v>
      </c>
      <c r="AB1722" s="16">
        <v>44114</v>
      </c>
      <c r="AC1722" s="17" t="s">
        <v>4</v>
      </c>
      <c r="AD1722" s="17" t="s">
        <v>2628</v>
      </c>
      <c r="AE1722" s="17" t="s">
        <v>2629</v>
      </c>
      <c r="AF1722" s="17" t="s">
        <v>2630</v>
      </c>
      <c r="AG1722" s="17">
        <v>70118</v>
      </c>
      <c r="AH1722" s="25">
        <f t="shared" si="26"/>
        <v>10</v>
      </c>
    </row>
    <row r="1723" spans="1:34" x14ac:dyDescent="0.35">
      <c r="A1723" s="18">
        <v>2020</v>
      </c>
      <c r="B1723" s="19">
        <v>45</v>
      </c>
      <c r="C1723" s="20">
        <v>1342698918</v>
      </c>
      <c r="D1723" s="21" t="s">
        <v>0</v>
      </c>
      <c r="E1723" s="21" t="s">
        <v>12</v>
      </c>
      <c r="F1723" s="21" t="s">
        <v>2</v>
      </c>
      <c r="G1723" s="20">
        <v>267</v>
      </c>
      <c r="H1723" s="22">
        <v>44114.300694444399</v>
      </c>
      <c r="I1723" s="22">
        <v>44114.454166666699</v>
      </c>
      <c r="J1723" s="22">
        <v>44114.486250000002</v>
      </c>
      <c r="K1723" s="20">
        <v>12015</v>
      </c>
      <c r="L1723" s="21" t="s">
        <v>3</v>
      </c>
      <c r="M1723" s="21" t="s">
        <v>1301</v>
      </c>
      <c r="N1723" s="21" t="s">
        <v>1302</v>
      </c>
      <c r="O1723" s="21" t="s">
        <v>90</v>
      </c>
      <c r="P1723" s="21" t="s">
        <v>6</v>
      </c>
      <c r="Q1723" s="20">
        <v>6</v>
      </c>
      <c r="R1723" s="19">
        <v>45</v>
      </c>
      <c r="S1723" s="21" t="s">
        <v>53</v>
      </c>
      <c r="T1723" s="21" t="s">
        <v>54</v>
      </c>
      <c r="U1723" s="21" t="s">
        <v>9</v>
      </c>
      <c r="V1723" s="21" t="s">
        <v>4206</v>
      </c>
      <c r="W1723" s="21">
        <v>-89.947228999999993</v>
      </c>
      <c r="X1723" s="21">
        <v>30.068092700000001</v>
      </c>
      <c r="Y1723" s="21" t="s">
        <v>16</v>
      </c>
      <c r="Z1723" s="21" t="s">
        <v>11</v>
      </c>
      <c r="AA1723" s="21" t="s">
        <v>16</v>
      </c>
      <c r="AB1723" s="23">
        <v>44114</v>
      </c>
      <c r="AC1723" s="24" t="s">
        <v>4</v>
      </c>
      <c r="AD1723" s="24" t="s">
        <v>2622</v>
      </c>
      <c r="AE1723" s="24" t="s">
        <v>2623</v>
      </c>
      <c r="AF1723" s="24" t="s">
        <v>2624</v>
      </c>
      <c r="AG1723" s="24">
        <v>70128</v>
      </c>
      <c r="AH1723" s="25">
        <f t="shared" si="26"/>
        <v>10</v>
      </c>
    </row>
    <row r="1724" spans="1:34" x14ac:dyDescent="0.35">
      <c r="A1724" s="11">
        <v>2020</v>
      </c>
      <c r="B1724" s="12">
        <v>3</v>
      </c>
      <c r="C1724" s="13">
        <v>1342703888</v>
      </c>
      <c r="D1724" s="14" t="s">
        <v>0</v>
      </c>
      <c r="E1724" s="14" t="s">
        <v>12</v>
      </c>
      <c r="F1724" s="14" t="s">
        <v>4136</v>
      </c>
      <c r="G1724" s="13">
        <v>51</v>
      </c>
      <c r="H1724" s="15">
        <v>44114.309027777803</v>
      </c>
      <c r="I1724" s="15">
        <v>44114.309027777803</v>
      </c>
      <c r="J1724" s="15">
        <v>44114.344282407401</v>
      </c>
      <c r="K1724" s="13">
        <v>153</v>
      </c>
      <c r="L1724" s="14" t="s">
        <v>3</v>
      </c>
      <c r="M1724" s="14" t="s">
        <v>4207</v>
      </c>
      <c r="N1724" s="14" t="s">
        <v>4208</v>
      </c>
      <c r="O1724" s="14" t="s">
        <v>122</v>
      </c>
      <c r="P1724" s="14" t="s">
        <v>6</v>
      </c>
      <c r="Q1724" s="13">
        <v>6</v>
      </c>
      <c r="R1724" s="12">
        <v>3</v>
      </c>
      <c r="S1724" s="14" t="s">
        <v>117</v>
      </c>
      <c r="T1724" s="14" t="s">
        <v>118</v>
      </c>
      <c r="U1724" s="14" t="s">
        <v>9</v>
      </c>
      <c r="V1724" s="14" t="s">
        <v>4209</v>
      </c>
      <c r="W1724" s="14">
        <v>-90.036613000000003</v>
      </c>
      <c r="X1724" s="14">
        <v>30.0059778</v>
      </c>
      <c r="Y1724" s="14" t="s">
        <v>16</v>
      </c>
      <c r="Z1724" s="14" t="s">
        <v>11</v>
      </c>
      <c r="AA1724" s="14" t="s">
        <v>16</v>
      </c>
      <c r="AB1724" s="16">
        <v>44114</v>
      </c>
      <c r="AC1724" s="17" t="s">
        <v>4</v>
      </c>
      <c r="AD1724" s="17" t="s">
        <v>2625</v>
      </c>
      <c r="AE1724" s="17" t="s">
        <v>2626</v>
      </c>
      <c r="AF1724" s="17" t="s">
        <v>2627</v>
      </c>
      <c r="AG1724" s="17">
        <v>70126</v>
      </c>
      <c r="AH1724" s="25">
        <f t="shared" si="26"/>
        <v>10</v>
      </c>
    </row>
    <row r="1725" spans="1:34" x14ac:dyDescent="0.35">
      <c r="A1725" s="18">
        <v>2020</v>
      </c>
      <c r="B1725" s="19">
        <v>1</v>
      </c>
      <c r="C1725" s="20">
        <v>1342727662</v>
      </c>
      <c r="D1725" s="21" t="s">
        <v>0</v>
      </c>
      <c r="E1725" s="21" t="s">
        <v>12</v>
      </c>
      <c r="F1725" s="21" t="s">
        <v>4136</v>
      </c>
      <c r="G1725" s="20">
        <v>170</v>
      </c>
      <c r="H1725" s="22">
        <v>44114.336805555598</v>
      </c>
      <c r="I1725" s="22">
        <v>44114.336805555598</v>
      </c>
      <c r="J1725" s="22">
        <v>44114.4551967593</v>
      </c>
      <c r="K1725" s="20">
        <v>170</v>
      </c>
      <c r="L1725" s="21" t="s">
        <v>27</v>
      </c>
      <c r="M1725" s="21" t="s">
        <v>2459</v>
      </c>
      <c r="N1725" s="21" t="s">
        <v>2460</v>
      </c>
      <c r="O1725" s="21" t="s">
        <v>122</v>
      </c>
      <c r="P1725" s="21" t="s">
        <v>6</v>
      </c>
      <c r="Q1725" s="20">
        <v>6</v>
      </c>
      <c r="R1725" s="19">
        <v>1</v>
      </c>
      <c r="S1725" s="21" t="s">
        <v>74</v>
      </c>
      <c r="T1725" s="21" t="s">
        <v>75</v>
      </c>
      <c r="U1725" s="21" t="s">
        <v>9</v>
      </c>
      <c r="V1725" s="21" t="s">
        <v>4210</v>
      </c>
      <c r="W1725" s="21">
        <v>-90.059338999999994</v>
      </c>
      <c r="X1725" s="21">
        <v>30.0025376</v>
      </c>
      <c r="Y1725" s="21" t="s">
        <v>16</v>
      </c>
      <c r="Z1725" s="21" t="s">
        <v>32</v>
      </c>
      <c r="AA1725" s="21" t="s">
        <v>16</v>
      </c>
      <c r="AB1725" s="23">
        <v>44114</v>
      </c>
      <c r="AC1725" s="24" t="s">
        <v>4</v>
      </c>
      <c r="AD1725" s="24" t="s">
        <v>2625</v>
      </c>
      <c r="AE1725" s="24" t="s">
        <v>2626</v>
      </c>
      <c r="AF1725" s="24" t="s">
        <v>2627</v>
      </c>
      <c r="AG1725" s="24">
        <v>70122</v>
      </c>
      <c r="AH1725" s="25">
        <f t="shared" si="26"/>
        <v>10</v>
      </c>
    </row>
    <row r="1726" spans="1:34" x14ac:dyDescent="0.35">
      <c r="A1726" s="11">
        <v>2020</v>
      </c>
      <c r="B1726" s="12">
        <v>1</v>
      </c>
      <c r="C1726" s="13">
        <v>1342733291</v>
      </c>
      <c r="D1726" s="14" t="s">
        <v>0</v>
      </c>
      <c r="E1726" s="14" t="s">
        <v>12</v>
      </c>
      <c r="F1726" s="14" t="s">
        <v>4136</v>
      </c>
      <c r="G1726" s="13">
        <v>172</v>
      </c>
      <c r="H1726" s="15">
        <v>44114.344444444403</v>
      </c>
      <c r="I1726" s="15">
        <v>44114.344444444403</v>
      </c>
      <c r="J1726" s="15">
        <v>44114.464062500003</v>
      </c>
      <c r="K1726" s="13">
        <v>172</v>
      </c>
      <c r="L1726" s="14" t="s">
        <v>27</v>
      </c>
      <c r="M1726" s="14" t="s">
        <v>4211</v>
      </c>
      <c r="N1726" s="14" t="s">
        <v>4212</v>
      </c>
      <c r="O1726" s="14" t="s">
        <v>2581</v>
      </c>
      <c r="P1726" s="14" t="s">
        <v>6</v>
      </c>
      <c r="Q1726" s="13">
        <v>6</v>
      </c>
      <c r="R1726" s="12">
        <v>1</v>
      </c>
      <c r="S1726" s="14" t="s">
        <v>14</v>
      </c>
      <c r="T1726" s="14" t="s">
        <v>15</v>
      </c>
      <c r="U1726" s="14" t="s">
        <v>9</v>
      </c>
      <c r="V1726" s="14" t="s">
        <v>4213</v>
      </c>
      <c r="W1726" s="14">
        <v>-90.028238000000002</v>
      </c>
      <c r="X1726" s="14">
        <v>30.025441099999998</v>
      </c>
      <c r="Y1726" s="14" t="s">
        <v>16</v>
      </c>
      <c r="Z1726" s="14" t="s">
        <v>32</v>
      </c>
      <c r="AA1726" s="14" t="s">
        <v>16</v>
      </c>
      <c r="AB1726" s="16">
        <v>44114</v>
      </c>
      <c r="AC1726" s="17" t="s">
        <v>4</v>
      </c>
      <c r="AD1726" s="17" t="s">
        <v>2625</v>
      </c>
      <c r="AE1726" s="17" t="s">
        <v>2626</v>
      </c>
      <c r="AF1726" s="17" t="s">
        <v>2627</v>
      </c>
      <c r="AG1726" s="17">
        <v>70126</v>
      </c>
      <c r="AH1726" s="25">
        <f t="shared" si="26"/>
        <v>10</v>
      </c>
    </row>
    <row r="1727" spans="1:34" x14ac:dyDescent="0.35">
      <c r="A1727" s="18">
        <v>2020</v>
      </c>
      <c r="B1727" s="19">
        <v>14</v>
      </c>
      <c r="C1727" s="20">
        <v>1342761039</v>
      </c>
      <c r="D1727" s="21" t="s">
        <v>0</v>
      </c>
      <c r="E1727" s="21" t="s">
        <v>1</v>
      </c>
      <c r="F1727" s="21" t="s">
        <v>4136</v>
      </c>
      <c r="G1727" s="20">
        <v>238</v>
      </c>
      <c r="H1727" s="22">
        <v>44114.368750000001</v>
      </c>
      <c r="I1727" s="22">
        <v>44114.472222222197</v>
      </c>
      <c r="J1727" s="22">
        <v>44114.534270833297</v>
      </c>
      <c r="K1727" s="20">
        <v>3332</v>
      </c>
      <c r="L1727" s="21" t="s">
        <v>27</v>
      </c>
      <c r="M1727" s="21" t="s">
        <v>4214</v>
      </c>
      <c r="N1727" s="21" t="s">
        <v>4215</v>
      </c>
      <c r="O1727" s="21" t="s">
        <v>134</v>
      </c>
      <c r="P1727" s="21" t="s">
        <v>6</v>
      </c>
      <c r="Q1727" s="20">
        <v>1</v>
      </c>
      <c r="R1727" s="19">
        <v>14</v>
      </c>
      <c r="S1727" s="21" t="s">
        <v>34</v>
      </c>
      <c r="T1727" s="21" t="s">
        <v>35</v>
      </c>
      <c r="U1727" s="21" t="s">
        <v>9</v>
      </c>
      <c r="V1727" s="21" t="s">
        <v>22</v>
      </c>
      <c r="W1727" s="21">
        <v>-90.099070999999995</v>
      </c>
      <c r="X1727" s="21">
        <v>29.9202589</v>
      </c>
      <c r="Y1727" s="21" t="s">
        <v>36</v>
      </c>
      <c r="Z1727" s="21" t="s">
        <v>32</v>
      </c>
      <c r="AA1727" s="21" t="s">
        <v>36</v>
      </c>
      <c r="AB1727" s="23">
        <v>44114</v>
      </c>
      <c r="AC1727" s="24" t="s">
        <v>4</v>
      </c>
      <c r="AD1727" s="24" t="s">
        <v>2619</v>
      </c>
      <c r="AE1727" s="24" t="s">
        <v>2620</v>
      </c>
      <c r="AF1727" s="24" t="s">
        <v>2621</v>
      </c>
      <c r="AG1727" s="24">
        <v>70115</v>
      </c>
      <c r="AH1727" s="25">
        <f t="shared" si="26"/>
        <v>10</v>
      </c>
    </row>
    <row r="1728" spans="1:34" x14ac:dyDescent="0.35">
      <c r="A1728" s="11">
        <v>2020</v>
      </c>
      <c r="B1728" s="12">
        <v>2</v>
      </c>
      <c r="C1728" s="13">
        <v>1342782564</v>
      </c>
      <c r="D1728" s="14" t="s">
        <v>0</v>
      </c>
      <c r="E1728" s="14" t="s">
        <v>12</v>
      </c>
      <c r="F1728" s="14" t="s">
        <v>4136</v>
      </c>
      <c r="G1728" s="13">
        <v>52</v>
      </c>
      <c r="H1728" s="15">
        <v>44114.389583333301</v>
      </c>
      <c r="I1728" s="15">
        <v>44114.389583333301</v>
      </c>
      <c r="J1728" s="15">
        <v>44114.425590277802</v>
      </c>
      <c r="K1728" s="13">
        <v>104</v>
      </c>
      <c r="L1728" s="14" t="s">
        <v>27</v>
      </c>
      <c r="M1728" s="14" t="s">
        <v>4216</v>
      </c>
      <c r="N1728" s="14" t="s">
        <v>4217</v>
      </c>
      <c r="O1728" s="14" t="s">
        <v>188</v>
      </c>
      <c r="P1728" s="14" t="s">
        <v>6</v>
      </c>
      <c r="Q1728" s="13">
        <v>6</v>
      </c>
      <c r="R1728" s="12">
        <v>2</v>
      </c>
      <c r="S1728" s="14" t="s">
        <v>79</v>
      </c>
      <c r="T1728" s="14" t="s">
        <v>80</v>
      </c>
      <c r="U1728" s="14" t="s">
        <v>9</v>
      </c>
      <c r="V1728" s="14" t="s">
        <v>4218</v>
      </c>
      <c r="W1728" s="14">
        <v>-90.028386999999995</v>
      </c>
      <c r="X1728" s="14">
        <v>29.9705659</v>
      </c>
      <c r="Y1728" s="14" t="s">
        <v>16</v>
      </c>
      <c r="Z1728" s="14" t="s">
        <v>32</v>
      </c>
      <c r="AA1728" s="14" t="s">
        <v>16</v>
      </c>
      <c r="AB1728" s="16">
        <v>44114</v>
      </c>
      <c r="AC1728" s="17" t="s">
        <v>4</v>
      </c>
      <c r="AD1728" s="17" t="s">
        <v>2625</v>
      </c>
      <c r="AE1728" s="17" t="s">
        <v>2626</v>
      </c>
      <c r="AF1728" s="17" t="s">
        <v>2627</v>
      </c>
      <c r="AG1728" s="17">
        <v>70117</v>
      </c>
      <c r="AH1728" s="25">
        <f t="shared" si="26"/>
        <v>10</v>
      </c>
    </row>
    <row r="1729" spans="1:34" x14ac:dyDescent="0.35">
      <c r="A1729" s="18">
        <v>2020</v>
      </c>
      <c r="B1729" s="19">
        <v>306</v>
      </c>
      <c r="C1729" s="20">
        <v>1342938838</v>
      </c>
      <c r="D1729" s="21" t="s">
        <v>0</v>
      </c>
      <c r="E1729" s="21" t="s">
        <v>1</v>
      </c>
      <c r="F1729" s="21" t="s">
        <v>4136</v>
      </c>
      <c r="G1729" s="20">
        <v>202</v>
      </c>
      <c r="H1729" s="22">
        <v>44114.443055555603</v>
      </c>
      <c r="I1729" s="22">
        <v>44114.579166666699</v>
      </c>
      <c r="J1729" s="22">
        <v>44114.583425925899</v>
      </c>
      <c r="K1729" s="20">
        <v>61812</v>
      </c>
      <c r="L1729" s="21" t="s">
        <v>3</v>
      </c>
      <c r="M1729" s="21" t="s">
        <v>4219</v>
      </c>
      <c r="N1729" s="21" t="s">
        <v>4220</v>
      </c>
      <c r="O1729" s="21" t="s">
        <v>203</v>
      </c>
      <c r="P1729" s="21" t="s">
        <v>6</v>
      </c>
      <c r="Q1729" s="20">
        <v>1</v>
      </c>
      <c r="R1729" s="19">
        <v>306</v>
      </c>
      <c r="S1729" s="21" t="s">
        <v>92</v>
      </c>
      <c r="T1729" s="21" t="s">
        <v>93</v>
      </c>
      <c r="U1729" s="21" t="s">
        <v>9</v>
      </c>
      <c r="V1729" s="21" t="s">
        <v>1135</v>
      </c>
      <c r="W1729" s="21">
        <v>-90.063484000000003</v>
      </c>
      <c r="X1729" s="21">
        <v>29.978080899999998</v>
      </c>
      <c r="Y1729" s="21" t="s">
        <v>16</v>
      </c>
      <c r="Z1729" s="21" t="s">
        <v>11</v>
      </c>
      <c r="AA1729" s="21" t="s">
        <v>16</v>
      </c>
      <c r="AB1729" s="23">
        <v>44114</v>
      </c>
      <c r="AC1729" s="24" t="s">
        <v>4</v>
      </c>
      <c r="AD1729" s="24" t="s">
        <v>2625</v>
      </c>
      <c r="AE1729" s="24" t="s">
        <v>2626</v>
      </c>
      <c r="AF1729" s="24" t="s">
        <v>2627</v>
      </c>
      <c r="AG1729" s="24">
        <v>70116</v>
      </c>
      <c r="AH1729" s="25">
        <f t="shared" si="26"/>
        <v>10</v>
      </c>
    </row>
    <row r="1730" spans="1:34" x14ac:dyDescent="0.35">
      <c r="A1730" s="11">
        <v>2020</v>
      </c>
      <c r="B1730" s="12">
        <v>3</v>
      </c>
      <c r="C1730" s="13">
        <v>1342841552</v>
      </c>
      <c r="D1730" s="14" t="s">
        <v>0</v>
      </c>
      <c r="E1730" s="14" t="s">
        <v>12</v>
      </c>
      <c r="F1730" s="14" t="s">
        <v>4136</v>
      </c>
      <c r="G1730" s="13">
        <v>75</v>
      </c>
      <c r="H1730" s="15">
        <v>44114.449305555601</v>
      </c>
      <c r="I1730" s="15">
        <v>44114.449305555601</v>
      </c>
      <c r="J1730" s="15">
        <v>44114.501365740703</v>
      </c>
      <c r="K1730" s="13">
        <v>225</v>
      </c>
      <c r="L1730" s="14" t="s">
        <v>27</v>
      </c>
      <c r="M1730" s="14" t="s">
        <v>4221</v>
      </c>
      <c r="N1730" s="14" t="s">
        <v>4222</v>
      </c>
      <c r="O1730" s="14" t="s">
        <v>155</v>
      </c>
      <c r="P1730" s="14" t="s">
        <v>6</v>
      </c>
      <c r="Q1730" s="13">
        <v>6</v>
      </c>
      <c r="R1730" s="12">
        <v>3</v>
      </c>
      <c r="S1730" s="14" t="s">
        <v>137</v>
      </c>
      <c r="T1730" s="14" t="s">
        <v>138</v>
      </c>
      <c r="U1730" s="14" t="s">
        <v>9</v>
      </c>
      <c r="V1730" s="14" t="s">
        <v>1165</v>
      </c>
      <c r="W1730" s="14">
        <v>-89.799115</v>
      </c>
      <c r="X1730" s="14">
        <v>30.0655793</v>
      </c>
      <c r="Y1730" s="14" t="s">
        <v>39</v>
      </c>
      <c r="Z1730" s="14" t="s">
        <v>32</v>
      </c>
      <c r="AA1730" s="14" t="s">
        <v>39</v>
      </c>
      <c r="AB1730" s="16">
        <v>44114</v>
      </c>
      <c r="AC1730" s="17" t="s">
        <v>4</v>
      </c>
      <c r="AD1730" s="17" t="s">
        <v>2622</v>
      </c>
      <c r="AE1730" s="17" t="s">
        <v>2623</v>
      </c>
      <c r="AF1730" s="17" t="s">
        <v>2624</v>
      </c>
      <c r="AG1730" s="17">
        <v>70129</v>
      </c>
      <c r="AH1730" s="25">
        <f t="shared" si="26"/>
        <v>10</v>
      </c>
    </row>
    <row r="1731" spans="1:34" x14ac:dyDescent="0.35">
      <c r="A1731" s="18">
        <v>2020</v>
      </c>
      <c r="B1731" s="19">
        <v>7</v>
      </c>
      <c r="C1731" s="20">
        <v>1342844796</v>
      </c>
      <c r="D1731" s="21" t="s">
        <v>0</v>
      </c>
      <c r="E1731" s="21" t="s">
        <v>1</v>
      </c>
      <c r="F1731" s="21" t="s">
        <v>2</v>
      </c>
      <c r="G1731" s="20">
        <v>92</v>
      </c>
      <c r="H1731" s="22">
        <v>44114.453472222202</v>
      </c>
      <c r="I1731" s="22">
        <v>44114.453472222202</v>
      </c>
      <c r="J1731" s="22">
        <v>44114.517210648097</v>
      </c>
      <c r="K1731" s="20">
        <v>644</v>
      </c>
      <c r="L1731" s="21" t="s">
        <v>27</v>
      </c>
      <c r="M1731" s="21" t="s">
        <v>4223</v>
      </c>
      <c r="N1731" s="21" t="s">
        <v>4224</v>
      </c>
      <c r="O1731" s="21" t="s">
        <v>144</v>
      </c>
      <c r="P1731" s="21" t="s">
        <v>6</v>
      </c>
      <c r="Q1731" s="20">
        <v>1</v>
      </c>
      <c r="R1731" s="19">
        <v>7</v>
      </c>
      <c r="S1731" s="21" t="s">
        <v>99</v>
      </c>
      <c r="T1731" s="21" t="s">
        <v>100</v>
      </c>
      <c r="U1731" s="21" t="s">
        <v>9</v>
      </c>
      <c r="V1731" s="21" t="s">
        <v>4225</v>
      </c>
      <c r="W1731" s="21">
        <v>-90.097525000000005</v>
      </c>
      <c r="X1731" s="21">
        <v>29.923976400000001</v>
      </c>
      <c r="Y1731" s="21" t="s">
        <v>16</v>
      </c>
      <c r="Z1731" s="21" t="s">
        <v>32</v>
      </c>
      <c r="AA1731" s="21" t="s">
        <v>16</v>
      </c>
      <c r="AB1731" s="23">
        <v>44114</v>
      </c>
      <c r="AC1731" s="24" t="s">
        <v>4</v>
      </c>
      <c r="AD1731" s="24" t="s">
        <v>2619</v>
      </c>
      <c r="AE1731" s="24" t="s">
        <v>2620</v>
      </c>
      <c r="AF1731" s="24" t="s">
        <v>2621</v>
      </c>
      <c r="AG1731" s="24">
        <v>70115</v>
      </c>
      <c r="AH1731" s="25">
        <f t="shared" ref="AH1731:AH1794" si="27">MONTH(AB1731)</f>
        <v>10</v>
      </c>
    </row>
    <row r="1732" spans="1:34" x14ac:dyDescent="0.35">
      <c r="A1732" s="11">
        <v>2020</v>
      </c>
      <c r="B1732" s="12">
        <v>1</v>
      </c>
      <c r="C1732" s="13">
        <v>1342859625</v>
      </c>
      <c r="D1732" s="14" t="s">
        <v>0</v>
      </c>
      <c r="E1732" s="14" t="s">
        <v>12</v>
      </c>
      <c r="F1732" s="14" t="s">
        <v>2</v>
      </c>
      <c r="G1732" s="13">
        <v>109</v>
      </c>
      <c r="H1732" s="15">
        <v>44114.469444444403</v>
      </c>
      <c r="I1732" s="15">
        <v>44114.469444444403</v>
      </c>
      <c r="J1732" s="15">
        <v>44114.545138888898</v>
      </c>
      <c r="K1732" s="13">
        <v>109</v>
      </c>
      <c r="L1732" s="14" t="s">
        <v>27</v>
      </c>
      <c r="M1732" s="14" t="s">
        <v>4226</v>
      </c>
      <c r="N1732" s="14" t="s">
        <v>4227</v>
      </c>
      <c r="O1732" s="14" t="s">
        <v>195</v>
      </c>
      <c r="P1732" s="14" t="s">
        <v>6</v>
      </c>
      <c r="Q1732" s="13">
        <v>6</v>
      </c>
      <c r="R1732" s="12">
        <v>1</v>
      </c>
      <c r="S1732" s="14" t="s">
        <v>79</v>
      </c>
      <c r="T1732" s="14" t="s">
        <v>80</v>
      </c>
      <c r="U1732" s="14" t="s">
        <v>9</v>
      </c>
      <c r="V1732" s="14" t="s">
        <v>4228</v>
      </c>
      <c r="W1732" s="14">
        <v>-90.028873000000004</v>
      </c>
      <c r="X1732" s="14">
        <v>30.017848900000001</v>
      </c>
      <c r="Y1732" s="14" t="s">
        <v>16</v>
      </c>
      <c r="Z1732" s="14" t="s">
        <v>32</v>
      </c>
      <c r="AA1732" s="14" t="s">
        <v>16</v>
      </c>
      <c r="AB1732" s="16">
        <v>44114</v>
      </c>
      <c r="AC1732" s="17" t="s">
        <v>4</v>
      </c>
      <c r="AD1732" s="17" t="s">
        <v>2625</v>
      </c>
      <c r="AE1732" s="17" t="s">
        <v>2626</v>
      </c>
      <c r="AF1732" s="17" t="s">
        <v>2627</v>
      </c>
      <c r="AG1732" s="17">
        <v>70126</v>
      </c>
      <c r="AH1732" s="25">
        <f t="shared" si="27"/>
        <v>10</v>
      </c>
    </row>
    <row r="1733" spans="1:34" x14ac:dyDescent="0.35">
      <c r="A1733" s="18">
        <v>2020</v>
      </c>
      <c r="B1733" s="19">
        <v>1</v>
      </c>
      <c r="C1733" s="20">
        <v>1342897780</v>
      </c>
      <c r="D1733" s="21" t="s">
        <v>0</v>
      </c>
      <c r="E1733" s="21" t="s">
        <v>1</v>
      </c>
      <c r="F1733" s="21" t="s">
        <v>4136</v>
      </c>
      <c r="G1733" s="20">
        <v>99</v>
      </c>
      <c r="H1733" s="22">
        <v>44114.500694444403</v>
      </c>
      <c r="I1733" s="22">
        <v>44114.500694444403</v>
      </c>
      <c r="J1733" s="22">
        <v>44114.569340277798</v>
      </c>
      <c r="K1733" s="20">
        <v>99</v>
      </c>
      <c r="L1733" s="21" t="s">
        <v>64</v>
      </c>
      <c r="M1733" s="21" t="s">
        <v>115</v>
      </c>
      <c r="N1733" s="21" t="s">
        <v>4229</v>
      </c>
      <c r="O1733" s="21" t="s">
        <v>435</v>
      </c>
      <c r="P1733" s="21" t="s">
        <v>6</v>
      </c>
      <c r="Q1733" s="20">
        <v>1</v>
      </c>
      <c r="R1733" s="19">
        <v>1</v>
      </c>
      <c r="S1733" s="21" t="s">
        <v>99</v>
      </c>
      <c r="T1733" s="21" t="s">
        <v>100</v>
      </c>
      <c r="U1733" s="21" t="s">
        <v>9</v>
      </c>
      <c r="V1733" s="21" t="s">
        <v>4230</v>
      </c>
      <c r="W1733" s="21">
        <v>-90.105945000000006</v>
      </c>
      <c r="X1733" s="21">
        <v>29.9808658</v>
      </c>
      <c r="Y1733" s="21" t="s">
        <v>16</v>
      </c>
      <c r="Z1733" s="21" t="s">
        <v>67</v>
      </c>
      <c r="AA1733" s="21" t="s">
        <v>16</v>
      </c>
      <c r="AB1733" s="23">
        <v>44114</v>
      </c>
      <c r="AC1733" s="24" t="s">
        <v>4</v>
      </c>
      <c r="AD1733" s="24" t="s">
        <v>2628</v>
      </c>
      <c r="AE1733" s="24" t="s">
        <v>2629</v>
      </c>
      <c r="AF1733" s="24" t="s">
        <v>2630</v>
      </c>
      <c r="AG1733" s="24">
        <v>70119</v>
      </c>
      <c r="AH1733" s="25">
        <f t="shared" si="27"/>
        <v>10</v>
      </c>
    </row>
    <row r="1734" spans="1:34" x14ac:dyDescent="0.35">
      <c r="A1734" s="11">
        <v>2020</v>
      </c>
      <c r="B1734" s="12">
        <v>1</v>
      </c>
      <c r="C1734" s="13">
        <v>1342894028</v>
      </c>
      <c r="D1734" s="14" t="s">
        <v>0</v>
      </c>
      <c r="E1734" s="14" t="s">
        <v>1</v>
      </c>
      <c r="F1734" s="14" t="s">
        <v>2</v>
      </c>
      <c r="G1734" s="13">
        <v>59</v>
      </c>
      <c r="H1734" s="15">
        <v>44114.502777777801</v>
      </c>
      <c r="I1734" s="15">
        <v>44114.502777777801</v>
      </c>
      <c r="J1734" s="15">
        <v>44114.543564814798</v>
      </c>
      <c r="K1734" s="13">
        <v>59</v>
      </c>
      <c r="L1734" s="14" t="s">
        <v>27</v>
      </c>
      <c r="M1734" s="14" t="s">
        <v>4231</v>
      </c>
      <c r="N1734" s="14" t="s">
        <v>4232</v>
      </c>
      <c r="O1734" s="14" t="s">
        <v>144</v>
      </c>
      <c r="P1734" s="14" t="s">
        <v>6</v>
      </c>
      <c r="Q1734" s="13">
        <v>1</v>
      </c>
      <c r="R1734" s="12">
        <v>1</v>
      </c>
      <c r="S1734" s="14" t="s">
        <v>14</v>
      </c>
      <c r="T1734" s="14" t="s">
        <v>15</v>
      </c>
      <c r="U1734" s="14" t="s">
        <v>9</v>
      </c>
      <c r="V1734" s="14" t="s">
        <v>4233</v>
      </c>
      <c r="W1734" s="14">
        <v>-90.099208000000004</v>
      </c>
      <c r="X1734" s="14">
        <v>29.9215777</v>
      </c>
      <c r="Y1734" s="14" t="s">
        <v>16</v>
      </c>
      <c r="Z1734" s="14" t="s">
        <v>32</v>
      </c>
      <c r="AA1734" s="14" t="s">
        <v>16</v>
      </c>
      <c r="AB1734" s="16">
        <v>44114</v>
      </c>
      <c r="AC1734" s="17" t="s">
        <v>4</v>
      </c>
      <c r="AD1734" s="17" t="s">
        <v>2619</v>
      </c>
      <c r="AE1734" s="17" t="s">
        <v>2620</v>
      </c>
      <c r="AF1734" s="17" t="s">
        <v>2621</v>
      </c>
      <c r="AG1734" s="17">
        <v>70115</v>
      </c>
      <c r="AH1734" s="25">
        <f t="shared" si="27"/>
        <v>10</v>
      </c>
    </row>
    <row r="1735" spans="1:34" x14ac:dyDescent="0.35">
      <c r="A1735" s="18">
        <v>2020</v>
      </c>
      <c r="B1735" s="19">
        <v>12</v>
      </c>
      <c r="C1735" s="20">
        <v>1343141664</v>
      </c>
      <c r="D1735" s="21" t="s">
        <v>0</v>
      </c>
      <c r="E1735" s="21" t="s">
        <v>1</v>
      </c>
      <c r="F1735" s="21" t="s">
        <v>2</v>
      </c>
      <c r="G1735" s="20">
        <v>19</v>
      </c>
      <c r="H1735" s="22">
        <v>44114.840972222199</v>
      </c>
      <c r="I1735" s="22">
        <v>44114.845138888901</v>
      </c>
      <c r="J1735" s="22">
        <v>44114.8542592593</v>
      </c>
      <c r="K1735" s="20">
        <v>228</v>
      </c>
      <c r="L1735" s="21" t="s">
        <v>27</v>
      </c>
      <c r="M1735" s="21" t="s">
        <v>4234</v>
      </c>
      <c r="N1735" s="21" t="s">
        <v>4235</v>
      </c>
      <c r="O1735" s="21" t="s">
        <v>296</v>
      </c>
      <c r="P1735" s="21" t="s">
        <v>6</v>
      </c>
      <c r="Q1735" s="20">
        <v>1</v>
      </c>
      <c r="R1735" s="19">
        <v>12</v>
      </c>
      <c r="S1735" s="21" t="s">
        <v>62</v>
      </c>
      <c r="T1735" s="21" t="s">
        <v>63</v>
      </c>
      <c r="U1735" s="21" t="s">
        <v>9</v>
      </c>
      <c r="V1735" s="21" t="s">
        <v>63</v>
      </c>
      <c r="W1735" s="21">
        <v>-90.117705000000001</v>
      </c>
      <c r="X1735" s="21">
        <v>29.9387677</v>
      </c>
      <c r="Y1735" s="21" t="s">
        <v>63</v>
      </c>
      <c r="Z1735" s="21" t="s">
        <v>32</v>
      </c>
      <c r="AA1735" s="21" t="s">
        <v>63</v>
      </c>
      <c r="AB1735" s="23">
        <v>44114</v>
      </c>
      <c r="AC1735" s="24" t="s">
        <v>4</v>
      </c>
      <c r="AD1735" s="24" t="s">
        <v>2628</v>
      </c>
      <c r="AE1735" s="24" t="s">
        <v>2629</v>
      </c>
      <c r="AF1735" s="24" t="s">
        <v>2630</v>
      </c>
      <c r="AG1735" s="24">
        <v>70118</v>
      </c>
      <c r="AH1735" s="25">
        <f t="shared" si="27"/>
        <v>10</v>
      </c>
    </row>
    <row r="1736" spans="1:34" x14ac:dyDescent="0.35">
      <c r="A1736" s="11">
        <v>2020</v>
      </c>
      <c r="B1736" s="12">
        <v>1</v>
      </c>
      <c r="C1736" s="13">
        <v>1343178292</v>
      </c>
      <c r="D1736" s="14" t="s">
        <v>0</v>
      </c>
      <c r="E1736" s="14" t="s">
        <v>179</v>
      </c>
      <c r="F1736" s="14" t="s">
        <v>2</v>
      </c>
      <c r="G1736" s="13">
        <v>958</v>
      </c>
      <c r="H1736" s="15">
        <v>44115.087500000001</v>
      </c>
      <c r="I1736" s="15">
        <v>44115.087500000001</v>
      </c>
      <c r="J1736" s="15">
        <v>44115.752997685202</v>
      </c>
      <c r="K1736" s="13">
        <v>958</v>
      </c>
      <c r="L1736" s="14" t="s">
        <v>68</v>
      </c>
      <c r="M1736" s="14" t="s">
        <v>4236</v>
      </c>
      <c r="N1736" s="14" t="s">
        <v>4237</v>
      </c>
      <c r="O1736" s="14" t="s">
        <v>4236</v>
      </c>
      <c r="P1736" s="14" t="s">
        <v>6</v>
      </c>
      <c r="Q1736" s="13">
        <v>4</v>
      </c>
      <c r="R1736" s="12">
        <v>1</v>
      </c>
      <c r="S1736" s="14" t="s">
        <v>53</v>
      </c>
      <c r="T1736" s="14" t="s">
        <v>54</v>
      </c>
      <c r="U1736" s="14" t="s">
        <v>9</v>
      </c>
      <c r="V1736" s="14" t="s">
        <v>54</v>
      </c>
      <c r="W1736" s="14">
        <v>-90.065584999999999</v>
      </c>
      <c r="X1736" s="14">
        <v>29.944994000000001</v>
      </c>
      <c r="Y1736" s="14" t="s">
        <v>16</v>
      </c>
      <c r="Z1736" s="14" t="s">
        <v>71</v>
      </c>
      <c r="AA1736" s="14" t="s">
        <v>16</v>
      </c>
      <c r="AB1736" s="16">
        <v>44115</v>
      </c>
      <c r="AC1736" s="17" t="s">
        <v>4</v>
      </c>
      <c r="AD1736" s="17" t="s">
        <v>2619</v>
      </c>
      <c r="AE1736" s="17" t="s">
        <v>2620</v>
      </c>
      <c r="AF1736" s="17" t="s">
        <v>2621</v>
      </c>
      <c r="AG1736" s="17">
        <v>70130</v>
      </c>
      <c r="AH1736" s="25">
        <f t="shared" si="27"/>
        <v>10</v>
      </c>
    </row>
    <row r="1737" spans="1:34" x14ac:dyDescent="0.35">
      <c r="A1737" s="18">
        <v>2020</v>
      </c>
      <c r="B1737" s="19">
        <v>83</v>
      </c>
      <c r="C1737" s="20">
        <v>1343203521</v>
      </c>
      <c r="D1737" s="21" t="s">
        <v>0</v>
      </c>
      <c r="E1737" s="21" t="s">
        <v>12</v>
      </c>
      <c r="F1737" s="21" t="s">
        <v>2</v>
      </c>
      <c r="G1737" s="20">
        <v>157</v>
      </c>
      <c r="H1737" s="22">
        <v>44115.279861111099</v>
      </c>
      <c r="I1737" s="22">
        <v>44115.369444444397</v>
      </c>
      <c r="J1737" s="22">
        <v>44115.3890972222</v>
      </c>
      <c r="K1737" s="20">
        <v>13031</v>
      </c>
      <c r="L1737" s="21" t="s">
        <v>3</v>
      </c>
      <c r="M1737" s="21" t="s">
        <v>4238</v>
      </c>
      <c r="N1737" s="21" t="s">
        <v>2501</v>
      </c>
      <c r="O1737" s="21" t="s">
        <v>176</v>
      </c>
      <c r="P1737" s="21" t="s">
        <v>6</v>
      </c>
      <c r="Q1737" s="20">
        <v>6</v>
      </c>
      <c r="R1737" s="19">
        <v>83</v>
      </c>
      <c r="S1737" s="21" t="s">
        <v>79</v>
      </c>
      <c r="T1737" s="21" t="s">
        <v>80</v>
      </c>
      <c r="U1737" s="21" t="s">
        <v>9</v>
      </c>
      <c r="V1737" s="21" t="s">
        <v>4239</v>
      </c>
      <c r="W1737" s="21">
        <v>-97.075800000000001</v>
      </c>
      <c r="X1737" s="21">
        <v>27.906600300000001</v>
      </c>
      <c r="Y1737" s="21" t="s">
        <v>16</v>
      </c>
      <c r="Z1737" s="21" t="s">
        <v>11</v>
      </c>
      <c r="AA1737" s="21" t="s">
        <v>16</v>
      </c>
      <c r="AB1737" s="23">
        <v>44115</v>
      </c>
      <c r="AC1737" s="24" t="s">
        <v>4</v>
      </c>
      <c r="AD1737" s="24" t="s">
        <v>2622</v>
      </c>
      <c r="AE1737" s="24" t="s">
        <v>2623</v>
      </c>
      <c r="AF1737" s="24" t="s">
        <v>2624</v>
      </c>
      <c r="AG1737" s="24">
        <v>70128</v>
      </c>
      <c r="AH1737" s="25">
        <f t="shared" si="27"/>
        <v>10</v>
      </c>
    </row>
    <row r="1738" spans="1:34" x14ac:dyDescent="0.35">
      <c r="A1738" s="11">
        <v>2020</v>
      </c>
      <c r="B1738" s="12">
        <v>1</v>
      </c>
      <c r="C1738" s="13">
        <v>1343231395</v>
      </c>
      <c r="D1738" s="14" t="s">
        <v>0</v>
      </c>
      <c r="E1738" s="14" t="s">
        <v>12</v>
      </c>
      <c r="F1738" s="14" t="s">
        <v>2</v>
      </c>
      <c r="G1738" s="13">
        <v>70</v>
      </c>
      <c r="H1738" s="15">
        <v>44115.359722222202</v>
      </c>
      <c r="I1738" s="15">
        <v>44115.359722222202</v>
      </c>
      <c r="J1738" s="15">
        <v>44115.408287036997</v>
      </c>
      <c r="K1738" s="13">
        <v>70</v>
      </c>
      <c r="L1738" s="14" t="s">
        <v>64</v>
      </c>
      <c r="M1738" s="14" t="s">
        <v>115</v>
      </c>
      <c r="N1738" s="14" t="s">
        <v>4240</v>
      </c>
      <c r="O1738" s="14" t="s">
        <v>13</v>
      </c>
      <c r="P1738" s="14" t="s">
        <v>6</v>
      </c>
      <c r="Q1738" s="13">
        <v>6</v>
      </c>
      <c r="R1738" s="12">
        <v>1</v>
      </c>
      <c r="S1738" s="14" t="s">
        <v>117</v>
      </c>
      <c r="T1738" s="14" t="s">
        <v>118</v>
      </c>
      <c r="U1738" s="14" t="s">
        <v>9</v>
      </c>
      <c r="V1738" s="14" t="s">
        <v>4241</v>
      </c>
      <c r="W1738" s="14">
        <v>-89.990095999999994</v>
      </c>
      <c r="X1738" s="14">
        <v>30.043837799999999</v>
      </c>
      <c r="Y1738" s="14" t="s">
        <v>16</v>
      </c>
      <c r="Z1738" s="14" t="s">
        <v>67</v>
      </c>
      <c r="AA1738" s="14" t="s">
        <v>16</v>
      </c>
      <c r="AB1738" s="16">
        <v>44115</v>
      </c>
      <c r="AC1738" s="17" t="s">
        <v>4</v>
      </c>
      <c r="AD1738" s="17" t="s">
        <v>2622</v>
      </c>
      <c r="AE1738" s="17" t="s">
        <v>2623</v>
      </c>
      <c r="AF1738" s="17" t="s">
        <v>2624</v>
      </c>
      <c r="AG1738" s="17">
        <v>70127</v>
      </c>
      <c r="AH1738" s="25">
        <f t="shared" si="27"/>
        <v>10</v>
      </c>
    </row>
    <row r="1739" spans="1:34" x14ac:dyDescent="0.35">
      <c r="A1739" s="18">
        <v>2020</v>
      </c>
      <c r="B1739" s="19">
        <v>19</v>
      </c>
      <c r="C1739" s="20">
        <v>1343233645</v>
      </c>
      <c r="D1739" s="21" t="s">
        <v>0</v>
      </c>
      <c r="E1739" s="21" t="s">
        <v>1</v>
      </c>
      <c r="F1739" s="21" t="s">
        <v>2</v>
      </c>
      <c r="G1739" s="20">
        <v>83</v>
      </c>
      <c r="H1739" s="22">
        <v>44115.363194444399</v>
      </c>
      <c r="I1739" s="22">
        <v>44115.367361111101</v>
      </c>
      <c r="J1739" s="22">
        <v>44115.4206597222</v>
      </c>
      <c r="K1739" s="20">
        <v>1577</v>
      </c>
      <c r="L1739" s="21" t="s">
        <v>27</v>
      </c>
      <c r="M1739" s="21" t="s">
        <v>4242</v>
      </c>
      <c r="N1739" s="21" t="s">
        <v>4243</v>
      </c>
      <c r="O1739" s="21" t="s">
        <v>1217</v>
      </c>
      <c r="P1739" s="21" t="s">
        <v>6</v>
      </c>
      <c r="Q1739" s="20">
        <v>1</v>
      </c>
      <c r="R1739" s="19">
        <v>19</v>
      </c>
      <c r="S1739" s="21" t="s">
        <v>1170</v>
      </c>
      <c r="T1739" s="21" t="s">
        <v>1171</v>
      </c>
      <c r="U1739" s="21" t="s">
        <v>9</v>
      </c>
      <c r="V1739" s="21" t="s">
        <v>4244</v>
      </c>
      <c r="W1739" s="21">
        <v>-90.087348000000006</v>
      </c>
      <c r="X1739" s="21">
        <v>29.9877666</v>
      </c>
      <c r="Y1739" s="21" t="s">
        <v>16</v>
      </c>
      <c r="Z1739" s="21" t="s">
        <v>32</v>
      </c>
      <c r="AA1739" s="21" t="s">
        <v>16</v>
      </c>
      <c r="AB1739" s="23">
        <v>44115</v>
      </c>
      <c r="AC1739" s="24" t="s">
        <v>4</v>
      </c>
      <c r="AD1739" s="24" t="s">
        <v>2628</v>
      </c>
      <c r="AE1739" s="24" t="s">
        <v>2629</v>
      </c>
      <c r="AF1739" s="24" t="s">
        <v>2630</v>
      </c>
      <c r="AG1739" s="24">
        <v>70119</v>
      </c>
      <c r="AH1739" s="25">
        <f t="shared" si="27"/>
        <v>10</v>
      </c>
    </row>
    <row r="1740" spans="1:34" x14ac:dyDescent="0.35">
      <c r="A1740" s="11">
        <v>2020</v>
      </c>
      <c r="B1740" s="12">
        <v>1401</v>
      </c>
      <c r="C1740" s="13">
        <v>1343252250</v>
      </c>
      <c r="D1740" s="14" t="s">
        <v>0</v>
      </c>
      <c r="E1740" s="14" t="s">
        <v>1</v>
      </c>
      <c r="F1740" s="14" t="s">
        <v>2</v>
      </c>
      <c r="G1740" s="13">
        <v>12</v>
      </c>
      <c r="H1740" s="15">
        <v>44115.411805555603</v>
      </c>
      <c r="I1740" s="15">
        <v>44115.4194444444</v>
      </c>
      <c r="J1740" s="15">
        <v>44115.420277777797</v>
      </c>
      <c r="K1740" s="13">
        <v>16812</v>
      </c>
      <c r="L1740" s="14" t="s">
        <v>68</v>
      </c>
      <c r="M1740" s="14" t="s">
        <v>1217</v>
      </c>
      <c r="N1740" s="14" t="s">
        <v>3357</v>
      </c>
      <c r="O1740" s="14" t="s">
        <v>1217</v>
      </c>
      <c r="P1740" s="14" t="s">
        <v>6</v>
      </c>
      <c r="Q1740" s="13">
        <v>1</v>
      </c>
      <c r="R1740" s="12">
        <v>1401</v>
      </c>
      <c r="S1740" s="14" t="s">
        <v>1170</v>
      </c>
      <c r="T1740" s="14" t="s">
        <v>1171</v>
      </c>
      <c r="U1740" s="14" t="s">
        <v>9</v>
      </c>
      <c r="V1740" s="14" t="s">
        <v>4245</v>
      </c>
      <c r="W1740" s="14">
        <v>-90.062149000000005</v>
      </c>
      <c r="X1740" s="14">
        <v>30.000658099999999</v>
      </c>
      <c r="Y1740" s="14" t="s">
        <v>16</v>
      </c>
      <c r="Z1740" s="14" t="s">
        <v>71</v>
      </c>
      <c r="AA1740" s="14" t="s">
        <v>16</v>
      </c>
      <c r="AB1740" s="16">
        <v>44115</v>
      </c>
      <c r="AC1740" s="17" t="s">
        <v>4</v>
      </c>
      <c r="AD1740" s="17" t="s">
        <v>2625</v>
      </c>
      <c r="AE1740" s="17" t="s">
        <v>2626</v>
      </c>
      <c r="AF1740" s="17" t="s">
        <v>2627</v>
      </c>
      <c r="AG1740" s="17">
        <v>70122</v>
      </c>
      <c r="AH1740" s="25">
        <f t="shared" si="27"/>
        <v>10</v>
      </c>
    </row>
    <row r="1741" spans="1:34" x14ac:dyDescent="0.35">
      <c r="A1741" s="18">
        <v>2020</v>
      </c>
      <c r="B1741" s="19">
        <v>186</v>
      </c>
      <c r="C1741" s="20">
        <v>1343331819</v>
      </c>
      <c r="D1741" s="21" t="s">
        <v>0</v>
      </c>
      <c r="E1741" s="21" t="s">
        <v>1</v>
      </c>
      <c r="F1741" s="21" t="s">
        <v>2</v>
      </c>
      <c r="G1741" s="20">
        <v>197</v>
      </c>
      <c r="H1741" s="22">
        <v>44115.585416666698</v>
      </c>
      <c r="I1741" s="22">
        <v>44115.686805555597</v>
      </c>
      <c r="J1741" s="22">
        <v>44115.722372685203</v>
      </c>
      <c r="K1741" s="20">
        <v>36642</v>
      </c>
      <c r="L1741" s="21" t="s">
        <v>3</v>
      </c>
      <c r="M1741" s="21" t="s">
        <v>4246</v>
      </c>
      <c r="N1741" s="21" t="s">
        <v>4247</v>
      </c>
      <c r="O1741" s="21" t="s">
        <v>156</v>
      </c>
      <c r="P1741" s="21" t="s">
        <v>6</v>
      </c>
      <c r="Q1741" s="20">
        <v>1</v>
      </c>
      <c r="R1741" s="19">
        <v>186</v>
      </c>
      <c r="S1741" s="21" t="s">
        <v>74</v>
      </c>
      <c r="T1741" s="21" t="s">
        <v>75</v>
      </c>
      <c r="U1741" s="21" t="s">
        <v>9</v>
      </c>
      <c r="V1741" s="21" t="s">
        <v>4248</v>
      </c>
      <c r="W1741" s="21">
        <v>-90.073081999999999</v>
      </c>
      <c r="X1741" s="21">
        <v>29.9321424</v>
      </c>
      <c r="Y1741" s="21" t="s">
        <v>16</v>
      </c>
      <c r="Z1741" s="21" t="s">
        <v>11</v>
      </c>
      <c r="AA1741" s="21" t="s">
        <v>16</v>
      </c>
      <c r="AB1741" s="23">
        <v>44115</v>
      </c>
      <c r="AC1741" s="24" t="s">
        <v>4</v>
      </c>
      <c r="AD1741" s="24" t="s">
        <v>2619</v>
      </c>
      <c r="AE1741" s="24" t="s">
        <v>2620</v>
      </c>
      <c r="AF1741" s="24" t="s">
        <v>2621</v>
      </c>
      <c r="AG1741" s="24">
        <v>70130</v>
      </c>
      <c r="AH1741" s="25">
        <f t="shared" si="27"/>
        <v>10</v>
      </c>
    </row>
    <row r="1742" spans="1:34" x14ac:dyDescent="0.35">
      <c r="A1742" s="11">
        <v>2020</v>
      </c>
      <c r="B1742" s="12">
        <v>483</v>
      </c>
      <c r="C1742" s="13">
        <v>1343334847</v>
      </c>
      <c r="D1742" s="14" t="s">
        <v>0</v>
      </c>
      <c r="E1742" s="14" t="s">
        <v>1</v>
      </c>
      <c r="F1742" s="14" t="s">
        <v>2</v>
      </c>
      <c r="G1742" s="13">
        <v>8</v>
      </c>
      <c r="H1742" s="15">
        <v>44115.591666666704</v>
      </c>
      <c r="I1742" s="15">
        <v>44115.598611111098</v>
      </c>
      <c r="J1742" s="15">
        <v>44115.597407407397</v>
      </c>
      <c r="K1742" s="13">
        <v>3864</v>
      </c>
      <c r="L1742" s="14" t="s">
        <v>252</v>
      </c>
      <c r="M1742" s="14" t="s">
        <v>4249</v>
      </c>
      <c r="N1742" s="14" t="s">
        <v>4250</v>
      </c>
      <c r="O1742" s="14" t="s">
        <v>109</v>
      </c>
      <c r="P1742" s="14" t="s">
        <v>6</v>
      </c>
      <c r="Q1742" s="13">
        <v>1</v>
      </c>
      <c r="R1742" s="12">
        <v>483</v>
      </c>
      <c r="S1742" s="14" t="s">
        <v>37</v>
      </c>
      <c r="T1742" s="14" t="s">
        <v>38</v>
      </c>
      <c r="U1742" s="14" t="s">
        <v>9</v>
      </c>
      <c r="V1742" s="14" t="s">
        <v>38</v>
      </c>
      <c r="W1742" s="14">
        <v>-90.109336999999996</v>
      </c>
      <c r="X1742" s="14">
        <v>29.962859999999999</v>
      </c>
      <c r="Y1742" s="14" t="s">
        <v>39</v>
      </c>
      <c r="Z1742" s="14" t="s">
        <v>256</v>
      </c>
      <c r="AA1742" s="14" t="s">
        <v>38</v>
      </c>
      <c r="AB1742" s="16">
        <v>44115</v>
      </c>
      <c r="AC1742" s="17" t="s">
        <v>4</v>
      </c>
      <c r="AD1742" s="17" t="s">
        <v>2619</v>
      </c>
      <c r="AE1742" s="17" t="s">
        <v>2620</v>
      </c>
      <c r="AF1742" s="17" t="s">
        <v>2621</v>
      </c>
      <c r="AG1742" s="17">
        <v>70125</v>
      </c>
      <c r="AH1742" s="25">
        <f t="shared" si="27"/>
        <v>10</v>
      </c>
    </row>
    <row r="1743" spans="1:34" x14ac:dyDescent="0.35">
      <c r="A1743" s="18">
        <v>2020</v>
      </c>
      <c r="B1743" s="19">
        <v>2</v>
      </c>
      <c r="C1743" s="20">
        <v>1343346799</v>
      </c>
      <c r="D1743" s="21" t="s">
        <v>0</v>
      </c>
      <c r="E1743" s="21" t="s">
        <v>1</v>
      </c>
      <c r="F1743" s="21" t="s">
        <v>2</v>
      </c>
      <c r="G1743" s="20">
        <v>54</v>
      </c>
      <c r="H1743" s="22">
        <v>44115.625694444403</v>
      </c>
      <c r="I1743" s="22">
        <v>44115.625694444403</v>
      </c>
      <c r="J1743" s="22">
        <v>44115.663472222201</v>
      </c>
      <c r="K1743" s="20">
        <v>108</v>
      </c>
      <c r="L1743" s="21" t="s">
        <v>27</v>
      </c>
      <c r="M1743" s="21" t="s">
        <v>4251</v>
      </c>
      <c r="N1743" s="21" t="s">
        <v>4252</v>
      </c>
      <c r="O1743" s="21" t="s">
        <v>652</v>
      </c>
      <c r="P1743" s="21" t="s">
        <v>6</v>
      </c>
      <c r="Q1743" s="20">
        <v>1</v>
      </c>
      <c r="R1743" s="19">
        <v>2</v>
      </c>
      <c r="S1743" s="21" t="s">
        <v>74</v>
      </c>
      <c r="T1743" s="21" t="s">
        <v>75</v>
      </c>
      <c r="U1743" s="21" t="s">
        <v>9</v>
      </c>
      <c r="V1743" s="21" t="s">
        <v>4253</v>
      </c>
      <c r="W1743" s="21">
        <v>-90.117065999999994</v>
      </c>
      <c r="X1743" s="21">
        <v>30.013564800000001</v>
      </c>
      <c r="Y1743" s="21" t="s">
        <v>16</v>
      </c>
      <c r="Z1743" s="21" t="s">
        <v>32</v>
      </c>
      <c r="AA1743" s="21" t="s">
        <v>16</v>
      </c>
      <c r="AB1743" s="23">
        <v>44115</v>
      </c>
      <c r="AC1743" s="24" t="s">
        <v>4</v>
      </c>
      <c r="AD1743" s="24" t="s">
        <v>2628</v>
      </c>
      <c r="AE1743" s="24" t="s">
        <v>2629</v>
      </c>
      <c r="AF1743" s="24" t="s">
        <v>2630</v>
      </c>
      <c r="AG1743" s="24">
        <v>70124</v>
      </c>
      <c r="AH1743" s="25">
        <f t="shared" si="27"/>
        <v>10</v>
      </c>
    </row>
    <row r="1744" spans="1:34" x14ac:dyDescent="0.35">
      <c r="A1744" s="11">
        <v>2020</v>
      </c>
      <c r="B1744" s="12">
        <v>147</v>
      </c>
      <c r="C1744" s="13">
        <v>1343346856</v>
      </c>
      <c r="D1744" s="14" t="s">
        <v>0</v>
      </c>
      <c r="E1744" s="14" t="s">
        <v>1</v>
      </c>
      <c r="F1744" s="14" t="s">
        <v>2</v>
      </c>
      <c r="G1744" s="13">
        <v>102</v>
      </c>
      <c r="H1744" s="15">
        <v>44115.627083333296</v>
      </c>
      <c r="I1744" s="15">
        <v>44115.634722222203</v>
      </c>
      <c r="J1744" s="15">
        <v>44115.6980092593</v>
      </c>
      <c r="K1744" s="13">
        <v>14994</v>
      </c>
      <c r="L1744" s="14" t="s">
        <v>3</v>
      </c>
      <c r="M1744" s="14" t="s">
        <v>548</v>
      </c>
      <c r="N1744" s="14" t="s">
        <v>549</v>
      </c>
      <c r="O1744" s="14" t="s">
        <v>807</v>
      </c>
      <c r="P1744" s="14" t="s">
        <v>6</v>
      </c>
      <c r="Q1744" s="13">
        <v>1</v>
      </c>
      <c r="R1744" s="12">
        <v>147</v>
      </c>
      <c r="S1744" s="14" t="s">
        <v>85</v>
      </c>
      <c r="T1744" s="14" t="s">
        <v>86</v>
      </c>
      <c r="U1744" s="14" t="s">
        <v>9</v>
      </c>
      <c r="V1744" s="14" t="s">
        <v>4254</v>
      </c>
      <c r="W1744" s="14">
        <v>-90.074496999999994</v>
      </c>
      <c r="X1744" s="14">
        <v>29.962007499999999</v>
      </c>
      <c r="Y1744" s="14" t="s">
        <v>39</v>
      </c>
      <c r="Z1744" s="14" t="s">
        <v>11</v>
      </c>
      <c r="AA1744" s="14" t="s">
        <v>39</v>
      </c>
      <c r="AB1744" s="16">
        <v>44115</v>
      </c>
      <c r="AC1744" s="17" t="s">
        <v>4</v>
      </c>
      <c r="AD1744" s="17" t="s">
        <v>2631</v>
      </c>
      <c r="AE1744" s="17" t="s">
        <v>2632</v>
      </c>
      <c r="AF1744" s="17" t="s">
        <v>2633</v>
      </c>
      <c r="AG1744" s="17">
        <v>70112</v>
      </c>
      <c r="AH1744" s="25">
        <f t="shared" si="27"/>
        <v>10</v>
      </c>
    </row>
    <row r="1745" spans="1:34" x14ac:dyDescent="0.35">
      <c r="A1745" s="18">
        <v>2020</v>
      </c>
      <c r="B1745" s="19">
        <v>13</v>
      </c>
      <c r="C1745" s="20">
        <v>1343348926</v>
      </c>
      <c r="D1745" s="21" t="s">
        <v>0</v>
      </c>
      <c r="E1745" s="21" t="s">
        <v>1</v>
      </c>
      <c r="F1745" s="21" t="s">
        <v>2</v>
      </c>
      <c r="G1745" s="20">
        <v>130</v>
      </c>
      <c r="H1745" s="22">
        <v>44115.632638888899</v>
      </c>
      <c r="I1745" s="22">
        <v>44115.632638888899</v>
      </c>
      <c r="J1745" s="22">
        <v>44115.722870370402</v>
      </c>
      <c r="K1745" s="20">
        <v>1690</v>
      </c>
      <c r="L1745" s="21" t="s">
        <v>27</v>
      </c>
      <c r="M1745" s="21" t="s">
        <v>4255</v>
      </c>
      <c r="N1745" s="21" t="s">
        <v>4256</v>
      </c>
      <c r="O1745" s="21" t="s">
        <v>156</v>
      </c>
      <c r="P1745" s="21" t="s">
        <v>6</v>
      </c>
      <c r="Q1745" s="20">
        <v>1</v>
      </c>
      <c r="R1745" s="19">
        <v>13</v>
      </c>
      <c r="S1745" s="21" t="s">
        <v>131</v>
      </c>
      <c r="T1745" s="21" t="s">
        <v>132</v>
      </c>
      <c r="U1745" s="21" t="s">
        <v>9</v>
      </c>
      <c r="V1745" s="21" t="s">
        <v>850</v>
      </c>
      <c r="W1745" s="21">
        <v>-90.080161000000004</v>
      </c>
      <c r="X1745" s="21">
        <v>29.931780700000001</v>
      </c>
      <c r="Y1745" s="21" t="s">
        <v>36</v>
      </c>
      <c r="Z1745" s="21" t="s">
        <v>32</v>
      </c>
      <c r="AA1745" s="21" t="s">
        <v>36</v>
      </c>
      <c r="AB1745" s="23">
        <v>44115</v>
      </c>
      <c r="AC1745" s="24" t="s">
        <v>4</v>
      </c>
      <c r="AD1745" s="24" t="s">
        <v>2619</v>
      </c>
      <c r="AE1745" s="24" t="s">
        <v>2620</v>
      </c>
      <c r="AF1745" s="24" t="s">
        <v>2621</v>
      </c>
      <c r="AG1745" s="24">
        <v>70130</v>
      </c>
      <c r="AH1745" s="25">
        <f t="shared" si="27"/>
        <v>10</v>
      </c>
    </row>
    <row r="1746" spans="1:34" x14ac:dyDescent="0.35">
      <c r="A1746" s="11">
        <v>2020</v>
      </c>
      <c r="B1746" s="12">
        <v>21</v>
      </c>
      <c r="C1746" s="13">
        <v>1343477422</v>
      </c>
      <c r="D1746" s="14" t="s">
        <v>0</v>
      </c>
      <c r="E1746" s="14" t="s">
        <v>1</v>
      </c>
      <c r="F1746" s="14" t="s">
        <v>2</v>
      </c>
      <c r="G1746" s="13">
        <v>451</v>
      </c>
      <c r="H1746" s="15">
        <v>44116.353472222203</v>
      </c>
      <c r="I1746" s="15">
        <v>44116.672916666699</v>
      </c>
      <c r="J1746" s="15">
        <v>44116.666666666701</v>
      </c>
      <c r="K1746" s="13">
        <v>9359</v>
      </c>
      <c r="L1746" s="14" t="s">
        <v>146</v>
      </c>
      <c r="M1746" s="14" t="s">
        <v>3830</v>
      </c>
      <c r="N1746" s="14" t="s">
        <v>3831</v>
      </c>
      <c r="O1746" s="14" t="s">
        <v>98</v>
      </c>
      <c r="P1746" s="14" t="s">
        <v>6</v>
      </c>
      <c r="Q1746" s="13">
        <v>1</v>
      </c>
      <c r="R1746" s="12">
        <v>21</v>
      </c>
      <c r="S1746" s="14" t="s">
        <v>62</v>
      </c>
      <c r="T1746" s="14" t="s">
        <v>63</v>
      </c>
      <c r="U1746" s="14" t="s">
        <v>9</v>
      </c>
      <c r="V1746" s="14" t="s">
        <v>63</v>
      </c>
      <c r="W1746" s="14">
        <v>-90.122107</v>
      </c>
      <c r="X1746" s="14">
        <v>29.944774599999999</v>
      </c>
      <c r="Y1746" s="14" t="s">
        <v>63</v>
      </c>
      <c r="Z1746" s="14" t="s">
        <v>147</v>
      </c>
      <c r="AA1746" s="14" t="s">
        <v>63</v>
      </c>
      <c r="AB1746" s="16">
        <v>44116</v>
      </c>
      <c r="AC1746" s="17" t="s">
        <v>4</v>
      </c>
      <c r="AD1746" s="17" t="s">
        <v>2628</v>
      </c>
      <c r="AE1746" s="17" t="s">
        <v>2629</v>
      </c>
      <c r="AF1746" s="17" t="s">
        <v>2630</v>
      </c>
      <c r="AG1746" s="17">
        <v>70118</v>
      </c>
      <c r="AH1746" s="25">
        <f t="shared" si="27"/>
        <v>10</v>
      </c>
    </row>
    <row r="1747" spans="1:34" x14ac:dyDescent="0.35">
      <c r="A1747" s="18">
        <v>2020</v>
      </c>
      <c r="B1747" s="19">
        <v>1</v>
      </c>
      <c r="C1747" s="20">
        <v>1343530614</v>
      </c>
      <c r="D1747" s="21" t="s">
        <v>0</v>
      </c>
      <c r="E1747" s="21" t="s">
        <v>1</v>
      </c>
      <c r="F1747" s="21" t="s">
        <v>2</v>
      </c>
      <c r="G1747" s="20">
        <v>125</v>
      </c>
      <c r="H1747" s="22">
        <v>44116.516666666699</v>
      </c>
      <c r="I1747" s="22">
        <v>44116.517361111102</v>
      </c>
      <c r="J1747" s="22">
        <v>44116.603622685201</v>
      </c>
      <c r="K1747" s="20">
        <v>125</v>
      </c>
      <c r="L1747" s="21" t="s">
        <v>64</v>
      </c>
      <c r="M1747" s="21" t="s">
        <v>115</v>
      </c>
      <c r="N1747" s="21" t="s">
        <v>4257</v>
      </c>
      <c r="O1747" s="21" t="s">
        <v>134</v>
      </c>
      <c r="P1747" s="21" t="s">
        <v>6</v>
      </c>
      <c r="Q1747" s="20">
        <v>1</v>
      </c>
      <c r="R1747" s="19">
        <v>1</v>
      </c>
      <c r="S1747" s="21" t="s">
        <v>14</v>
      </c>
      <c r="T1747" s="21" t="s">
        <v>15</v>
      </c>
      <c r="U1747" s="21" t="s">
        <v>9</v>
      </c>
      <c r="V1747" s="21" t="s">
        <v>4258</v>
      </c>
      <c r="W1747" s="21">
        <v>-90.096239999999995</v>
      </c>
      <c r="X1747" s="21">
        <v>29.936067399999999</v>
      </c>
      <c r="Y1747" s="21" t="s">
        <v>16</v>
      </c>
      <c r="Z1747" s="21" t="s">
        <v>67</v>
      </c>
      <c r="AA1747" s="21" t="s">
        <v>16</v>
      </c>
      <c r="AB1747" s="23">
        <v>44116</v>
      </c>
      <c r="AC1747" s="24" t="s">
        <v>4</v>
      </c>
      <c r="AD1747" s="24" t="s">
        <v>2619</v>
      </c>
      <c r="AE1747" s="24" t="s">
        <v>2620</v>
      </c>
      <c r="AF1747" s="24" t="s">
        <v>2621</v>
      </c>
      <c r="AG1747" s="24">
        <v>70115</v>
      </c>
      <c r="AH1747" s="25">
        <f t="shared" si="27"/>
        <v>10</v>
      </c>
    </row>
    <row r="1748" spans="1:34" x14ac:dyDescent="0.35">
      <c r="A1748" s="11">
        <v>2020</v>
      </c>
      <c r="B1748" s="12">
        <v>10</v>
      </c>
      <c r="C1748" s="13">
        <v>1343625571</v>
      </c>
      <c r="D1748" s="14" t="s">
        <v>0</v>
      </c>
      <c r="E1748" s="14" t="s">
        <v>12</v>
      </c>
      <c r="F1748" s="14" t="s">
        <v>2</v>
      </c>
      <c r="G1748" s="13">
        <v>293</v>
      </c>
      <c r="H1748" s="15">
        <v>44116.922222222202</v>
      </c>
      <c r="I1748" s="15">
        <v>44116.929861111101</v>
      </c>
      <c r="J1748" s="15">
        <v>44117.125659722202</v>
      </c>
      <c r="K1748" s="13">
        <v>2930</v>
      </c>
      <c r="L1748" s="14" t="s">
        <v>3</v>
      </c>
      <c r="M1748" s="14" t="s">
        <v>4259</v>
      </c>
      <c r="N1748" s="14" t="s">
        <v>4260</v>
      </c>
      <c r="O1748" s="14" t="s">
        <v>184</v>
      </c>
      <c r="P1748" s="14" t="s">
        <v>6</v>
      </c>
      <c r="Q1748" s="13">
        <v>6</v>
      </c>
      <c r="R1748" s="12">
        <v>10</v>
      </c>
      <c r="S1748" s="14" t="s">
        <v>7</v>
      </c>
      <c r="T1748" s="14" t="s">
        <v>8</v>
      </c>
      <c r="U1748" s="14" t="s">
        <v>9</v>
      </c>
      <c r="V1748" s="14" t="s">
        <v>4261</v>
      </c>
      <c r="W1748" s="14">
        <v>-90.034422000000006</v>
      </c>
      <c r="X1748" s="14">
        <v>29.998430299999999</v>
      </c>
      <c r="Y1748" s="14" t="s">
        <v>10</v>
      </c>
      <c r="Z1748" s="14" t="s">
        <v>11</v>
      </c>
      <c r="AA1748" s="14" t="s">
        <v>10</v>
      </c>
      <c r="AB1748" s="16">
        <v>44116</v>
      </c>
      <c r="AC1748" s="17" t="s">
        <v>4</v>
      </c>
      <c r="AD1748" s="17" t="s">
        <v>2625</v>
      </c>
      <c r="AE1748" s="17" t="s">
        <v>2626</v>
      </c>
      <c r="AF1748" s="17" t="s">
        <v>2627</v>
      </c>
      <c r="AG1748" s="17">
        <v>70126</v>
      </c>
      <c r="AH1748" s="25">
        <f t="shared" si="27"/>
        <v>10</v>
      </c>
    </row>
    <row r="1749" spans="1:34" x14ac:dyDescent="0.35">
      <c r="A1749" s="18">
        <v>2020</v>
      </c>
      <c r="B1749" s="19">
        <v>10</v>
      </c>
      <c r="C1749" s="20">
        <v>1343629668</v>
      </c>
      <c r="D1749" s="21" t="s">
        <v>0</v>
      </c>
      <c r="E1749" s="21" t="s">
        <v>1</v>
      </c>
      <c r="F1749" s="21" t="s">
        <v>2</v>
      </c>
      <c r="G1749" s="20">
        <v>64</v>
      </c>
      <c r="H1749" s="22">
        <v>44117.038888888899</v>
      </c>
      <c r="I1749" s="22">
        <v>44117.038888888899</v>
      </c>
      <c r="J1749" s="22">
        <v>44117.083657407398</v>
      </c>
      <c r="K1749" s="20">
        <v>640</v>
      </c>
      <c r="L1749" s="21" t="s">
        <v>23</v>
      </c>
      <c r="M1749" s="21" t="s">
        <v>4262</v>
      </c>
      <c r="N1749" s="21" t="s">
        <v>4263</v>
      </c>
      <c r="O1749" s="21" t="s">
        <v>157</v>
      </c>
      <c r="P1749" s="21" t="s">
        <v>6</v>
      </c>
      <c r="Q1749" s="20">
        <v>1</v>
      </c>
      <c r="R1749" s="19">
        <v>10</v>
      </c>
      <c r="S1749" s="21" t="s">
        <v>62</v>
      </c>
      <c r="T1749" s="21" t="s">
        <v>63</v>
      </c>
      <c r="U1749" s="21" t="s">
        <v>9</v>
      </c>
      <c r="V1749" s="21" t="s">
        <v>796</v>
      </c>
      <c r="W1749" s="21">
        <v>-90.098343</v>
      </c>
      <c r="X1749" s="21">
        <v>29.9475692</v>
      </c>
      <c r="Y1749" s="21" t="s">
        <v>63</v>
      </c>
      <c r="Z1749" s="21" t="s">
        <v>26</v>
      </c>
      <c r="AA1749" s="21" t="s">
        <v>63</v>
      </c>
      <c r="AB1749" s="23">
        <v>44117</v>
      </c>
      <c r="AC1749" s="24" t="s">
        <v>4</v>
      </c>
      <c r="AD1749" s="24" t="s">
        <v>2619</v>
      </c>
      <c r="AE1749" s="24" t="s">
        <v>2620</v>
      </c>
      <c r="AF1749" s="24" t="s">
        <v>2621</v>
      </c>
      <c r="AG1749" s="24">
        <v>70125</v>
      </c>
      <c r="AH1749" s="25">
        <f t="shared" si="27"/>
        <v>10</v>
      </c>
    </row>
    <row r="1750" spans="1:34" x14ac:dyDescent="0.35">
      <c r="A1750" s="11">
        <v>2020</v>
      </c>
      <c r="B1750" s="12">
        <v>370</v>
      </c>
      <c r="C1750" s="13">
        <v>1343631113</v>
      </c>
      <c r="D1750" s="14" t="s">
        <v>0</v>
      </c>
      <c r="E1750" s="14" t="s">
        <v>12</v>
      </c>
      <c r="F1750" s="14" t="s">
        <v>2</v>
      </c>
      <c r="G1750" s="13">
        <v>167</v>
      </c>
      <c r="H1750" s="15">
        <v>44117.140277777798</v>
      </c>
      <c r="I1750" s="15">
        <v>44117.214583333298</v>
      </c>
      <c r="J1750" s="15">
        <v>44117.256631944401</v>
      </c>
      <c r="K1750" s="13">
        <v>61790</v>
      </c>
      <c r="L1750" s="14" t="s">
        <v>3</v>
      </c>
      <c r="M1750" s="14" t="s">
        <v>421</v>
      </c>
      <c r="N1750" s="14" t="s">
        <v>422</v>
      </c>
      <c r="O1750" s="14" t="s">
        <v>538</v>
      </c>
      <c r="P1750" s="14" t="s">
        <v>6</v>
      </c>
      <c r="Q1750" s="13">
        <v>6</v>
      </c>
      <c r="R1750" s="12">
        <v>370</v>
      </c>
      <c r="S1750" s="14" t="s">
        <v>2492</v>
      </c>
      <c r="T1750" s="14" t="s">
        <v>2493</v>
      </c>
      <c r="U1750" s="14" t="s">
        <v>9</v>
      </c>
      <c r="V1750" s="14" t="s">
        <v>4264</v>
      </c>
      <c r="W1750" s="14">
        <v>-97.075810000000004</v>
      </c>
      <c r="X1750" s="14">
        <v>27.906607300000001</v>
      </c>
      <c r="Y1750" s="14" t="s">
        <v>10</v>
      </c>
      <c r="Z1750" s="14" t="s">
        <v>11</v>
      </c>
      <c r="AA1750" s="14" t="s">
        <v>10</v>
      </c>
      <c r="AB1750" s="16">
        <v>44117</v>
      </c>
      <c r="AC1750" s="17" t="s">
        <v>4</v>
      </c>
      <c r="AD1750" s="17" t="s">
        <v>2622</v>
      </c>
      <c r="AE1750" s="17" t="s">
        <v>2623</v>
      </c>
      <c r="AF1750" s="17" t="s">
        <v>2624</v>
      </c>
      <c r="AG1750" s="17">
        <v>70128</v>
      </c>
      <c r="AH1750" s="25">
        <f t="shared" si="27"/>
        <v>10</v>
      </c>
    </row>
    <row r="1751" spans="1:34" x14ac:dyDescent="0.35">
      <c r="A1751" s="18">
        <v>2020</v>
      </c>
      <c r="B1751" s="19">
        <v>43</v>
      </c>
      <c r="C1751" s="20">
        <v>1343665603</v>
      </c>
      <c r="D1751" s="21" t="s">
        <v>0</v>
      </c>
      <c r="E1751" s="21" t="s">
        <v>1</v>
      </c>
      <c r="F1751" s="21" t="s">
        <v>2</v>
      </c>
      <c r="G1751" s="20">
        <v>263</v>
      </c>
      <c r="H1751" s="22">
        <v>44117.418749999997</v>
      </c>
      <c r="I1751" s="22">
        <v>44117.425694444399</v>
      </c>
      <c r="J1751" s="22">
        <v>44117.601331018501</v>
      </c>
      <c r="K1751" s="20">
        <v>11309</v>
      </c>
      <c r="L1751" s="21" t="s">
        <v>3</v>
      </c>
      <c r="M1751" s="21" t="s">
        <v>4265</v>
      </c>
      <c r="N1751" s="21" t="s">
        <v>4266</v>
      </c>
      <c r="O1751" s="21" t="s">
        <v>279</v>
      </c>
      <c r="P1751" s="21" t="s">
        <v>6</v>
      </c>
      <c r="Q1751" s="20">
        <v>1</v>
      </c>
      <c r="R1751" s="19">
        <v>43</v>
      </c>
      <c r="S1751" s="21" t="s">
        <v>34</v>
      </c>
      <c r="T1751" s="21" t="s">
        <v>35</v>
      </c>
      <c r="U1751" s="21" t="s">
        <v>9</v>
      </c>
      <c r="V1751" s="21" t="s">
        <v>22</v>
      </c>
      <c r="W1751" s="21">
        <v>-90.109153000000006</v>
      </c>
      <c r="X1751" s="21">
        <v>29.938897799999999</v>
      </c>
      <c r="Y1751" s="21" t="s">
        <v>36</v>
      </c>
      <c r="Z1751" s="21" t="s">
        <v>11</v>
      </c>
      <c r="AA1751" s="21" t="s">
        <v>36</v>
      </c>
      <c r="AB1751" s="23">
        <v>44117</v>
      </c>
      <c r="AC1751" s="24" t="s">
        <v>4</v>
      </c>
      <c r="AD1751" s="24" t="s">
        <v>2619</v>
      </c>
      <c r="AE1751" s="24" t="s">
        <v>2620</v>
      </c>
      <c r="AF1751" s="24" t="s">
        <v>2621</v>
      </c>
      <c r="AG1751" s="24">
        <v>70115</v>
      </c>
      <c r="AH1751" s="25">
        <f t="shared" si="27"/>
        <v>10</v>
      </c>
    </row>
    <row r="1752" spans="1:34" x14ac:dyDescent="0.35">
      <c r="A1752" s="11">
        <v>2020</v>
      </c>
      <c r="B1752" s="12">
        <v>19</v>
      </c>
      <c r="C1752" s="13">
        <v>1343723191</v>
      </c>
      <c r="D1752" s="14" t="s">
        <v>0</v>
      </c>
      <c r="E1752" s="14" t="s">
        <v>12</v>
      </c>
      <c r="F1752" s="14" t="s">
        <v>2</v>
      </c>
      <c r="G1752" s="13">
        <v>316</v>
      </c>
      <c r="H1752" s="15">
        <v>44117.714583333298</v>
      </c>
      <c r="I1752" s="15">
        <v>44117.761111111096</v>
      </c>
      <c r="J1752" s="15">
        <v>44117.934155092596</v>
      </c>
      <c r="K1752" s="13">
        <v>6004</v>
      </c>
      <c r="L1752" s="14" t="s">
        <v>23</v>
      </c>
      <c r="M1752" s="14" t="s">
        <v>4267</v>
      </c>
      <c r="N1752" s="14" t="s">
        <v>4268</v>
      </c>
      <c r="O1752" s="14" t="s">
        <v>176</v>
      </c>
      <c r="P1752" s="14" t="s">
        <v>6</v>
      </c>
      <c r="Q1752" s="13">
        <v>6</v>
      </c>
      <c r="R1752" s="12">
        <v>19</v>
      </c>
      <c r="S1752" s="14" t="s">
        <v>18</v>
      </c>
      <c r="T1752" s="14" t="s">
        <v>19</v>
      </c>
      <c r="U1752" s="14" t="s">
        <v>9</v>
      </c>
      <c r="V1752" s="14" t="s">
        <v>4269</v>
      </c>
      <c r="W1752" s="14">
        <v>-89.972088999999997</v>
      </c>
      <c r="X1752" s="14">
        <v>30.040932999999999</v>
      </c>
      <c r="Y1752" s="14" t="s">
        <v>16</v>
      </c>
      <c r="Z1752" s="14" t="s">
        <v>26</v>
      </c>
      <c r="AA1752" s="14" t="s">
        <v>16</v>
      </c>
      <c r="AB1752" s="16">
        <v>44117</v>
      </c>
      <c r="AC1752" s="17" t="s">
        <v>4</v>
      </c>
      <c r="AD1752" s="17" t="s">
        <v>2622</v>
      </c>
      <c r="AE1752" s="17" t="s">
        <v>2623</v>
      </c>
      <c r="AF1752" s="17" t="s">
        <v>2624</v>
      </c>
      <c r="AG1752" s="17">
        <v>70127</v>
      </c>
      <c r="AH1752" s="25">
        <f t="shared" si="27"/>
        <v>10</v>
      </c>
    </row>
    <row r="1753" spans="1:34" x14ac:dyDescent="0.35">
      <c r="A1753" s="18">
        <v>2020</v>
      </c>
      <c r="B1753" s="19">
        <v>51</v>
      </c>
      <c r="C1753" s="20">
        <v>1343723441</v>
      </c>
      <c r="D1753" s="21" t="s">
        <v>0</v>
      </c>
      <c r="E1753" s="21" t="s">
        <v>12</v>
      </c>
      <c r="F1753" s="21" t="s">
        <v>2</v>
      </c>
      <c r="G1753" s="20">
        <v>288</v>
      </c>
      <c r="H1753" s="22">
        <v>44117.716666666704</v>
      </c>
      <c r="I1753" s="22">
        <v>44117.752083333296</v>
      </c>
      <c r="J1753" s="22">
        <v>44117.916666666701</v>
      </c>
      <c r="K1753" s="20">
        <v>14688</v>
      </c>
      <c r="L1753" s="21" t="s">
        <v>27</v>
      </c>
      <c r="M1753" s="21" t="s">
        <v>4270</v>
      </c>
      <c r="N1753" s="21" t="s">
        <v>4271</v>
      </c>
      <c r="O1753" s="21" t="s">
        <v>176</v>
      </c>
      <c r="P1753" s="21" t="s">
        <v>6</v>
      </c>
      <c r="Q1753" s="20">
        <v>6</v>
      </c>
      <c r="R1753" s="19">
        <v>51</v>
      </c>
      <c r="S1753" s="21" t="s">
        <v>18</v>
      </c>
      <c r="T1753" s="21" t="s">
        <v>19</v>
      </c>
      <c r="U1753" s="21" t="s">
        <v>9</v>
      </c>
      <c r="V1753" s="21" t="s">
        <v>4269</v>
      </c>
      <c r="W1753" s="21">
        <v>-89.972279</v>
      </c>
      <c r="X1753" s="21">
        <v>30.041051100000001</v>
      </c>
      <c r="Y1753" s="21" t="s">
        <v>16</v>
      </c>
      <c r="Z1753" s="21" t="s">
        <v>32</v>
      </c>
      <c r="AA1753" s="21" t="s">
        <v>16</v>
      </c>
      <c r="AB1753" s="23">
        <v>44117</v>
      </c>
      <c r="AC1753" s="24" t="s">
        <v>4</v>
      </c>
      <c r="AD1753" s="24" t="s">
        <v>2622</v>
      </c>
      <c r="AE1753" s="24" t="s">
        <v>2623</v>
      </c>
      <c r="AF1753" s="24" t="s">
        <v>2624</v>
      </c>
      <c r="AG1753" s="24">
        <v>70127</v>
      </c>
      <c r="AH1753" s="25">
        <f t="shared" si="27"/>
        <v>10</v>
      </c>
    </row>
    <row r="1754" spans="1:34" x14ac:dyDescent="0.35">
      <c r="A1754" s="11">
        <v>2020</v>
      </c>
      <c r="B1754" s="12">
        <v>1</v>
      </c>
      <c r="C1754" s="13">
        <v>1343787472</v>
      </c>
      <c r="D1754" s="14" t="s">
        <v>0</v>
      </c>
      <c r="E1754" s="14" t="s">
        <v>12</v>
      </c>
      <c r="F1754" s="14" t="s">
        <v>2</v>
      </c>
      <c r="G1754" s="13">
        <v>338</v>
      </c>
      <c r="H1754" s="15">
        <v>44118.374305555597</v>
      </c>
      <c r="I1754" s="15">
        <v>44118.374305555597</v>
      </c>
      <c r="J1754" s="15">
        <v>44118.608784722201</v>
      </c>
      <c r="K1754" s="13">
        <v>338</v>
      </c>
      <c r="L1754" s="14" t="s">
        <v>64</v>
      </c>
      <c r="M1754" s="14" t="s">
        <v>115</v>
      </c>
      <c r="N1754" s="14" t="s">
        <v>4272</v>
      </c>
      <c r="O1754" s="14" t="s">
        <v>270</v>
      </c>
      <c r="P1754" s="14" t="s">
        <v>6</v>
      </c>
      <c r="Q1754" s="13">
        <v>6</v>
      </c>
      <c r="R1754" s="12">
        <v>1</v>
      </c>
      <c r="S1754" s="14" t="s">
        <v>14</v>
      </c>
      <c r="T1754" s="14" t="s">
        <v>15</v>
      </c>
      <c r="U1754" s="14" t="s">
        <v>9</v>
      </c>
      <c r="V1754" s="14" t="s">
        <v>4273</v>
      </c>
      <c r="W1754" s="14">
        <v>-89.925346000000005</v>
      </c>
      <c r="X1754" s="14">
        <v>30.041473199999999</v>
      </c>
      <c r="Y1754" s="14" t="s">
        <v>16</v>
      </c>
      <c r="Z1754" s="14" t="s">
        <v>67</v>
      </c>
      <c r="AA1754" s="14" t="s">
        <v>16</v>
      </c>
      <c r="AB1754" s="16">
        <v>44118</v>
      </c>
      <c r="AC1754" s="17" t="s">
        <v>4</v>
      </c>
      <c r="AD1754" s="17" t="s">
        <v>2622</v>
      </c>
      <c r="AE1754" s="17" t="s">
        <v>2623</v>
      </c>
      <c r="AF1754" s="17" t="s">
        <v>2624</v>
      </c>
      <c r="AG1754" s="17">
        <v>70129</v>
      </c>
      <c r="AH1754" s="25">
        <f t="shared" si="27"/>
        <v>10</v>
      </c>
    </row>
    <row r="1755" spans="1:34" x14ac:dyDescent="0.35">
      <c r="A1755" s="18">
        <v>2020</v>
      </c>
      <c r="B1755" s="19">
        <v>271</v>
      </c>
      <c r="C1755" s="20">
        <v>1343772620</v>
      </c>
      <c r="D1755" s="21" t="s">
        <v>0</v>
      </c>
      <c r="E1755" s="21" t="s">
        <v>12</v>
      </c>
      <c r="F1755" s="21" t="s">
        <v>2</v>
      </c>
      <c r="G1755" s="20">
        <v>481</v>
      </c>
      <c r="H1755" s="22">
        <v>44118.381944444402</v>
      </c>
      <c r="I1755" s="22">
        <v>44118.6965277778</v>
      </c>
      <c r="J1755" s="22">
        <v>44118.715752314798</v>
      </c>
      <c r="K1755" s="20">
        <v>130351</v>
      </c>
      <c r="L1755" s="21" t="s">
        <v>252</v>
      </c>
      <c r="M1755" s="21" t="s">
        <v>465</v>
      </c>
      <c r="N1755" s="21" t="s">
        <v>466</v>
      </c>
      <c r="O1755" s="21" t="s">
        <v>155</v>
      </c>
      <c r="P1755" s="21" t="s">
        <v>6</v>
      </c>
      <c r="Q1755" s="20">
        <v>6</v>
      </c>
      <c r="R1755" s="19">
        <v>271</v>
      </c>
      <c r="S1755" s="21" t="s">
        <v>62</v>
      </c>
      <c r="T1755" s="21" t="s">
        <v>63</v>
      </c>
      <c r="U1755" s="21" t="s">
        <v>9</v>
      </c>
      <c r="V1755" s="21" t="s">
        <v>63</v>
      </c>
      <c r="W1755" s="21">
        <v>-89.802935000000005</v>
      </c>
      <c r="X1755" s="21">
        <v>30.0694971</v>
      </c>
      <c r="Y1755" s="21" t="s">
        <v>63</v>
      </c>
      <c r="Z1755" s="21" t="s">
        <v>256</v>
      </c>
      <c r="AA1755" s="21" t="s">
        <v>63</v>
      </c>
      <c r="AB1755" s="23">
        <v>44118</v>
      </c>
      <c r="AC1755" s="24" t="s">
        <v>4</v>
      </c>
      <c r="AD1755" s="24" t="s">
        <v>2622</v>
      </c>
      <c r="AE1755" s="24" t="s">
        <v>2623</v>
      </c>
      <c r="AF1755" s="24" t="s">
        <v>2624</v>
      </c>
      <c r="AG1755" s="24">
        <v>70129</v>
      </c>
      <c r="AH1755" s="25">
        <f t="shared" si="27"/>
        <v>10</v>
      </c>
    </row>
    <row r="1756" spans="1:34" x14ac:dyDescent="0.35">
      <c r="A1756" s="11">
        <v>2020</v>
      </c>
      <c r="B1756" s="12">
        <v>1</v>
      </c>
      <c r="C1756" s="13">
        <v>1343784502</v>
      </c>
      <c r="D1756" s="14" t="s">
        <v>0</v>
      </c>
      <c r="E1756" s="14" t="s">
        <v>12</v>
      </c>
      <c r="F1756" s="14" t="s">
        <v>2</v>
      </c>
      <c r="G1756" s="13">
        <v>249</v>
      </c>
      <c r="H1756" s="15">
        <v>44118.494444444397</v>
      </c>
      <c r="I1756" s="15">
        <v>44118.494444444397</v>
      </c>
      <c r="J1756" s="15">
        <v>44118.667303240698</v>
      </c>
      <c r="K1756" s="13">
        <v>249</v>
      </c>
      <c r="L1756" s="14" t="s">
        <v>27</v>
      </c>
      <c r="M1756" s="14" t="s">
        <v>4274</v>
      </c>
      <c r="N1756" s="14" t="s">
        <v>4275</v>
      </c>
      <c r="O1756" s="14" t="s">
        <v>270</v>
      </c>
      <c r="P1756" s="14" t="s">
        <v>6</v>
      </c>
      <c r="Q1756" s="13">
        <v>6</v>
      </c>
      <c r="R1756" s="12">
        <v>1</v>
      </c>
      <c r="S1756" s="14" t="s">
        <v>18</v>
      </c>
      <c r="T1756" s="14" t="s">
        <v>19</v>
      </c>
      <c r="U1756" s="14" t="s">
        <v>9</v>
      </c>
      <c r="V1756" s="14" t="s">
        <v>4276</v>
      </c>
      <c r="W1756" s="14">
        <v>-89.905945000000003</v>
      </c>
      <c r="X1756" s="14">
        <v>30.042271899999999</v>
      </c>
      <c r="Y1756" s="14" t="s">
        <v>16</v>
      </c>
      <c r="Z1756" s="14" t="s">
        <v>32</v>
      </c>
      <c r="AA1756" s="14" t="s">
        <v>16</v>
      </c>
      <c r="AB1756" s="16">
        <v>44118</v>
      </c>
      <c r="AC1756" s="17" t="s">
        <v>4</v>
      </c>
      <c r="AD1756" s="17" t="s">
        <v>2622</v>
      </c>
      <c r="AE1756" s="17" t="s">
        <v>2623</v>
      </c>
      <c r="AF1756" s="17" t="s">
        <v>2624</v>
      </c>
      <c r="AG1756" s="17">
        <v>70129</v>
      </c>
      <c r="AH1756" s="25">
        <f t="shared" si="27"/>
        <v>10</v>
      </c>
    </row>
    <row r="1757" spans="1:34" x14ac:dyDescent="0.35">
      <c r="A1757" s="18">
        <v>2020</v>
      </c>
      <c r="B1757" s="19">
        <v>29</v>
      </c>
      <c r="C1757" s="20">
        <v>1343801274</v>
      </c>
      <c r="D1757" s="21" t="s">
        <v>0</v>
      </c>
      <c r="E1757" s="21" t="s">
        <v>12</v>
      </c>
      <c r="F1757" s="21" t="s">
        <v>2</v>
      </c>
      <c r="G1757" s="20">
        <v>139</v>
      </c>
      <c r="H1757" s="22">
        <v>44118.620138888902</v>
      </c>
      <c r="I1757" s="22">
        <v>44118.698611111096</v>
      </c>
      <c r="J1757" s="22">
        <v>44118.716666666704</v>
      </c>
      <c r="K1757" s="20">
        <v>4031</v>
      </c>
      <c r="L1757" s="21" t="s">
        <v>146</v>
      </c>
      <c r="M1757" s="21" t="s">
        <v>4277</v>
      </c>
      <c r="N1757" s="21" t="s">
        <v>4278</v>
      </c>
      <c r="O1757" s="21" t="s">
        <v>40</v>
      </c>
      <c r="P1757" s="21" t="s">
        <v>6</v>
      </c>
      <c r="Q1757" s="20">
        <v>6</v>
      </c>
      <c r="R1757" s="19">
        <v>29</v>
      </c>
      <c r="S1757" s="21" t="s">
        <v>7</v>
      </c>
      <c r="T1757" s="21" t="s">
        <v>8</v>
      </c>
      <c r="U1757" s="21" t="s">
        <v>9</v>
      </c>
      <c r="V1757" s="21" t="s">
        <v>1440</v>
      </c>
      <c r="W1757" s="21">
        <v>-90.029743999999994</v>
      </c>
      <c r="X1757" s="21">
        <v>29.9948297</v>
      </c>
      <c r="Y1757" s="21" t="s">
        <v>10</v>
      </c>
      <c r="Z1757" s="21" t="s">
        <v>147</v>
      </c>
      <c r="AA1757" s="21" t="s">
        <v>10</v>
      </c>
      <c r="AB1757" s="23">
        <v>44118</v>
      </c>
      <c r="AC1757" s="24" t="s">
        <v>4</v>
      </c>
      <c r="AD1757" s="24" t="s">
        <v>2625</v>
      </c>
      <c r="AE1757" s="24" t="s">
        <v>2626</v>
      </c>
      <c r="AF1757" s="24" t="s">
        <v>2627</v>
      </c>
      <c r="AG1757" s="24">
        <v>70126</v>
      </c>
      <c r="AH1757" s="25">
        <f t="shared" si="27"/>
        <v>10</v>
      </c>
    </row>
    <row r="1758" spans="1:34" x14ac:dyDescent="0.35">
      <c r="A1758" s="11">
        <v>2020</v>
      </c>
      <c r="B1758" s="12">
        <v>43</v>
      </c>
      <c r="C1758" s="13">
        <v>1343816538</v>
      </c>
      <c r="D1758" s="14" t="s">
        <v>0</v>
      </c>
      <c r="E1758" s="14" t="s">
        <v>12</v>
      </c>
      <c r="F1758" s="14" t="s">
        <v>2</v>
      </c>
      <c r="G1758" s="13">
        <v>139</v>
      </c>
      <c r="H1758" s="15">
        <v>44118.620138888902</v>
      </c>
      <c r="I1758" s="15">
        <v>44118.620138888902</v>
      </c>
      <c r="J1758" s="15">
        <v>44118.716666666704</v>
      </c>
      <c r="K1758" s="13">
        <v>6751</v>
      </c>
      <c r="L1758" s="14" t="s">
        <v>193</v>
      </c>
      <c r="M1758" s="14" t="s">
        <v>4279</v>
      </c>
      <c r="N1758" s="14" t="s">
        <v>4279</v>
      </c>
      <c r="O1758" s="14" t="s">
        <v>40</v>
      </c>
      <c r="P1758" s="14" t="s">
        <v>6</v>
      </c>
      <c r="Q1758" s="13">
        <v>6</v>
      </c>
      <c r="R1758" s="12">
        <v>43</v>
      </c>
      <c r="S1758" s="14" t="s">
        <v>7</v>
      </c>
      <c r="T1758" s="14" t="s">
        <v>8</v>
      </c>
      <c r="U1758" s="14" t="s">
        <v>9</v>
      </c>
      <c r="V1758" s="14" t="s">
        <v>1440</v>
      </c>
      <c r="W1758" s="14">
        <v>-90.029529999999994</v>
      </c>
      <c r="X1758" s="14">
        <v>29.992170099999999</v>
      </c>
      <c r="Y1758" s="14" t="s">
        <v>10</v>
      </c>
      <c r="Z1758" s="14" t="s">
        <v>194</v>
      </c>
      <c r="AA1758" s="14" t="s">
        <v>10</v>
      </c>
      <c r="AB1758" s="16">
        <v>44118</v>
      </c>
      <c r="AC1758" s="17" t="s">
        <v>4</v>
      </c>
      <c r="AD1758" s="17" t="s">
        <v>2625</v>
      </c>
      <c r="AE1758" s="17" t="s">
        <v>2626</v>
      </c>
      <c r="AF1758" s="17" t="s">
        <v>2627</v>
      </c>
      <c r="AG1758" s="17">
        <v>70126</v>
      </c>
      <c r="AH1758" s="25">
        <f t="shared" si="27"/>
        <v>10</v>
      </c>
    </row>
    <row r="1759" spans="1:34" x14ac:dyDescent="0.35">
      <c r="A1759" s="18">
        <v>2020</v>
      </c>
      <c r="B1759" s="19">
        <v>32</v>
      </c>
      <c r="C1759" s="20">
        <v>1343816703</v>
      </c>
      <c r="D1759" s="21" t="s">
        <v>0</v>
      </c>
      <c r="E1759" s="21" t="s">
        <v>12</v>
      </c>
      <c r="F1759" s="21" t="s">
        <v>2</v>
      </c>
      <c r="G1759" s="20">
        <v>139</v>
      </c>
      <c r="H1759" s="22">
        <v>44118.620138888902</v>
      </c>
      <c r="I1759" s="22">
        <v>44118.620138888902</v>
      </c>
      <c r="J1759" s="22">
        <v>44118.716666666704</v>
      </c>
      <c r="K1759" s="20">
        <v>4608</v>
      </c>
      <c r="L1759" s="21" t="s">
        <v>193</v>
      </c>
      <c r="M1759" s="21" t="s">
        <v>4280</v>
      </c>
      <c r="N1759" s="21" t="s">
        <v>4280</v>
      </c>
      <c r="O1759" s="21" t="s">
        <v>40</v>
      </c>
      <c r="P1759" s="21" t="s">
        <v>6</v>
      </c>
      <c r="Q1759" s="20">
        <v>6</v>
      </c>
      <c r="R1759" s="19">
        <v>32</v>
      </c>
      <c r="S1759" s="21" t="s">
        <v>7</v>
      </c>
      <c r="T1759" s="21" t="s">
        <v>8</v>
      </c>
      <c r="U1759" s="21" t="s">
        <v>9</v>
      </c>
      <c r="V1759" s="21" t="s">
        <v>1440</v>
      </c>
      <c r="W1759" s="21">
        <v>-90.029454000000001</v>
      </c>
      <c r="X1759" s="21">
        <v>29.9909371</v>
      </c>
      <c r="Y1759" s="21" t="s">
        <v>10</v>
      </c>
      <c r="Z1759" s="21" t="s">
        <v>194</v>
      </c>
      <c r="AA1759" s="21" t="s">
        <v>10</v>
      </c>
      <c r="AB1759" s="23">
        <v>44118</v>
      </c>
      <c r="AC1759" s="24" t="s">
        <v>4</v>
      </c>
      <c r="AD1759" s="24" t="s">
        <v>2625</v>
      </c>
      <c r="AE1759" s="24" t="s">
        <v>2626</v>
      </c>
      <c r="AF1759" s="24" t="s">
        <v>2627</v>
      </c>
      <c r="AG1759" s="24">
        <v>70126</v>
      </c>
      <c r="AH1759" s="25">
        <f t="shared" si="27"/>
        <v>10</v>
      </c>
    </row>
    <row r="1760" spans="1:34" x14ac:dyDescent="0.35">
      <c r="A1760" s="11">
        <v>2020</v>
      </c>
      <c r="B1760" s="12">
        <v>30</v>
      </c>
      <c r="C1760" s="13">
        <v>1343819745</v>
      </c>
      <c r="D1760" s="14" t="s">
        <v>0</v>
      </c>
      <c r="E1760" s="14" t="s">
        <v>12</v>
      </c>
      <c r="F1760" s="14" t="s">
        <v>2</v>
      </c>
      <c r="G1760" s="13">
        <v>139</v>
      </c>
      <c r="H1760" s="15">
        <v>44118.620138888902</v>
      </c>
      <c r="I1760" s="15">
        <v>44118.620138888902</v>
      </c>
      <c r="J1760" s="15">
        <v>44118.716666666704</v>
      </c>
      <c r="K1760" s="13">
        <v>5040</v>
      </c>
      <c r="L1760" s="14" t="s">
        <v>193</v>
      </c>
      <c r="M1760" s="14" t="s">
        <v>4281</v>
      </c>
      <c r="N1760" s="14" t="s">
        <v>4281</v>
      </c>
      <c r="O1760" s="14" t="s">
        <v>40</v>
      </c>
      <c r="P1760" s="14" t="s">
        <v>6</v>
      </c>
      <c r="Q1760" s="13">
        <v>6</v>
      </c>
      <c r="R1760" s="12">
        <v>30</v>
      </c>
      <c r="S1760" s="14" t="s">
        <v>7</v>
      </c>
      <c r="T1760" s="14" t="s">
        <v>8</v>
      </c>
      <c r="U1760" s="14" t="s">
        <v>9</v>
      </c>
      <c r="V1760" s="14" t="s">
        <v>1440</v>
      </c>
      <c r="W1760" s="14">
        <v>-90.029525000000007</v>
      </c>
      <c r="X1760" s="14">
        <v>29.992037</v>
      </c>
      <c r="Y1760" s="14" t="s">
        <v>10</v>
      </c>
      <c r="Z1760" s="14" t="s">
        <v>194</v>
      </c>
      <c r="AA1760" s="14" t="s">
        <v>10</v>
      </c>
      <c r="AB1760" s="16">
        <v>44118</v>
      </c>
      <c r="AC1760" s="17" t="s">
        <v>4</v>
      </c>
      <c r="AD1760" s="17" t="s">
        <v>2625</v>
      </c>
      <c r="AE1760" s="17" t="s">
        <v>2626</v>
      </c>
      <c r="AF1760" s="17" t="s">
        <v>2627</v>
      </c>
      <c r="AG1760" s="17">
        <v>70126</v>
      </c>
      <c r="AH1760" s="25">
        <f t="shared" si="27"/>
        <v>10</v>
      </c>
    </row>
    <row r="1761" spans="1:34" x14ac:dyDescent="0.35">
      <c r="A1761" s="18">
        <v>2020</v>
      </c>
      <c r="B1761" s="19">
        <v>8</v>
      </c>
      <c r="C1761" s="20">
        <v>1343819503</v>
      </c>
      <c r="D1761" s="21" t="s">
        <v>0</v>
      </c>
      <c r="E1761" s="21" t="s">
        <v>12</v>
      </c>
      <c r="F1761" s="21" t="s">
        <v>2</v>
      </c>
      <c r="G1761" s="20">
        <v>567</v>
      </c>
      <c r="H1761" s="22">
        <v>44118.620138888902</v>
      </c>
      <c r="I1761" s="22">
        <v>44118.766666666699</v>
      </c>
      <c r="J1761" s="22">
        <v>44119.013888888898</v>
      </c>
      <c r="K1761" s="20">
        <v>4520</v>
      </c>
      <c r="L1761" s="21" t="s">
        <v>193</v>
      </c>
      <c r="M1761" s="21" t="s">
        <v>4282</v>
      </c>
      <c r="N1761" s="21" t="s">
        <v>4282</v>
      </c>
      <c r="O1761" s="21" t="s">
        <v>40</v>
      </c>
      <c r="P1761" s="21" t="s">
        <v>6</v>
      </c>
      <c r="Q1761" s="20">
        <v>6</v>
      </c>
      <c r="R1761" s="19">
        <v>8</v>
      </c>
      <c r="S1761" s="21" t="s">
        <v>7</v>
      </c>
      <c r="T1761" s="21" t="s">
        <v>8</v>
      </c>
      <c r="U1761" s="21" t="s">
        <v>9</v>
      </c>
      <c r="V1761" s="21" t="s">
        <v>4283</v>
      </c>
      <c r="W1761" s="21">
        <v>-90.029458000000005</v>
      </c>
      <c r="X1761" s="21">
        <v>29.9910186</v>
      </c>
      <c r="Y1761" s="21" t="s">
        <v>10</v>
      </c>
      <c r="Z1761" s="21" t="s">
        <v>194</v>
      </c>
      <c r="AA1761" s="21" t="s">
        <v>10</v>
      </c>
      <c r="AB1761" s="23">
        <v>44118</v>
      </c>
      <c r="AC1761" s="24" t="s">
        <v>4</v>
      </c>
      <c r="AD1761" s="24" t="s">
        <v>2625</v>
      </c>
      <c r="AE1761" s="24" t="s">
        <v>2626</v>
      </c>
      <c r="AF1761" s="24" t="s">
        <v>2627</v>
      </c>
      <c r="AG1761" s="24">
        <v>70126</v>
      </c>
      <c r="AH1761" s="25">
        <f t="shared" si="27"/>
        <v>10</v>
      </c>
    </row>
    <row r="1762" spans="1:34" x14ac:dyDescent="0.35">
      <c r="A1762" s="11">
        <v>2020</v>
      </c>
      <c r="B1762" s="12">
        <v>612</v>
      </c>
      <c r="C1762" s="13">
        <v>1343798913</v>
      </c>
      <c r="D1762" s="14" t="s">
        <v>0</v>
      </c>
      <c r="E1762" s="14" t="s">
        <v>12</v>
      </c>
      <c r="F1762" s="14" t="s">
        <v>2</v>
      </c>
      <c r="G1762" s="13">
        <v>35</v>
      </c>
      <c r="H1762" s="15">
        <v>44118.620555555601</v>
      </c>
      <c r="I1762" s="15">
        <v>44118.645833333299</v>
      </c>
      <c r="J1762" s="15">
        <v>44118.645173611098</v>
      </c>
      <c r="K1762" s="13">
        <v>21420</v>
      </c>
      <c r="L1762" s="14" t="s">
        <v>68</v>
      </c>
      <c r="M1762" s="14" t="s">
        <v>40</v>
      </c>
      <c r="N1762" s="14" t="s">
        <v>185</v>
      </c>
      <c r="O1762" s="14" t="s">
        <v>40</v>
      </c>
      <c r="P1762" s="14" t="s">
        <v>6</v>
      </c>
      <c r="Q1762" s="13">
        <v>6</v>
      </c>
      <c r="R1762" s="12">
        <v>612</v>
      </c>
      <c r="S1762" s="14" t="s">
        <v>7</v>
      </c>
      <c r="T1762" s="14" t="s">
        <v>8</v>
      </c>
      <c r="U1762" s="14" t="s">
        <v>9</v>
      </c>
      <c r="V1762" s="14" t="s">
        <v>4284</v>
      </c>
      <c r="W1762" s="14">
        <v>-90.044180999999995</v>
      </c>
      <c r="X1762" s="14">
        <v>29.9921574</v>
      </c>
      <c r="Y1762" s="14" t="s">
        <v>10</v>
      </c>
      <c r="Z1762" s="14" t="s">
        <v>71</v>
      </c>
      <c r="AA1762" s="14" t="s">
        <v>10</v>
      </c>
      <c r="AB1762" s="16">
        <v>44118</v>
      </c>
      <c r="AC1762" s="17" t="s">
        <v>4</v>
      </c>
      <c r="AD1762" s="17" t="s">
        <v>2625</v>
      </c>
      <c r="AE1762" s="17" t="s">
        <v>2626</v>
      </c>
      <c r="AF1762" s="17" t="s">
        <v>2627</v>
      </c>
      <c r="AG1762" s="17">
        <v>70126</v>
      </c>
      <c r="AH1762" s="25">
        <f t="shared" si="27"/>
        <v>10</v>
      </c>
    </row>
    <row r="1763" spans="1:34" x14ac:dyDescent="0.35">
      <c r="A1763" s="18">
        <v>2020</v>
      </c>
      <c r="B1763" s="19">
        <v>1</v>
      </c>
      <c r="C1763" s="20">
        <v>1343816593</v>
      </c>
      <c r="D1763" s="21" t="s">
        <v>0</v>
      </c>
      <c r="E1763" s="21" t="s">
        <v>179</v>
      </c>
      <c r="F1763" s="21" t="s">
        <v>2</v>
      </c>
      <c r="G1763" s="20">
        <v>51</v>
      </c>
      <c r="H1763" s="22">
        <v>44118.708333333299</v>
      </c>
      <c r="I1763" s="22">
        <v>44118.708333333299</v>
      </c>
      <c r="J1763" s="22">
        <v>44118.743553240703</v>
      </c>
      <c r="K1763" s="20">
        <v>51</v>
      </c>
      <c r="L1763" s="21" t="s">
        <v>64</v>
      </c>
      <c r="M1763" s="21" t="s">
        <v>115</v>
      </c>
      <c r="N1763" s="21" t="s">
        <v>4285</v>
      </c>
      <c r="O1763" s="21" t="s">
        <v>4286</v>
      </c>
      <c r="P1763" s="21" t="s">
        <v>6</v>
      </c>
      <c r="Q1763" s="20">
        <v>4</v>
      </c>
      <c r="R1763" s="19">
        <v>1</v>
      </c>
      <c r="S1763" s="21" t="s">
        <v>172</v>
      </c>
      <c r="T1763" s="21" t="s">
        <v>173</v>
      </c>
      <c r="U1763" s="21" t="s">
        <v>9</v>
      </c>
      <c r="V1763" s="21" t="s">
        <v>4287</v>
      </c>
      <c r="W1763" s="21"/>
      <c r="X1763" s="21"/>
      <c r="Y1763" s="21" t="s">
        <v>16</v>
      </c>
      <c r="Z1763" s="21" t="s">
        <v>67</v>
      </c>
      <c r="AA1763" s="21" t="s">
        <v>16</v>
      </c>
      <c r="AB1763" s="23">
        <v>44118</v>
      </c>
      <c r="AC1763" s="24" t="s">
        <v>4</v>
      </c>
      <c r="AD1763" s="24" t="s">
        <v>2631</v>
      </c>
      <c r="AE1763" s="24" t="s">
        <v>2632</v>
      </c>
      <c r="AF1763" s="24" t="s">
        <v>2633</v>
      </c>
      <c r="AG1763" s="24">
        <v>70130</v>
      </c>
      <c r="AH1763" s="25">
        <f t="shared" si="27"/>
        <v>10</v>
      </c>
    </row>
    <row r="1764" spans="1:34" x14ac:dyDescent="0.35">
      <c r="A1764" s="11">
        <v>2020</v>
      </c>
      <c r="B1764" s="12">
        <v>59</v>
      </c>
      <c r="C1764" s="13">
        <v>1343834743</v>
      </c>
      <c r="D1764" s="14" t="s">
        <v>0</v>
      </c>
      <c r="E1764" s="14" t="s">
        <v>12</v>
      </c>
      <c r="F1764" s="14" t="s">
        <v>2</v>
      </c>
      <c r="G1764" s="13">
        <v>24</v>
      </c>
      <c r="H1764" s="15">
        <v>44118.997222222199</v>
      </c>
      <c r="I1764" s="15">
        <v>44118.997222222199</v>
      </c>
      <c r="J1764" s="15">
        <v>44119.013888888898</v>
      </c>
      <c r="K1764" s="13">
        <v>1475</v>
      </c>
      <c r="L1764" s="14" t="s">
        <v>146</v>
      </c>
      <c r="M1764" s="14" t="s">
        <v>4277</v>
      </c>
      <c r="N1764" s="14" t="s">
        <v>4278</v>
      </c>
      <c r="O1764" s="14" t="s">
        <v>40</v>
      </c>
      <c r="P1764" s="14" t="s">
        <v>6</v>
      </c>
      <c r="Q1764" s="13">
        <v>6</v>
      </c>
      <c r="R1764" s="12">
        <v>59</v>
      </c>
      <c r="S1764" s="14" t="s">
        <v>37</v>
      </c>
      <c r="T1764" s="14" t="s">
        <v>38</v>
      </c>
      <c r="U1764" s="14" t="s">
        <v>9</v>
      </c>
      <c r="V1764" s="14" t="s">
        <v>38</v>
      </c>
      <c r="W1764" s="14">
        <v>-90.029743999999994</v>
      </c>
      <c r="X1764" s="14">
        <v>29.9948297</v>
      </c>
      <c r="Y1764" s="14" t="s">
        <v>39</v>
      </c>
      <c r="Z1764" s="14" t="s">
        <v>147</v>
      </c>
      <c r="AA1764" s="14" t="s">
        <v>38</v>
      </c>
      <c r="AB1764" s="16">
        <v>44118</v>
      </c>
      <c r="AC1764" s="17" t="s">
        <v>4</v>
      </c>
      <c r="AD1764" s="17" t="s">
        <v>2625</v>
      </c>
      <c r="AE1764" s="17" t="s">
        <v>2626</v>
      </c>
      <c r="AF1764" s="17" t="s">
        <v>2627</v>
      </c>
      <c r="AG1764" s="17">
        <v>70126</v>
      </c>
      <c r="AH1764" s="25">
        <f t="shared" si="27"/>
        <v>10</v>
      </c>
    </row>
    <row r="1765" spans="1:34" x14ac:dyDescent="0.35">
      <c r="A1765" s="18">
        <v>2020</v>
      </c>
      <c r="B1765" s="19">
        <v>50</v>
      </c>
      <c r="C1765" s="20">
        <v>1343840830</v>
      </c>
      <c r="D1765" s="21" t="s">
        <v>0</v>
      </c>
      <c r="E1765" s="21" t="s">
        <v>1</v>
      </c>
      <c r="F1765" s="21" t="s">
        <v>2</v>
      </c>
      <c r="G1765" s="20">
        <v>63</v>
      </c>
      <c r="H1765" s="22">
        <v>44119.2944444444</v>
      </c>
      <c r="I1765" s="22">
        <v>44119.305555555598</v>
      </c>
      <c r="J1765" s="22">
        <v>44119.337962963</v>
      </c>
      <c r="K1765" s="20">
        <v>3150</v>
      </c>
      <c r="L1765" s="21" t="s">
        <v>3</v>
      </c>
      <c r="M1765" s="21" t="s">
        <v>4288</v>
      </c>
      <c r="N1765" s="21" t="s">
        <v>4289</v>
      </c>
      <c r="O1765" s="21" t="s">
        <v>98</v>
      </c>
      <c r="P1765" s="21" t="s">
        <v>6</v>
      </c>
      <c r="Q1765" s="20">
        <v>1</v>
      </c>
      <c r="R1765" s="19">
        <v>50</v>
      </c>
      <c r="S1765" s="21" t="s">
        <v>79</v>
      </c>
      <c r="T1765" s="21" t="s">
        <v>80</v>
      </c>
      <c r="U1765" s="21" t="s">
        <v>9</v>
      </c>
      <c r="V1765" s="21" t="s">
        <v>4290</v>
      </c>
      <c r="W1765" s="21">
        <v>-90.120884000000004</v>
      </c>
      <c r="X1765" s="21">
        <v>29.945610899999998</v>
      </c>
      <c r="Y1765" s="21" t="s">
        <v>16</v>
      </c>
      <c r="Z1765" s="21" t="s">
        <v>11</v>
      </c>
      <c r="AA1765" s="21" t="s">
        <v>16</v>
      </c>
      <c r="AB1765" s="23">
        <v>44119</v>
      </c>
      <c r="AC1765" s="24" t="s">
        <v>4</v>
      </c>
      <c r="AD1765" s="24" t="s">
        <v>2628</v>
      </c>
      <c r="AE1765" s="24" t="s">
        <v>2629</v>
      </c>
      <c r="AF1765" s="24" t="s">
        <v>2630</v>
      </c>
      <c r="AG1765" s="24">
        <v>70118</v>
      </c>
      <c r="AH1765" s="25">
        <f t="shared" si="27"/>
        <v>10</v>
      </c>
    </row>
    <row r="1766" spans="1:34" x14ac:dyDescent="0.35">
      <c r="A1766" s="11">
        <v>2020</v>
      </c>
      <c r="B1766" s="12">
        <v>1</v>
      </c>
      <c r="C1766" s="13">
        <v>1343842918</v>
      </c>
      <c r="D1766" s="14" t="s">
        <v>0</v>
      </c>
      <c r="E1766" s="14" t="s">
        <v>12</v>
      </c>
      <c r="F1766" s="14" t="s">
        <v>2</v>
      </c>
      <c r="G1766" s="13">
        <v>108</v>
      </c>
      <c r="H1766" s="15">
        <v>44119.3215277778</v>
      </c>
      <c r="I1766" s="15">
        <v>44119.368750000001</v>
      </c>
      <c r="J1766" s="15">
        <v>44119.3968171296</v>
      </c>
      <c r="K1766" s="13">
        <v>108</v>
      </c>
      <c r="L1766" s="14" t="s">
        <v>64</v>
      </c>
      <c r="M1766" s="14" t="s">
        <v>115</v>
      </c>
      <c r="N1766" s="14" t="s">
        <v>4291</v>
      </c>
      <c r="O1766" s="14" t="s">
        <v>155</v>
      </c>
      <c r="P1766" s="14" t="s">
        <v>6</v>
      </c>
      <c r="Q1766" s="13">
        <v>6</v>
      </c>
      <c r="R1766" s="12">
        <v>1</v>
      </c>
      <c r="S1766" s="14" t="s">
        <v>99</v>
      </c>
      <c r="T1766" s="14" t="s">
        <v>100</v>
      </c>
      <c r="U1766" s="14" t="s">
        <v>9</v>
      </c>
      <c r="V1766" s="14" t="s">
        <v>4292</v>
      </c>
      <c r="W1766" s="14">
        <v>-89.816205999999994</v>
      </c>
      <c r="X1766" s="14">
        <v>30.065330100000001</v>
      </c>
      <c r="Y1766" s="14" t="s">
        <v>16</v>
      </c>
      <c r="Z1766" s="14" t="s">
        <v>67</v>
      </c>
      <c r="AA1766" s="14" t="s">
        <v>16</v>
      </c>
      <c r="AB1766" s="16">
        <v>44119</v>
      </c>
      <c r="AC1766" s="17" t="s">
        <v>4</v>
      </c>
      <c r="AD1766" s="17" t="s">
        <v>2622</v>
      </c>
      <c r="AE1766" s="17" t="s">
        <v>2623</v>
      </c>
      <c r="AF1766" s="17" t="s">
        <v>2624</v>
      </c>
      <c r="AG1766" s="17">
        <v>70129</v>
      </c>
      <c r="AH1766" s="25">
        <f t="shared" si="27"/>
        <v>10</v>
      </c>
    </row>
    <row r="1767" spans="1:34" x14ac:dyDescent="0.35">
      <c r="A1767" s="18">
        <v>2020</v>
      </c>
      <c r="B1767" s="19">
        <v>1</v>
      </c>
      <c r="C1767" s="20">
        <v>1343856329</v>
      </c>
      <c r="D1767" s="21" t="s">
        <v>0</v>
      </c>
      <c r="E1767" s="21" t="s">
        <v>1</v>
      </c>
      <c r="F1767" s="21" t="s">
        <v>2</v>
      </c>
      <c r="G1767" s="20">
        <v>238</v>
      </c>
      <c r="H1767" s="22">
        <v>44119.425000000003</v>
      </c>
      <c r="I1767" s="22">
        <v>44119.462500000001</v>
      </c>
      <c r="J1767" s="22">
        <v>44119.590266203697</v>
      </c>
      <c r="K1767" s="20">
        <v>238</v>
      </c>
      <c r="L1767" s="21" t="s">
        <v>64</v>
      </c>
      <c r="M1767" s="21" t="s">
        <v>115</v>
      </c>
      <c r="N1767" s="21" t="s">
        <v>4293</v>
      </c>
      <c r="O1767" s="21" t="s">
        <v>472</v>
      </c>
      <c r="P1767" s="21" t="s">
        <v>6</v>
      </c>
      <c r="Q1767" s="20">
        <v>1</v>
      </c>
      <c r="R1767" s="19">
        <v>1</v>
      </c>
      <c r="S1767" s="21" t="s">
        <v>117</v>
      </c>
      <c r="T1767" s="21" t="s">
        <v>118</v>
      </c>
      <c r="U1767" s="21" t="s">
        <v>9</v>
      </c>
      <c r="V1767" s="21" t="s">
        <v>4294</v>
      </c>
      <c r="W1767" s="21">
        <v>-90.072052999999997</v>
      </c>
      <c r="X1767" s="21">
        <v>29.987003900000001</v>
      </c>
      <c r="Y1767" s="21" t="s">
        <v>16</v>
      </c>
      <c r="Z1767" s="21" t="s">
        <v>67</v>
      </c>
      <c r="AA1767" s="21" t="s">
        <v>16</v>
      </c>
      <c r="AB1767" s="23">
        <v>44119</v>
      </c>
      <c r="AC1767" s="24" t="s">
        <v>4</v>
      </c>
      <c r="AD1767" s="24" t="s">
        <v>2625</v>
      </c>
      <c r="AE1767" s="24" t="s">
        <v>2626</v>
      </c>
      <c r="AF1767" s="24" t="s">
        <v>2627</v>
      </c>
      <c r="AG1767" s="24">
        <v>70119</v>
      </c>
      <c r="AH1767" s="25">
        <f t="shared" si="27"/>
        <v>10</v>
      </c>
    </row>
    <row r="1768" spans="1:34" x14ac:dyDescent="0.35">
      <c r="A1768" s="11">
        <v>2020</v>
      </c>
      <c r="B1768" s="12">
        <v>29</v>
      </c>
      <c r="C1768" s="13">
        <v>1343897500</v>
      </c>
      <c r="D1768" s="14" t="s">
        <v>0</v>
      </c>
      <c r="E1768" s="14" t="s">
        <v>12</v>
      </c>
      <c r="F1768" s="14" t="s">
        <v>2</v>
      </c>
      <c r="G1768" s="13">
        <v>96</v>
      </c>
      <c r="H1768" s="15">
        <v>44119.829861111102</v>
      </c>
      <c r="I1768" s="15">
        <v>44119.845138888901</v>
      </c>
      <c r="J1768" s="15">
        <v>44119.896446759303</v>
      </c>
      <c r="K1768" s="13">
        <v>2784</v>
      </c>
      <c r="L1768" s="14" t="s">
        <v>27</v>
      </c>
      <c r="M1768" s="14" t="s">
        <v>4295</v>
      </c>
      <c r="N1768" s="14" t="s">
        <v>4296</v>
      </c>
      <c r="O1768" s="14" t="s">
        <v>33</v>
      </c>
      <c r="P1768" s="14" t="s">
        <v>6</v>
      </c>
      <c r="Q1768" s="13">
        <v>6</v>
      </c>
      <c r="R1768" s="12">
        <v>29</v>
      </c>
      <c r="S1768" s="14" t="s">
        <v>92</v>
      </c>
      <c r="T1768" s="14" t="s">
        <v>93</v>
      </c>
      <c r="U1768" s="14" t="s">
        <v>9</v>
      </c>
      <c r="V1768" s="14" t="s">
        <v>1135</v>
      </c>
      <c r="W1768" s="14">
        <v>-90.049870999999996</v>
      </c>
      <c r="X1768" s="14">
        <v>29.982889100000001</v>
      </c>
      <c r="Y1768" s="14" t="s">
        <v>16</v>
      </c>
      <c r="Z1768" s="14" t="s">
        <v>32</v>
      </c>
      <c r="AA1768" s="14" t="s">
        <v>16</v>
      </c>
      <c r="AB1768" s="16">
        <v>44119</v>
      </c>
      <c r="AC1768" s="17" t="s">
        <v>4</v>
      </c>
      <c r="AD1768" s="17" t="s">
        <v>2625</v>
      </c>
      <c r="AE1768" s="17" t="s">
        <v>2626</v>
      </c>
      <c r="AF1768" s="17" t="s">
        <v>2627</v>
      </c>
      <c r="AG1768" s="17">
        <v>70117</v>
      </c>
      <c r="AH1768" s="25">
        <f t="shared" si="27"/>
        <v>10</v>
      </c>
    </row>
    <row r="1769" spans="1:34" x14ac:dyDescent="0.35">
      <c r="A1769" s="18">
        <v>2020</v>
      </c>
      <c r="B1769" s="19">
        <v>1</v>
      </c>
      <c r="C1769" s="20">
        <v>1343916904</v>
      </c>
      <c r="D1769" s="21" t="s">
        <v>0</v>
      </c>
      <c r="E1769" s="21" t="s">
        <v>12</v>
      </c>
      <c r="F1769" s="21" t="s">
        <v>2</v>
      </c>
      <c r="G1769" s="20">
        <v>250</v>
      </c>
      <c r="H1769" s="22">
        <v>44120.368750000001</v>
      </c>
      <c r="I1769" s="22">
        <v>44120.368750000001</v>
      </c>
      <c r="J1769" s="22">
        <v>44120.542199074102</v>
      </c>
      <c r="K1769" s="20">
        <v>250</v>
      </c>
      <c r="L1769" s="21" t="s">
        <v>27</v>
      </c>
      <c r="M1769" s="21" t="s">
        <v>4297</v>
      </c>
      <c r="N1769" s="21" t="s">
        <v>4298</v>
      </c>
      <c r="O1769" s="21" t="s">
        <v>439</v>
      </c>
      <c r="P1769" s="21" t="s">
        <v>6</v>
      </c>
      <c r="Q1769" s="20">
        <v>6</v>
      </c>
      <c r="R1769" s="19">
        <v>1</v>
      </c>
      <c r="S1769" s="21" t="s">
        <v>85</v>
      </c>
      <c r="T1769" s="21" t="s">
        <v>86</v>
      </c>
      <c r="U1769" s="21" t="s">
        <v>9</v>
      </c>
      <c r="V1769" s="21" t="s">
        <v>22</v>
      </c>
      <c r="W1769" s="21">
        <v>-89.994580999999997</v>
      </c>
      <c r="X1769" s="21">
        <v>30.008081000000001</v>
      </c>
      <c r="Y1769" s="21" t="s">
        <v>39</v>
      </c>
      <c r="Z1769" s="21" t="s">
        <v>32</v>
      </c>
      <c r="AA1769" s="21" t="s">
        <v>39</v>
      </c>
      <c r="AB1769" s="23">
        <v>44120</v>
      </c>
      <c r="AC1769" s="24" t="s">
        <v>4</v>
      </c>
      <c r="AD1769" s="24" t="s">
        <v>2622</v>
      </c>
      <c r="AE1769" s="24" t="s">
        <v>2623</v>
      </c>
      <c r="AF1769" s="24" t="s">
        <v>2624</v>
      </c>
      <c r="AG1769" s="24">
        <v>70126</v>
      </c>
      <c r="AH1769" s="25">
        <f t="shared" si="27"/>
        <v>10</v>
      </c>
    </row>
    <row r="1770" spans="1:34" x14ac:dyDescent="0.35">
      <c r="A1770" s="11">
        <v>2020</v>
      </c>
      <c r="B1770" s="12">
        <v>1</v>
      </c>
      <c r="C1770" s="13">
        <v>1343932405</v>
      </c>
      <c r="D1770" s="14" t="s">
        <v>0</v>
      </c>
      <c r="E1770" s="14" t="s">
        <v>12</v>
      </c>
      <c r="F1770" s="14" t="s">
        <v>2</v>
      </c>
      <c r="G1770" s="13">
        <v>30</v>
      </c>
      <c r="H1770" s="15">
        <v>44120.510416666701</v>
      </c>
      <c r="I1770" s="15">
        <v>44120.510416666701</v>
      </c>
      <c r="J1770" s="15">
        <v>44120.531539351898</v>
      </c>
      <c r="K1770" s="13">
        <v>30</v>
      </c>
      <c r="L1770" s="14" t="s">
        <v>2349</v>
      </c>
      <c r="M1770" s="14" t="s">
        <v>4299</v>
      </c>
      <c r="N1770" s="14" t="s">
        <v>4299</v>
      </c>
      <c r="O1770" s="14" t="s">
        <v>439</v>
      </c>
      <c r="P1770" s="14" t="s">
        <v>6</v>
      </c>
      <c r="Q1770" s="13">
        <v>6</v>
      </c>
      <c r="R1770" s="12">
        <v>1</v>
      </c>
      <c r="S1770" s="14" t="s">
        <v>79</v>
      </c>
      <c r="T1770" s="14" t="s">
        <v>80</v>
      </c>
      <c r="U1770" s="14" t="s">
        <v>9</v>
      </c>
      <c r="V1770" s="14" t="s">
        <v>4300</v>
      </c>
      <c r="W1770" s="14">
        <v>-90.021052999999995</v>
      </c>
      <c r="X1770" s="14">
        <v>30.003663</v>
      </c>
      <c r="Y1770" s="14" t="s">
        <v>16</v>
      </c>
      <c r="Z1770" s="14" t="s">
        <v>2352</v>
      </c>
      <c r="AA1770" s="14" t="s">
        <v>16</v>
      </c>
      <c r="AB1770" s="16">
        <v>44120</v>
      </c>
      <c r="AC1770" s="17" t="s">
        <v>4</v>
      </c>
      <c r="AD1770" s="17" t="s">
        <v>2622</v>
      </c>
      <c r="AE1770" s="17" t="s">
        <v>2623</v>
      </c>
      <c r="AF1770" s="17" t="s">
        <v>2624</v>
      </c>
      <c r="AG1770" s="17">
        <v>70126</v>
      </c>
      <c r="AH1770" s="25">
        <f t="shared" si="27"/>
        <v>10</v>
      </c>
    </row>
    <row r="1771" spans="1:34" x14ac:dyDescent="0.35">
      <c r="A1771" s="18">
        <v>2020</v>
      </c>
      <c r="B1771" s="19">
        <v>110</v>
      </c>
      <c r="C1771" s="20">
        <v>1343938574</v>
      </c>
      <c r="D1771" s="21" t="s">
        <v>0</v>
      </c>
      <c r="E1771" s="21" t="s">
        <v>12</v>
      </c>
      <c r="F1771" s="21" t="s">
        <v>2</v>
      </c>
      <c r="G1771" s="20">
        <v>223</v>
      </c>
      <c r="H1771" s="22">
        <v>44120.593055555597</v>
      </c>
      <c r="I1771" s="22">
        <v>44120.692361111098</v>
      </c>
      <c r="J1771" s="22">
        <v>44120.748194444401</v>
      </c>
      <c r="K1771" s="20">
        <v>24530</v>
      </c>
      <c r="L1771" s="21" t="s">
        <v>3</v>
      </c>
      <c r="M1771" s="21" t="s">
        <v>459</v>
      </c>
      <c r="N1771" s="21" t="s">
        <v>460</v>
      </c>
      <c r="O1771" s="21" t="s">
        <v>72</v>
      </c>
      <c r="P1771" s="21" t="s">
        <v>6</v>
      </c>
      <c r="Q1771" s="20">
        <v>6</v>
      </c>
      <c r="R1771" s="19">
        <v>110</v>
      </c>
      <c r="S1771" s="21" t="s">
        <v>53</v>
      </c>
      <c r="T1771" s="21" t="s">
        <v>54</v>
      </c>
      <c r="U1771" s="21" t="s">
        <v>9</v>
      </c>
      <c r="V1771" s="21" t="s">
        <v>22</v>
      </c>
      <c r="W1771" s="21">
        <v>-97.075802999999993</v>
      </c>
      <c r="X1771" s="21">
        <v>27.906597900000001</v>
      </c>
      <c r="Y1771" s="21" t="s">
        <v>16</v>
      </c>
      <c r="Z1771" s="21" t="s">
        <v>11</v>
      </c>
      <c r="AA1771" s="21" t="s">
        <v>16</v>
      </c>
      <c r="AB1771" s="23">
        <v>44120</v>
      </c>
      <c r="AC1771" s="24" t="s">
        <v>4</v>
      </c>
      <c r="AD1771" s="24" t="s">
        <v>2622</v>
      </c>
      <c r="AE1771" s="24" t="s">
        <v>2623</v>
      </c>
      <c r="AF1771" s="24" t="s">
        <v>2624</v>
      </c>
      <c r="AG1771" s="24">
        <v>70127</v>
      </c>
      <c r="AH1771" s="25">
        <f t="shared" si="27"/>
        <v>10</v>
      </c>
    </row>
    <row r="1772" spans="1:34" x14ac:dyDescent="0.35">
      <c r="A1772" s="11">
        <v>2020</v>
      </c>
      <c r="B1772" s="12">
        <v>98</v>
      </c>
      <c r="C1772" s="13">
        <v>1343961307</v>
      </c>
      <c r="D1772" s="14" t="s">
        <v>0</v>
      </c>
      <c r="E1772" s="14" t="s">
        <v>1</v>
      </c>
      <c r="F1772" s="14" t="s">
        <v>2</v>
      </c>
      <c r="G1772" s="13">
        <v>240</v>
      </c>
      <c r="H1772" s="15">
        <v>44121.230555555601</v>
      </c>
      <c r="I1772" s="15">
        <v>44121.3125</v>
      </c>
      <c r="J1772" s="15">
        <v>44121.397372685198</v>
      </c>
      <c r="K1772" s="13">
        <v>23520</v>
      </c>
      <c r="L1772" s="14" t="s">
        <v>3</v>
      </c>
      <c r="M1772" s="14" t="s">
        <v>4301</v>
      </c>
      <c r="N1772" s="14" t="s">
        <v>4302</v>
      </c>
      <c r="O1772" s="14" t="s">
        <v>98</v>
      </c>
      <c r="P1772" s="14" t="s">
        <v>6</v>
      </c>
      <c r="Q1772" s="13">
        <v>1</v>
      </c>
      <c r="R1772" s="12">
        <v>98</v>
      </c>
      <c r="S1772" s="14" t="s">
        <v>34</v>
      </c>
      <c r="T1772" s="14" t="s">
        <v>35</v>
      </c>
      <c r="U1772" s="14" t="s">
        <v>9</v>
      </c>
      <c r="V1772" s="14" t="s">
        <v>22</v>
      </c>
      <c r="W1772" s="14">
        <v>-90.120524000000003</v>
      </c>
      <c r="X1772" s="14">
        <v>29.9530335</v>
      </c>
      <c r="Y1772" s="14" t="s">
        <v>36</v>
      </c>
      <c r="Z1772" s="14" t="s">
        <v>11</v>
      </c>
      <c r="AA1772" s="14" t="s">
        <v>36</v>
      </c>
      <c r="AB1772" s="16">
        <v>44121</v>
      </c>
      <c r="AC1772" s="17" t="s">
        <v>4</v>
      </c>
      <c r="AD1772" s="17" t="s">
        <v>2628</v>
      </c>
      <c r="AE1772" s="17" t="s">
        <v>2629</v>
      </c>
      <c r="AF1772" s="17" t="s">
        <v>2630</v>
      </c>
      <c r="AG1772" s="17">
        <v>70118</v>
      </c>
      <c r="AH1772" s="25">
        <f t="shared" si="27"/>
        <v>10</v>
      </c>
    </row>
    <row r="1773" spans="1:34" x14ac:dyDescent="0.35">
      <c r="A1773" s="18">
        <v>2020</v>
      </c>
      <c r="B1773" s="19">
        <v>11</v>
      </c>
      <c r="C1773" s="20">
        <v>1343972109</v>
      </c>
      <c r="D1773" s="21" t="s">
        <v>0</v>
      </c>
      <c r="E1773" s="21" t="s">
        <v>12</v>
      </c>
      <c r="F1773" s="21" t="s">
        <v>2</v>
      </c>
      <c r="G1773" s="20">
        <v>149</v>
      </c>
      <c r="H1773" s="22">
        <v>44121.469444444403</v>
      </c>
      <c r="I1773" s="22">
        <v>44121.469444444403</v>
      </c>
      <c r="J1773" s="22">
        <v>44121.572766203702</v>
      </c>
      <c r="K1773" s="20">
        <v>1639</v>
      </c>
      <c r="L1773" s="21" t="s">
        <v>27</v>
      </c>
      <c r="M1773" s="21" t="s">
        <v>4303</v>
      </c>
      <c r="N1773" s="21" t="s">
        <v>4304</v>
      </c>
      <c r="O1773" s="21" t="s">
        <v>439</v>
      </c>
      <c r="P1773" s="21" t="s">
        <v>6</v>
      </c>
      <c r="Q1773" s="20">
        <v>6</v>
      </c>
      <c r="R1773" s="19">
        <v>11</v>
      </c>
      <c r="S1773" s="21" t="s">
        <v>85</v>
      </c>
      <c r="T1773" s="21" t="s">
        <v>86</v>
      </c>
      <c r="U1773" s="21" t="s">
        <v>9</v>
      </c>
      <c r="V1773" s="21" t="s">
        <v>4305</v>
      </c>
      <c r="W1773" s="21">
        <v>-89.908733999999995</v>
      </c>
      <c r="X1773" s="21">
        <v>30.038016899999999</v>
      </c>
      <c r="Y1773" s="21" t="s">
        <v>39</v>
      </c>
      <c r="Z1773" s="21" t="s">
        <v>32</v>
      </c>
      <c r="AA1773" s="21" t="s">
        <v>39</v>
      </c>
      <c r="AB1773" s="23">
        <v>44121</v>
      </c>
      <c r="AC1773" s="24" t="s">
        <v>4</v>
      </c>
      <c r="AD1773" s="24" t="s">
        <v>2622</v>
      </c>
      <c r="AE1773" s="24" t="s">
        <v>2623</v>
      </c>
      <c r="AF1773" s="24" t="s">
        <v>2624</v>
      </c>
      <c r="AG1773" s="24">
        <v>70129</v>
      </c>
      <c r="AH1773" s="25">
        <f t="shared" si="27"/>
        <v>10</v>
      </c>
    </row>
    <row r="1774" spans="1:34" x14ac:dyDescent="0.35">
      <c r="A1774" s="11">
        <v>2020</v>
      </c>
      <c r="B1774" s="12">
        <v>874</v>
      </c>
      <c r="C1774" s="13">
        <v>1343994559</v>
      </c>
      <c r="D1774" s="14" t="s">
        <v>0</v>
      </c>
      <c r="E1774" s="14" t="s">
        <v>12</v>
      </c>
      <c r="F1774" s="14" t="s">
        <v>2</v>
      </c>
      <c r="G1774" s="13">
        <v>10</v>
      </c>
      <c r="H1774" s="15">
        <v>44122.096527777801</v>
      </c>
      <c r="I1774" s="15">
        <v>44122.104166666701</v>
      </c>
      <c r="J1774" s="15">
        <v>44122.1034953704</v>
      </c>
      <c r="K1774" s="13">
        <v>8740</v>
      </c>
      <c r="L1774" s="14" t="s">
        <v>252</v>
      </c>
      <c r="M1774" s="14" t="s">
        <v>4306</v>
      </c>
      <c r="N1774" s="14" t="s">
        <v>4307</v>
      </c>
      <c r="O1774" s="14" t="s">
        <v>48</v>
      </c>
      <c r="P1774" s="14" t="s">
        <v>6</v>
      </c>
      <c r="Q1774" s="13">
        <v>6</v>
      </c>
      <c r="R1774" s="12">
        <v>874</v>
      </c>
      <c r="S1774" s="14" t="s">
        <v>37</v>
      </c>
      <c r="T1774" s="14" t="s">
        <v>38</v>
      </c>
      <c r="U1774" s="14" t="s">
        <v>9</v>
      </c>
      <c r="V1774" s="14" t="s">
        <v>4308</v>
      </c>
      <c r="W1774" s="14">
        <v>-89.993092000000004</v>
      </c>
      <c r="X1774" s="14">
        <v>30.0139964</v>
      </c>
      <c r="Y1774" s="14" t="s">
        <v>39</v>
      </c>
      <c r="Z1774" s="14" t="s">
        <v>256</v>
      </c>
      <c r="AA1774" s="14" t="s">
        <v>38</v>
      </c>
      <c r="AB1774" s="16">
        <v>44122</v>
      </c>
      <c r="AC1774" s="17" t="s">
        <v>4</v>
      </c>
      <c r="AD1774" s="17" t="s">
        <v>2622</v>
      </c>
      <c r="AE1774" s="17" t="s">
        <v>2623</v>
      </c>
      <c r="AF1774" s="17" t="s">
        <v>2624</v>
      </c>
      <c r="AG1774" s="17">
        <v>70126</v>
      </c>
      <c r="AH1774" s="25">
        <f t="shared" si="27"/>
        <v>10</v>
      </c>
    </row>
    <row r="1775" spans="1:34" x14ac:dyDescent="0.35">
      <c r="A1775" s="18">
        <v>2020</v>
      </c>
      <c r="B1775" s="19">
        <v>56</v>
      </c>
      <c r="C1775" s="20">
        <v>1343995099</v>
      </c>
      <c r="D1775" s="21" t="s">
        <v>0</v>
      </c>
      <c r="E1775" s="21" t="s">
        <v>12</v>
      </c>
      <c r="F1775" s="21" t="s">
        <v>2</v>
      </c>
      <c r="G1775" s="20">
        <v>206</v>
      </c>
      <c r="H1775" s="22">
        <v>44122.096527777801</v>
      </c>
      <c r="I1775" s="22">
        <v>44122.199305555601</v>
      </c>
      <c r="J1775" s="22">
        <v>44122.239583333299</v>
      </c>
      <c r="K1775" s="20">
        <v>11480</v>
      </c>
      <c r="L1775" s="21" t="s">
        <v>193</v>
      </c>
      <c r="M1775" s="21" t="s">
        <v>4309</v>
      </c>
      <c r="N1775" s="21" t="s">
        <v>4309</v>
      </c>
      <c r="O1775" s="21" t="s">
        <v>48</v>
      </c>
      <c r="P1775" s="21" t="s">
        <v>6</v>
      </c>
      <c r="Q1775" s="20">
        <v>6</v>
      </c>
      <c r="R1775" s="19">
        <v>56</v>
      </c>
      <c r="S1775" s="21" t="s">
        <v>7</v>
      </c>
      <c r="T1775" s="21" t="s">
        <v>8</v>
      </c>
      <c r="U1775" s="21" t="s">
        <v>9</v>
      </c>
      <c r="V1775" s="21" t="s">
        <v>4310</v>
      </c>
      <c r="W1775" s="21">
        <v>-89.991262000000006</v>
      </c>
      <c r="X1775" s="21">
        <v>30.013595899999999</v>
      </c>
      <c r="Y1775" s="21" t="s">
        <v>10</v>
      </c>
      <c r="Z1775" s="21" t="s">
        <v>194</v>
      </c>
      <c r="AA1775" s="21" t="s">
        <v>10</v>
      </c>
      <c r="AB1775" s="23">
        <v>44122</v>
      </c>
      <c r="AC1775" s="24" t="s">
        <v>4</v>
      </c>
      <c r="AD1775" s="24" t="s">
        <v>2622</v>
      </c>
      <c r="AE1775" s="24" t="s">
        <v>2623</v>
      </c>
      <c r="AF1775" s="24" t="s">
        <v>2624</v>
      </c>
      <c r="AG1775" s="24">
        <v>70126</v>
      </c>
      <c r="AH1775" s="25">
        <f t="shared" si="27"/>
        <v>10</v>
      </c>
    </row>
    <row r="1776" spans="1:34" x14ac:dyDescent="0.35">
      <c r="A1776" s="11">
        <v>2020</v>
      </c>
      <c r="B1776" s="12">
        <v>874</v>
      </c>
      <c r="C1776" s="13">
        <v>1343996922</v>
      </c>
      <c r="D1776" s="14" t="s">
        <v>0</v>
      </c>
      <c r="E1776" s="14" t="s">
        <v>12</v>
      </c>
      <c r="F1776" s="14" t="s">
        <v>2</v>
      </c>
      <c r="G1776" s="13">
        <v>22</v>
      </c>
      <c r="H1776" s="15">
        <v>44122.238888888904</v>
      </c>
      <c r="I1776" s="15">
        <v>44122.254166666702</v>
      </c>
      <c r="J1776" s="15">
        <v>44122.254421296297</v>
      </c>
      <c r="K1776" s="13">
        <v>19228</v>
      </c>
      <c r="L1776" s="14" t="s">
        <v>252</v>
      </c>
      <c r="M1776" s="14" t="s">
        <v>4306</v>
      </c>
      <c r="N1776" s="14" t="s">
        <v>4307</v>
      </c>
      <c r="O1776" s="14" t="s">
        <v>48</v>
      </c>
      <c r="P1776" s="14" t="s">
        <v>6</v>
      </c>
      <c r="Q1776" s="13">
        <v>6</v>
      </c>
      <c r="R1776" s="12">
        <v>874</v>
      </c>
      <c r="S1776" s="14" t="s">
        <v>37</v>
      </c>
      <c r="T1776" s="14" t="s">
        <v>38</v>
      </c>
      <c r="U1776" s="14" t="s">
        <v>9</v>
      </c>
      <c r="V1776" s="14" t="s">
        <v>4311</v>
      </c>
      <c r="W1776" s="14">
        <v>-89.993092000000004</v>
      </c>
      <c r="X1776" s="14">
        <v>30.0139964</v>
      </c>
      <c r="Y1776" s="14" t="s">
        <v>39</v>
      </c>
      <c r="Z1776" s="14" t="s">
        <v>256</v>
      </c>
      <c r="AA1776" s="14" t="s">
        <v>38</v>
      </c>
      <c r="AB1776" s="16">
        <v>44122</v>
      </c>
      <c r="AC1776" s="17" t="s">
        <v>4</v>
      </c>
      <c r="AD1776" s="17" t="s">
        <v>2622</v>
      </c>
      <c r="AE1776" s="17" t="s">
        <v>2623</v>
      </c>
      <c r="AF1776" s="17" t="s">
        <v>2624</v>
      </c>
      <c r="AG1776" s="17">
        <v>70126</v>
      </c>
      <c r="AH1776" s="25">
        <f t="shared" si="27"/>
        <v>10</v>
      </c>
    </row>
    <row r="1777" spans="1:34" x14ac:dyDescent="0.35">
      <c r="A1777" s="18">
        <v>2020</v>
      </c>
      <c r="B1777" s="19">
        <v>8</v>
      </c>
      <c r="C1777" s="20">
        <v>1344007545</v>
      </c>
      <c r="D1777" s="21" t="s">
        <v>0</v>
      </c>
      <c r="E1777" s="21" t="s">
        <v>1</v>
      </c>
      <c r="F1777" s="21" t="s">
        <v>2</v>
      </c>
      <c r="G1777" s="20">
        <v>155</v>
      </c>
      <c r="H1777" s="22">
        <v>44122.529861111099</v>
      </c>
      <c r="I1777" s="22">
        <v>44122.532638888901</v>
      </c>
      <c r="J1777" s="22">
        <v>44122.637407407397</v>
      </c>
      <c r="K1777" s="20">
        <v>1240</v>
      </c>
      <c r="L1777" s="21" t="s">
        <v>27</v>
      </c>
      <c r="M1777" s="21" t="s">
        <v>4312</v>
      </c>
      <c r="N1777" s="21" t="s">
        <v>4313</v>
      </c>
      <c r="O1777" s="21" t="s">
        <v>345</v>
      </c>
      <c r="P1777" s="21" t="s">
        <v>6</v>
      </c>
      <c r="Q1777" s="20">
        <v>1</v>
      </c>
      <c r="R1777" s="19">
        <v>8</v>
      </c>
      <c r="S1777" s="21" t="s">
        <v>29</v>
      </c>
      <c r="T1777" s="21" t="s">
        <v>30</v>
      </c>
      <c r="U1777" s="21" t="s">
        <v>9</v>
      </c>
      <c r="V1777" s="21" t="s">
        <v>975</v>
      </c>
      <c r="W1777" s="21">
        <v>-90.068008000000006</v>
      </c>
      <c r="X1777" s="21">
        <v>29.931386499999999</v>
      </c>
      <c r="Y1777" s="21" t="s">
        <v>31</v>
      </c>
      <c r="Z1777" s="21" t="s">
        <v>32</v>
      </c>
      <c r="AA1777" s="21" t="s">
        <v>31</v>
      </c>
      <c r="AB1777" s="23">
        <v>44122</v>
      </c>
      <c r="AC1777" s="24" t="s">
        <v>4</v>
      </c>
      <c r="AD1777" s="24" t="s">
        <v>2619</v>
      </c>
      <c r="AE1777" s="24" t="s">
        <v>2620</v>
      </c>
      <c r="AF1777" s="24" t="s">
        <v>2621</v>
      </c>
      <c r="AG1777" s="24">
        <v>70130</v>
      </c>
      <c r="AH1777" s="25">
        <f t="shared" si="27"/>
        <v>10</v>
      </c>
    </row>
    <row r="1778" spans="1:34" x14ac:dyDescent="0.35">
      <c r="A1778" s="11">
        <v>2020</v>
      </c>
      <c r="B1778" s="12">
        <v>11</v>
      </c>
      <c r="C1778" s="13">
        <v>1344026352</v>
      </c>
      <c r="D1778" s="14" t="s">
        <v>0</v>
      </c>
      <c r="E1778" s="14" t="s">
        <v>1</v>
      </c>
      <c r="F1778" s="14" t="s">
        <v>2</v>
      </c>
      <c r="G1778" s="13">
        <v>113</v>
      </c>
      <c r="H1778" s="15">
        <v>44122.901388888902</v>
      </c>
      <c r="I1778" s="15">
        <v>44122.901388888902</v>
      </c>
      <c r="J1778" s="15">
        <v>44122.979803240698</v>
      </c>
      <c r="K1778" s="13">
        <v>1243</v>
      </c>
      <c r="L1778" s="14" t="s">
        <v>27</v>
      </c>
      <c r="M1778" s="14" t="s">
        <v>4314</v>
      </c>
      <c r="N1778" s="14" t="s">
        <v>4315</v>
      </c>
      <c r="O1778" s="14" t="s">
        <v>91</v>
      </c>
      <c r="P1778" s="14" t="s">
        <v>6</v>
      </c>
      <c r="Q1778" s="13">
        <v>1</v>
      </c>
      <c r="R1778" s="12">
        <v>11</v>
      </c>
      <c r="S1778" s="14" t="s">
        <v>99</v>
      </c>
      <c r="T1778" s="14" t="s">
        <v>100</v>
      </c>
      <c r="U1778" s="14" t="s">
        <v>9</v>
      </c>
      <c r="V1778" s="14" t="s">
        <v>22</v>
      </c>
      <c r="W1778" s="14">
        <v>-90.075030999999996</v>
      </c>
      <c r="X1778" s="14">
        <v>29.977045400000002</v>
      </c>
      <c r="Y1778" s="14" t="s">
        <v>16</v>
      </c>
      <c r="Z1778" s="14" t="s">
        <v>32</v>
      </c>
      <c r="AA1778" s="14" t="s">
        <v>16</v>
      </c>
      <c r="AB1778" s="16">
        <v>44122</v>
      </c>
      <c r="AC1778" s="17" t="s">
        <v>4</v>
      </c>
      <c r="AD1778" s="17" t="s">
        <v>2625</v>
      </c>
      <c r="AE1778" s="17" t="s">
        <v>2626</v>
      </c>
      <c r="AF1778" s="17" t="s">
        <v>2627</v>
      </c>
      <c r="AG1778" s="17">
        <v>70119</v>
      </c>
      <c r="AH1778" s="25">
        <f t="shared" si="27"/>
        <v>10</v>
      </c>
    </row>
    <row r="1779" spans="1:34" x14ac:dyDescent="0.35">
      <c r="A1779" s="18">
        <v>2020</v>
      </c>
      <c r="B1779" s="19">
        <v>1</v>
      </c>
      <c r="C1779" s="20">
        <v>1344037129</v>
      </c>
      <c r="D1779" s="21" t="s">
        <v>0</v>
      </c>
      <c r="E1779" s="21" t="s">
        <v>12</v>
      </c>
      <c r="F1779" s="21" t="s">
        <v>2</v>
      </c>
      <c r="G1779" s="20">
        <v>53</v>
      </c>
      <c r="H1779" s="22">
        <v>44123.364583333299</v>
      </c>
      <c r="I1779" s="22">
        <v>44123.364583333299</v>
      </c>
      <c r="J1779" s="22">
        <v>44123.401215277801</v>
      </c>
      <c r="K1779" s="20">
        <v>53</v>
      </c>
      <c r="L1779" s="21" t="s">
        <v>27</v>
      </c>
      <c r="M1779" s="21" t="s">
        <v>4316</v>
      </c>
      <c r="N1779" s="21" t="s">
        <v>4317</v>
      </c>
      <c r="O1779" s="21" t="s">
        <v>81</v>
      </c>
      <c r="P1779" s="21" t="s">
        <v>6</v>
      </c>
      <c r="Q1779" s="20">
        <v>6</v>
      </c>
      <c r="R1779" s="19">
        <v>1</v>
      </c>
      <c r="S1779" s="21" t="s">
        <v>79</v>
      </c>
      <c r="T1779" s="21" t="s">
        <v>80</v>
      </c>
      <c r="U1779" s="21" t="s">
        <v>9</v>
      </c>
      <c r="V1779" s="21" t="s">
        <v>4318</v>
      </c>
      <c r="W1779" s="21">
        <v>-89.971074999999999</v>
      </c>
      <c r="X1779" s="21">
        <v>30.033439300000001</v>
      </c>
      <c r="Y1779" s="21" t="s">
        <v>16</v>
      </c>
      <c r="Z1779" s="21" t="s">
        <v>32</v>
      </c>
      <c r="AA1779" s="21" t="s">
        <v>16</v>
      </c>
      <c r="AB1779" s="23">
        <v>44123</v>
      </c>
      <c r="AC1779" s="24" t="s">
        <v>4</v>
      </c>
      <c r="AD1779" s="24" t="s">
        <v>2622</v>
      </c>
      <c r="AE1779" s="24" t="s">
        <v>2623</v>
      </c>
      <c r="AF1779" s="24" t="s">
        <v>2624</v>
      </c>
      <c r="AG1779" s="24">
        <v>70127</v>
      </c>
      <c r="AH1779" s="25">
        <f t="shared" si="27"/>
        <v>10</v>
      </c>
    </row>
    <row r="1780" spans="1:34" x14ac:dyDescent="0.35">
      <c r="A1780" s="11">
        <v>2020</v>
      </c>
      <c r="B1780" s="12">
        <v>7</v>
      </c>
      <c r="C1780" s="13">
        <v>1344045014</v>
      </c>
      <c r="D1780" s="14" t="s">
        <v>0</v>
      </c>
      <c r="E1780" s="14" t="s">
        <v>1</v>
      </c>
      <c r="F1780" s="14" t="s">
        <v>2</v>
      </c>
      <c r="G1780" s="13">
        <v>229</v>
      </c>
      <c r="H1780" s="15">
        <v>44123.470138888901</v>
      </c>
      <c r="I1780" s="15">
        <v>44123.578472222202</v>
      </c>
      <c r="J1780" s="15">
        <v>44123.629016203697</v>
      </c>
      <c r="K1780" s="13">
        <v>1603</v>
      </c>
      <c r="L1780" s="14" t="s">
        <v>27</v>
      </c>
      <c r="M1780" s="14" t="s">
        <v>4319</v>
      </c>
      <c r="N1780" s="14" t="s">
        <v>4320</v>
      </c>
      <c r="O1780" s="14" t="s">
        <v>168</v>
      </c>
      <c r="P1780" s="14" t="s">
        <v>6</v>
      </c>
      <c r="Q1780" s="13">
        <v>1</v>
      </c>
      <c r="R1780" s="12">
        <v>7</v>
      </c>
      <c r="S1780" s="14" t="s">
        <v>57</v>
      </c>
      <c r="T1780" s="14" t="s">
        <v>58</v>
      </c>
      <c r="U1780" s="14" t="s">
        <v>9</v>
      </c>
      <c r="V1780" s="14" t="s">
        <v>850</v>
      </c>
      <c r="W1780" s="14">
        <v>-90.069398000000007</v>
      </c>
      <c r="X1780" s="14">
        <v>29.995898199999999</v>
      </c>
      <c r="Y1780" s="14" t="s">
        <v>36</v>
      </c>
      <c r="Z1780" s="14" t="s">
        <v>32</v>
      </c>
      <c r="AA1780" s="14" t="s">
        <v>36</v>
      </c>
      <c r="AB1780" s="16">
        <v>44123</v>
      </c>
      <c r="AC1780" s="17" t="s">
        <v>4</v>
      </c>
      <c r="AD1780" s="17" t="s">
        <v>2625</v>
      </c>
      <c r="AE1780" s="17" t="s">
        <v>2626</v>
      </c>
      <c r="AF1780" s="17" t="s">
        <v>2627</v>
      </c>
      <c r="AG1780" s="17">
        <v>70122</v>
      </c>
      <c r="AH1780" s="25">
        <f t="shared" si="27"/>
        <v>10</v>
      </c>
    </row>
    <row r="1781" spans="1:34" x14ac:dyDescent="0.35">
      <c r="A1781" s="18">
        <v>2020</v>
      </c>
      <c r="B1781" s="19">
        <v>9</v>
      </c>
      <c r="C1781" s="20">
        <v>1344051590</v>
      </c>
      <c r="D1781" s="21" t="s">
        <v>0</v>
      </c>
      <c r="E1781" s="21" t="s">
        <v>12</v>
      </c>
      <c r="F1781" s="21" t="s">
        <v>2</v>
      </c>
      <c r="G1781" s="20">
        <v>179</v>
      </c>
      <c r="H1781" s="22">
        <v>44123.577083333301</v>
      </c>
      <c r="I1781" s="22">
        <v>44123.577083333301</v>
      </c>
      <c r="J1781" s="22">
        <v>44123.701388888898</v>
      </c>
      <c r="K1781" s="20">
        <v>1611</v>
      </c>
      <c r="L1781" s="21" t="s">
        <v>146</v>
      </c>
      <c r="M1781" s="21" t="s">
        <v>4321</v>
      </c>
      <c r="N1781" s="21" t="s">
        <v>4322</v>
      </c>
      <c r="O1781" s="21" t="s">
        <v>87</v>
      </c>
      <c r="P1781" s="21" t="s">
        <v>6</v>
      </c>
      <c r="Q1781" s="20">
        <v>6</v>
      </c>
      <c r="R1781" s="19">
        <v>9</v>
      </c>
      <c r="S1781" s="21" t="s">
        <v>37</v>
      </c>
      <c r="T1781" s="21" t="s">
        <v>38</v>
      </c>
      <c r="U1781" s="21" t="s">
        <v>9</v>
      </c>
      <c r="V1781" s="21" t="s">
        <v>658</v>
      </c>
      <c r="W1781" s="21">
        <v>-90.012845999999996</v>
      </c>
      <c r="X1781" s="21">
        <v>29.962637699999998</v>
      </c>
      <c r="Y1781" s="21" t="s">
        <v>39</v>
      </c>
      <c r="Z1781" s="21" t="s">
        <v>147</v>
      </c>
      <c r="AA1781" s="21" t="s">
        <v>38</v>
      </c>
      <c r="AB1781" s="23">
        <v>44123</v>
      </c>
      <c r="AC1781" s="24" t="s">
        <v>4</v>
      </c>
      <c r="AD1781" s="24" t="s">
        <v>2622</v>
      </c>
      <c r="AE1781" s="24" t="s">
        <v>2623</v>
      </c>
      <c r="AF1781" s="24" t="s">
        <v>2624</v>
      </c>
      <c r="AG1781" s="24">
        <v>70117</v>
      </c>
      <c r="AH1781" s="25">
        <f t="shared" si="27"/>
        <v>10</v>
      </c>
    </row>
    <row r="1782" spans="1:34" x14ac:dyDescent="0.35">
      <c r="A1782" s="11">
        <v>2020</v>
      </c>
      <c r="B1782" s="12">
        <v>4</v>
      </c>
      <c r="C1782" s="13">
        <v>1344069309</v>
      </c>
      <c r="D1782" s="14" t="s">
        <v>0</v>
      </c>
      <c r="E1782" s="14" t="s">
        <v>12</v>
      </c>
      <c r="F1782" s="14" t="s">
        <v>2</v>
      </c>
      <c r="G1782" s="13">
        <v>88</v>
      </c>
      <c r="H1782" s="15">
        <v>44123.909722222197</v>
      </c>
      <c r="I1782" s="15">
        <v>44123.909722222197</v>
      </c>
      <c r="J1782" s="15">
        <v>44123.971064814803</v>
      </c>
      <c r="K1782" s="13">
        <v>352</v>
      </c>
      <c r="L1782" s="14" t="s">
        <v>27</v>
      </c>
      <c r="M1782" s="14" t="s">
        <v>4323</v>
      </c>
      <c r="N1782" s="14" t="s">
        <v>4324</v>
      </c>
      <c r="O1782" s="14" t="s">
        <v>176</v>
      </c>
      <c r="P1782" s="14" t="s">
        <v>6</v>
      </c>
      <c r="Q1782" s="13">
        <v>6</v>
      </c>
      <c r="R1782" s="12">
        <v>4</v>
      </c>
      <c r="S1782" s="14" t="s">
        <v>74</v>
      </c>
      <c r="T1782" s="14" t="s">
        <v>75</v>
      </c>
      <c r="U1782" s="14" t="s">
        <v>9</v>
      </c>
      <c r="V1782" s="14" t="s">
        <v>22</v>
      </c>
      <c r="W1782" s="14">
        <v>-89.964673000000005</v>
      </c>
      <c r="X1782" s="14">
        <v>30.051408800000001</v>
      </c>
      <c r="Y1782" s="14" t="s">
        <v>16</v>
      </c>
      <c r="Z1782" s="14" t="s">
        <v>32</v>
      </c>
      <c r="AA1782" s="14" t="s">
        <v>16</v>
      </c>
      <c r="AB1782" s="16">
        <v>44123</v>
      </c>
      <c r="AC1782" s="17" t="s">
        <v>4</v>
      </c>
      <c r="AD1782" s="17" t="s">
        <v>2622</v>
      </c>
      <c r="AE1782" s="17" t="s">
        <v>2623</v>
      </c>
      <c r="AF1782" s="17" t="s">
        <v>2624</v>
      </c>
      <c r="AG1782" s="17">
        <v>70128</v>
      </c>
      <c r="AH1782" s="25">
        <f t="shared" si="27"/>
        <v>10</v>
      </c>
    </row>
    <row r="1783" spans="1:34" x14ac:dyDescent="0.35">
      <c r="A1783" s="18">
        <v>2020</v>
      </c>
      <c r="B1783" s="19">
        <v>705</v>
      </c>
      <c r="C1783" s="20">
        <v>1344070818</v>
      </c>
      <c r="D1783" s="21" t="s">
        <v>0</v>
      </c>
      <c r="E1783" s="21" t="s">
        <v>12</v>
      </c>
      <c r="F1783" s="21" t="s">
        <v>1253</v>
      </c>
      <c r="G1783" s="20">
        <v>140</v>
      </c>
      <c r="H1783" s="22">
        <v>44124.016666666699</v>
      </c>
      <c r="I1783" s="22">
        <v>44124.118055555598</v>
      </c>
      <c r="J1783" s="22">
        <v>44124.113634259302</v>
      </c>
      <c r="K1783" s="20">
        <v>98700</v>
      </c>
      <c r="L1783" s="21" t="s">
        <v>68</v>
      </c>
      <c r="M1783" s="21" t="s">
        <v>21</v>
      </c>
      <c r="N1783" s="21" t="s">
        <v>4325</v>
      </c>
      <c r="O1783" s="21" t="s">
        <v>21</v>
      </c>
      <c r="P1783" s="21" t="s">
        <v>6</v>
      </c>
      <c r="Q1783" s="20">
        <v>6</v>
      </c>
      <c r="R1783" s="19">
        <v>705</v>
      </c>
      <c r="S1783" s="21" t="s">
        <v>53</v>
      </c>
      <c r="T1783" s="21" t="s">
        <v>54</v>
      </c>
      <c r="U1783" s="21" t="s">
        <v>9</v>
      </c>
      <c r="V1783" s="21" t="s">
        <v>4326</v>
      </c>
      <c r="W1783" s="21">
        <v>-89.958281999999997</v>
      </c>
      <c r="X1783" s="21">
        <v>30.0279636</v>
      </c>
      <c r="Y1783" s="21" t="s">
        <v>16</v>
      </c>
      <c r="Z1783" s="21" t="s">
        <v>71</v>
      </c>
      <c r="AA1783" s="21" t="s">
        <v>16</v>
      </c>
      <c r="AB1783" s="23">
        <v>44124</v>
      </c>
      <c r="AC1783" s="24" t="s">
        <v>4</v>
      </c>
      <c r="AD1783" s="24" t="s">
        <v>2622</v>
      </c>
      <c r="AE1783" s="24" t="s">
        <v>2623</v>
      </c>
      <c r="AF1783" s="24" t="s">
        <v>2624</v>
      </c>
      <c r="AG1783" s="24">
        <v>70127</v>
      </c>
      <c r="AH1783" s="25">
        <f t="shared" si="27"/>
        <v>10</v>
      </c>
    </row>
    <row r="1784" spans="1:34" x14ac:dyDescent="0.35">
      <c r="A1784" s="11">
        <v>2020</v>
      </c>
      <c r="B1784" s="12">
        <v>88</v>
      </c>
      <c r="C1784" s="13">
        <v>1344074340</v>
      </c>
      <c r="D1784" s="14" t="s">
        <v>0</v>
      </c>
      <c r="E1784" s="14" t="s">
        <v>12</v>
      </c>
      <c r="F1784" s="14" t="s">
        <v>1253</v>
      </c>
      <c r="G1784" s="13">
        <v>336</v>
      </c>
      <c r="H1784" s="15">
        <v>44124.016666666699</v>
      </c>
      <c r="I1784" s="15">
        <v>44124.070833333302</v>
      </c>
      <c r="J1784" s="15">
        <v>44124.25</v>
      </c>
      <c r="K1784" s="13">
        <v>29568</v>
      </c>
      <c r="L1784" s="14" t="s">
        <v>369</v>
      </c>
      <c r="M1784" s="14" t="s">
        <v>4327</v>
      </c>
      <c r="N1784" s="14" t="s">
        <v>4328</v>
      </c>
      <c r="O1784" s="14" t="s">
        <v>21</v>
      </c>
      <c r="P1784" s="14" t="s">
        <v>6</v>
      </c>
      <c r="Q1784" s="13">
        <v>6</v>
      </c>
      <c r="R1784" s="12">
        <v>88</v>
      </c>
      <c r="S1784" s="14" t="s">
        <v>53</v>
      </c>
      <c r="T1784" s="14" t="s">
        <v>54</v>
      </c>
      <c r="U1784" s="14" t="s">
        <v>9</v>
      </c>
      <c r="V1784" s="14" t="s">
        <v>4329</v>
      </c>
      <c r="W1784" s="14">
        <v>-97.075806</v>
      </c>
      <c r="X1784" s="14">
        <v>27.906599700000001</v>
      </c>
      <c r="Y1784" s="14" t="s">
        <v>16</v>
      </c>
      <c r="Z1784" s="14" t="s">
        <v>373</v>
      </c>
      <c r="AA1784" s="14" t="s">
        <v>16</v>
      </c>
      <c r="AB1784" s="16">
        <v>44124</v>
      </c>
      <c r="AC1784" s="17" t="s">
        <v>4</v>
      </c>
      <c r="AD1784" s="17" t="s">
        <v>2622</v>
      </c>
      <c r="AE1784" s="17" t="s">
        <v>2623</v>
      </c>
      <c r="AF1784" s="17" t="s">
        <v>2624</v>
      </c>
      <c r="AG1784" s="17">
        <v>70128</v>
      </c>
      <c r="AH1784" s="25">
        <f t="shared" si="27"/>
        <v>10</v>
      </c>
    </row>
    <row r="1785" spans="1:34" x14ac:dyDescent="0.35">
      <c r="A1785" s="18">
        <v>2020</v>
      </c>
      <c r="B1785" s="19">
        <v>2267</v>
      </c>
      <c r="C1785" s="20">
        <v>1344079352</v>
      </c>
      <c r="D1785" s="21" t="s">
        <v>0</v>
      </c>
      <c r="E1785" s="21" t="s">
        <v>1</v>
      </c>
      <c r="F1785" s="21" t="s">
        <v>2</v>
      </c>
      <c r="G1785" s="20">
        <v>9</v>
      </c>
      <c r="H1785" s="22">
        <v>44124.346990740698</v>
      </c>
      <c r="I1785" s="22">
        <v>44124.353472222203</v>
      </c>
      <c r="J1785" s="22">
        <v>44124.353518518503</v>
      </c>
      <c r="K1785" s="20">
        <v>20403</v>
      </c>
      <c r="L1785" s="21" t="s">
        <v>68</v>
      </c>
      <c r="M1785" s="21" t="s">
        <v>435</v>
      </c>
      <c r="N1785" s="21" t="s">
        <v>3753</v>
      </c>
      <c r="O1785" s="21" t="s">
        <v>435</v>
      </c>
      <c r="P1785" s="21" t="s">
        <v>6</v>
      </c>
      <c r="Q1785" s="20">
        <v>1</v>
      </c>
      <c r="R1785" s="19">
        <v>2267</v>
      </c>
      <c r="S1785" s="21" t="s">
        <v>37</v>
      </c>
      <c r="T1785" s="21" t="s">
        <v>38</v>
      </c>
      <c r="U1785" s="21" t="s">
        <v>9</v>
      </c>
      <c r="V1785" s="21" t="s">
        <v>38</v>
      </c>
      <c r="W1785" s="21">
        <v>-90.118330999999998</v>
      </c>
      <c r="X1785" s="21">
        <v>29.9645422</v>
      </c>
      <c r="Y1785" s="21" t="s">
        <v>39</v>
      </c>
      <c r="Z1785" s="21" t="s">
        <v>71</v>
      </c>
      <c r="AA1785" s="21" t="s">
        <v>38</v>
      </c>
      <c r="AB1785" s="23">
        <v>44124</v>
      </c>
      <c r="AC1785" s="24" t="s">
        <v>4</v>
      </c>
      <c r="AD1785" s="24" t="s">
        <v>2628</v>
      </c>
      <c r="AE1785" s="24" t="s">
        <v>2629</v>
      </c>
      <c r="AF1785" s="24" t="s">
        <v>2630</v>
      </c>
      <c r="AG1785" s="24">
        <v>70118</v>
      </c>
      <c r="AH1785" s="25">
        <f t="shared" si="27"/>
        <v>10</v>
      </c>
    </row>
    <row r="1786" spans="1:34" x14ac:dyDescent="0.35">
      <c r="A1786" s="11">
        <v>2020</v>
      </c>
      <c r="B1786" s="12">
        <v>1</v>
      </c>
      <c r="C1786" s="13">
        <v>1344081510</v>
      </c>
      <c r="D1786" s="14" t="s">
        <v>0</v>
      </c>
      <c r="E1786" s="14" t="s">
        <v>1</v>
      </c>
      <c r="F1786" s="14" t="s">
        <v>2</v>
      </c>
      <c r="G1786" s="13">
        <v>427</v>
      </c>
      <c r="H1786" s="15">
        <v>44124.367361111101</v>
      </c>
      <c r="I1786" s="15">
        <v>44124.367361111101</v>
      </c>
      <c r="J1786" s="15">
        <v>44124.6635648148</v>
      </c>
      <c r="K1786" s="13">
        <v>427</v>
      </c>
      <c r="L1786" s="14" t="s">
        <v>27</v>
      </c>
      <c r="M1786" s="14" t="s">
        <v>4330</v>
      </c>
      <c r="N1786" s="14" t="s">
        <v>4331</v>
      </c>
      <c r="O1786" s="14" t="s">
        <v>1186</v>
      </c>
      <c r="P1786" s="14" t="s">
        <v>6</v>
      </c>
      <c r="Q1786" s="13">
        <v>1</v>
      </c>
      <c r="R1786" s="12">
        <v>1</v>
      </c>
      <c r="S1786" s="14" t="s">
        <v>62</v>
      </c>
      <c r="T1786" s="14" t="s">
        <v>63</v>
      </c>
      <c r="U1786" s="14" t="s">
        <v>9</v>
      </c>
      <c r="V1786" s="14" t="s">
        <v>63</v>
      </c>
      <c r="W1786" s="14">
        <v>-90.086046999999994</v>
      </c>
      <c r="X1786" s="14">
        <v>29.918454499999999</v>
      </c>
      <c r="Y1786" s="14" t="s">
        <v>63</v>
      </c>
      <c r="Z1786" s="14" t="s">
        <v>32</v>
      </c>
      <c r="AA1786" s="14" t="s">
        <v>63</v>
      </c>
      <c r="AB1786" s="16">
        <v>44124</v>
      </c>
      <c r="AC1786" s="17" t="s">
        <v>4</v>
      </c>
      <c r="AD1786" s="17" t="s">
        <v>2619</v>
      </c>
      <c r="AE1786" s="17" t="s">
        <v>2620</v>
      </c>
      <c r="AF1786" s="17" t="s">
        <v>2621</v>
      </c>
      <c r="AG1786" s="17">
        <v>70115</v>
      </c>
      <c r="AH1786" s="25">
        <f t="shared" si="27"/>
        <v>10</v>
      </c>
    </row>
    <row r="1787" spans="1:34" x14ac:dyDescent="0.35">
      <c r="A1787" s="18">
        <v>2020</v>
      </c>
      <c r="B1787" s="19">
        <v>170</v>
      </c>
      <c r="C1787" s="20">
        <v>1344084928</v>
      </c>
      <c r="D1787" s="21" t="s">
        <v>0</v>
      </c>
      <c r="E1787" s="21" t="s">
        <v>1</v>
      </c>
      <c r="F1787" s="21" t="s">
        <v>2</v>
      </c>
      <c r="G1787" s="20">
        <v>549</v>
      </c>
      <c r="H1787" s="22">
        <v>44124.423611111102</v>
      </c>
      <c r="I1787" s="22">
        <v>44124.797916666699</v>
      </c>
      <c r="J1787" s="22">
        <v>44124.804861111101</v>
      </c>
      <c r="K1787" s="20">
        <v>93330</v>
      </c>
      <c r="L1787" s="21" t="s">
        <v>193</v>
      </c>
      <c r="M1787" s="21" t="s">
        <v>4332</v>
      </c>
      <c r="N1787" s="21" t="s">
        <v>4332</v>
      </c>
      <c r="O1787" s="21" t="s">
        <v>144</v>
      </c>
      <c r="P1787" s="21" t="s">
        <v>6</v>
      </c>
      <c r="Q1787" s="20">
        <v>1</v>
      </c>
      <c r="R1787" s="19">
        <v>170</v>
      </c>
      <c r="S1787" s="21" t="s">
        <v>62</v>
      </c>
      <c r="T1787" s="21" t="s">
        <v>63</v>
      </c>
      <c r="U1787" s="21" t="s">
        <v>9</v>
      </c>
      <c r="V1787" s="21" t="s">
        <v>22</v>
      </c>
      <c r="W1787" s="21">
        <v>-90.095782</v>
      </c>
      <c r="X1787" s="21">
        <v>29.923296400000002</v>
      </c>
      <c r="Y1787" s="21" t="s">
        <v>63</v>
      </c>
      <c r="Z1787" s="21" t="s">
        <v>194</v>
      </c>
      <c r="AA1787" s="21" t="s">
        <v>63</v>
      </c>
      <c r="AB1787" s="23">
        <v>44124</v>
      </c>
      <c r="AC1787" s="24" t="s">
        <v>4</v>
      </c>
      <c r="AD1787" s="24" t="s">
        <v>2619</v>
      </c>
      <c r="AE1787" s="24" t="s">
        <v>2620</v>
      </c>
      <c r="AF1787" s="24" t="s">
        <v>2621</v>
      </c>
      <c r="AG1787" s="24">
        <v>70115</v>
      </c>
      <c r="AH1787" s="25">
        <f t="shared" si="27"/>
        <v>10</v>
      </c>
    </row>
    <row r="1788" spans="1:34" x14ac:dyDescent="0.35">
      <c r="A1788" s="11">
        <v>2020</v>
      </c>
      <c r="B1788" s="12">
        <v>1</v>
      </c>
      <c r="C1788" s="13">
        <v>1344105912</v>
      </c>
      <c r="D1788" s="14" t="s">
        <v>0</v>
      </c>
      <c r="E1788" s="14" t="s">
        <v>1</v>
      </c>
      <c r="F1788" s="14" t="s">
        <v>2</v>
      </c>
      <c r="G1788" s="13">
        <v>40</v>
      </c>
      <c r="H1788" s="15">
        <v>44124.723611111098</v>
      </c>
      <c r="I1788" s="15">
        <v>44124.735416666699</v>
      </c>
      <c r="J1788" s="15">
        <v>44124.751562500001</v>
      </c>
      <c r="K1788" s="13">
        <v>40</v>
      </c>
      <c r="L1788" s="14" t="s">
        <v>64</v>
      </c>
      <c r="M1788" s="14" t="s">
        <v>115</v>
      </c>
      <c r="N1788" s="14" t="s">
        <v>4333</v>
      </c>
      <c r="O1788" s="14" t="s">
        <v>443</v>
      </c>
      <c r="P1788" s="14" t="s">
        <v>6</v>
      </c>
      <c r="Q1788" s="13">
        <v>1</v>
      </c>
      <c r="R1788" s="12">
        <v>1</v>
      </c>
      <c r="S1788" s="14" t="s">
        <v>211</v>
      </c>
      <c r="T1788" s="14" t="s">
        <v>212</v>
      </c>
      <c r="U1788" s="14" t="s">
        <v>9</v>
      </c>
      <c r="V1788" s="14" t="s">
        <v>4334</v>
      </c>
      <c r="W1788" s="14">
        <v>-90.110264999999998</v>
      </c>
      <c r="X1788" s="14">
        <v>30.021705000000001</v>
      </c>
      <c r="Y1788" s="14" t="s">
        <v>39</v>
      </c>
      <c r="Z1788" s="14" t="s">
        <v>67</v>
      </c>
      <c r="AA1788" s="14" t="s">
        <v>39</v>
      </c>
      <c r="AB1788" s="16">
        <v>44124</v>
      </c>
      <c r="AC1788" s="17" t="s">
        <v>4</v>
      </c>
      <c r="AD1788" s="17" t="s">
        <v>2625</v>
      </c>
      <c r="AE1788" s="17" t="s">
        <v>2626</v>
      </c>
      <c r="AF1788" s="17" t="s">
        <v>2627</v>
      </c>
      <c r="AG1788" s="17">
        <v>70124</v>
      </c>
      <c r="AH1788" s="25">
        <f t="shared" si="27"/>
        <v>10</v>
      </c>
    </row>
    <row r="1789" spans="1:34" x14ac:dyDescent="0.35">
      <c r="A1789" s="18">
        <v>2020</v>
      </c>
      <c r="B1789" s="19">
        <v>14</v>
      </c>
      <c r="C1789" s="20">
        <v>1344122278</v>
      </c>
      <c r="D1789" s="21" t="s">
        <v>0</v>
      </c>
      <c r="E1789" s="21" t="s">
        <v>12</v>
      </c>
      <c r="F1789" s="21" t="s">
        <v>2</v>
      </c>
      <c r="G1789" s="20">
        <v>127</v>
      </c>
      <c r="H1789" s="22">
        <v>44125.389583333301</v>
      </c>
      <c r="I1789" s="22">
        <v>44125.394444444399</v>
      </c>
      <c r="J1789" s="22">
        <v>44125.4778703704</v>
      </c>
      <c r="K1789" s="20">
        <v>1778</v>
      </c>
      <c r="L1789" s="21" t="s">
        <v>3</v>
      </c>
      <c r="M1789" s="21" t="s">
        <v>1596</v>
      </c>
      <c r="N1789" s="21" t="s">
        <v>1597</v>
      </c>
      <c r="O1789" s="21" t="s">
        <v>139</v>
      </c>
      <c r="P1789" s="21" t="s">
        <v>6</v>
      </c>
      <c r="Q1789" s="20">
        <v>6</v>
      </c>
      <c r="R1789" s="19">
        <v>14</v>
      </c>
      <c r="S1789" s="21" t="s">
        <v>53</v>
      </c>
      <c r="T1789" s="21" t="s">
        <v>54</v>
      </c>
      <c r="U1789" s="21" t="s">
        <v>9</v>
      </c>
      <c r="V1789" s="21" t="s">
        <v>4335</v>
      </c>
      <c r="W1789" s="21">
        <v>-90.009150000000005</v>
      </c>
      <c r="X1789" s="21">
        <v>30.038528700000001</v>
      </c>
      <c r="Y1789" s="21" t="s">
        <v>16</v>
      </c>
      <c r="Z1789" s="21" t="s">
        <v>11</v>
      </c>
      <c r="AA1789" s="21" t="s">
        <v>16</v>
      </c>
      <c r="AB1789" s="23">
        <v>44125</v>
      </c>
      <c r="AC1789" s="24" t="s">
        <v>4</v>
      </c>
      <c r="AD1789" s="24" t="s">
        <v>2622</v>
      </c>
      <c r="AE1789" s="24" t="s">
        <v>2623</v>
      </c>
      <c r="AF1789" s="24" t="s">
        <v>2624</v>
      </c>
      <c r="AG1789" s="24">
        <v>70126</v>
      </c>
      <c r="AH1789" s="25">
        <f t="shared" si="27"/>
        <v>10</v>
      </c>
    </row>
    <row r="1790" spans="1:34" x14ac:dyDescent="0.35">
      <c r="A1790" s="11">
        <v>2020</v>
      </c>
      <c r="B1790" s="12">
        <v>76</v>
      </c>
      <c r="C1790" s="13">
        <v>1344123237</v>
      </c>
      <c r="D1790" s="14" t="s">
        <v>0</v>
      </c>
      <c r="E1790" s="14" t="s">
        <v>12</v>
      </c>
      <c r="F1790" s="14" t="s">
        <v>2</v>
      </c>
      <c r="G1790" s="13">
        <v>273</v>
      </c>
      <c r="H1790" s="15">
        <v>44125.404861111099</v>
      </c>
      <c r="I1790" s="15">
        <v>44125.494444444397</v>
      </c>
      <c r="J1790" s="15">
        <v>44125.594328703701</v>
      </c>
      <c r="K1790" s="13">
        <v>20748</v>
      </c>
      <c r="L1790" s="14" t="s">
        <v>3</v>
      </c>
      <c r="M1790" s="14" t="s">
        <v>4336</v>
      </c>
      <c r="N1790" s="14" t="s">
        <v>4337</v>
      </c>
      <c r="O1790" s="14" t="s">
        <v>13</v>
      </c>
      <c r="P1790" s="14" t="s">
        <v>6</v>
      </c>
      <c r="Q1790" s="13">
        <v>6</v>
      </c>
      <c r="R1790" s="12">
        <v>76</v>
      </c>
      <c r="S1790" s="14" t="s">
        <v>62</v>
      </c>
      <c r="T1790" s="14" t="s">
        <v>63</v>
      </c>
      <c r="U1790" s="14" t="s">
        <v>9</v>
      </c>
      <c r="V1790" s="14" t="s">
        <v>130</v>
      </c>
      <c r="W1790" s="14">
        <v>-89.981898000000001</v>
      </c>
      <c r="X1790" s="14">
        <v>30.046248200000001</v>
      </c>
      <c r="Y1790" s="14" t="s">
        <v>63</v>
      </c>
      <c r="Z1790" s="14" t="s">
        <v>11</v>
      </c>
      <c r="AA1790" s="14" t="s">
        <v>63</v>
      </c>
      <c r="AB1790" s="16">
        <v>44125</v>
      </c>
      <c r="AC1790" s="17" t="s">
        <v>4</v>
      </c>
      <c r="AD1790" s="17" t="s">
        <v>2622</v>
      </c>
      <c r="AE1790" s="17" t="s">
        <v>2623</v>
      </c>
      <c r="AF1790" s="17" t="s">
        <v>2624</v>
      </c>
      <c r="AG1790" s="17">
        <v>70127</v>
      </c>
      <c r="AH1790" s="25">
        <f t="shared" si="27"/>
        <v>10</v>
      </c>
    </row>
    <row r="1791" spans="1:34" x14ac:dyDescent="0.35">
      <c r="A1791" s="18">
        <v>2020</v>
      </c>
      <c r="B1791" s="19">
        <v>1</v>
      </c>
      <c r="C1791" s="20">
        <v>1344126031</v>
      </c>
      <c r="D1791" s="21" t="s">
        <v>0</v>
      </c>
      <c r="E1791" s="21" t="s">
        <v>12</v>
      </c>
      <c r="F1791" s="21" t="s">
        <v>2</v>
      </c>
      <c r="G1791" s="20">
        <v>162</v>
      </c>
      <c r="H1791" s="22">
        <v>44125.4465277778</v>
      </c>
      <c r="I1791" s="22">
        <v>44125.4465277778</v>
      </c>
      <c r="J1791" s="22">
        <v>44125.558877314797</v>
      </c>
      <c r="K1791" s="20">
        <v>162</v>
      </c>
      <c r="L1791" s="21" t="s">
        <v>27</v>
      </c>
      <c r="M1791" s="21" t="s">
        <v>4338</v>
      </c>
      <c r="N1791" s="21" t="s">
        <v>4339</v>
      </c>
      <c r="O1791" s="21" t="s">
        <v>87</v>
      </c>
      <c r="P1791" s="21" t="s">
        <v>6</v>
      </c>
      <c r="Q1791" s="20">
        <v>6</v>
      </c>
      <c r="R1791" s="19">
        <v>1</v>
      </c>
      <c r="S1791" s="21" t="s">
        <v>150</v>
      </c>
      <c r="T1791" s="21" t="s">
        <v>151</v>
      </c>
      <c r="U1791" s="21" t="s">
        <v>9</v>
      </c>
      <c r="V1791" s="21" t="s">
        <v>4340</v>
      </c>
      <c r="W1791" s="21">
        <v>-90.039724000000007</v>
      </c>
      <c r="X1791" s="21">
        <v>29.9660267</v>
      </c>
      <c r="Y1791" s="21" t="s">
        <v>16</v>
      </c>
      <c r="Z1791" s="21" t="s">
        <v>32</v>
      </c>
      <c r="AA1791" s="21" t="s">
        <v>16</v>
      </c>
      <c r="AB1791" s="23">
        <v>44125</v>
      </c>
      <c r="AC1791" s="24" t="s">
        <v>4</v>
      </c>
      <c r="AD1791" s="24" t="s">
        <v>2631</v>
      </c>
      <c r="AE1791" s="24" t="s">
        <v>2632</v>
      </c>
      <c r="AF1791" s="24" t="s">
        <v>2633</v>
      </c>
      <c r="AG1791" s="24">
        <v>70117</v>
      </c>
      <c r="AH1791" s="25">
        <f t="shared" si="27"/>
        <v>10</v>
      </c>
    </row>
    <row r="1792" spans="1:34" x14ac:dyDescent="0.35">
      <c r="A1792" s="11">
        <v>2020</v>
      </c>
      <c r="B1792" s="12">
        <v>6</v>
      </c>
      <c r="C1792" s="13">
        <v>1344126223</v>
      </c>
      <c r="D1792" s="14" t="s">
        <v>0</v>
      </c>
      <c r="E1792" s="14" t="s">
        <v>12</v>
      </c>
      <c r="F1792" s="14" t="s">
        <v>2</v>
      </c>
      <c r="G1792" s="13">
        <v>114</v>
      </c>
      <c r="H1792" s="15">
        <v>44125.449305555601</v>
      </c>
      <c r="I1792" s="15">
        <v>44125.457638888904</v>
      </c>
      <c r="J1792" s="15">
        <v>44125.528773148202</v>
      </c>
      <c r="K1792" s="13">
        <v>684</v>
      </c>
      <c r="L1792" s="14" t="s">
        <v>27</v>
      </c>
      <c r="M1792" s="14" t="s">
        <v>4341</v>
      </c>
      <c r="N1792" s="14" t="s">
        <v>4342</v>
      </c>
      <c r="O1792" s="14" t="s">
        <v>122</v>
      </c>
      <c r="P1792" s="14" t="s">
        <v>6</v>
      </c>
      <c r="Q1792" s="13">
        <v>6</v>
      </c>
      <c r="R1792" s="12">
        <v>6</v>
      </c>
      <c r="S1792" s="14" t="s">
        <v>29</v>
      </c>
      <c r="T1792" s="14" t="s">
        <v>30</v>
      </c>
      <c r="U1792" s="14" t="s">
        <v>9</v>
      </c>
      <c r="V1792" s="14" t="s">
        <v>4343</v>
      </c>
      <c r="W1792" s="14">
        <v>-90.048529000000002</v>
      </c>
      <c r="X1792" s="14">
        <v>30.006595699999998</v>
      </c>
      <c r="Y1792" s="14" t="s">
        <v>31</v>
      </c>
      <c r="Z1792" s="14" t="s">
        <v>32</v>
      </c>
      <c r="AA1792" s="14" t="s">
        <v>31</v>
      </c>
      <c r="AB1792" s="16">
        <v>44125</v>
      </c>
      <c r="AC1792" s="17" t="s">
        <v>4</v>
      </c>
      <c r="AD1792" s="17" t="s">
        <v>2625</v>
      </c>
      <c r="AE1792" s="17" t="s">
        <v>2626</v>
      </c>
      <c r="AF1792" s="17" t="s">
        <v>2627</v>
      </c>
      <c r="AG1792" s="17">
        <v>70122</v>
      </c>
      <c r="AH1792" s="25">
        <f t="shared" si="27"/>
        <v>10</v>
      </c>
    </row>
    <row r="1793" spans="1:34" x14ac:dyDescent="0.35">
      <c r="A1793" s="18">
        <v>2020</v>
      </c>
      <c r="B1793" s="19">
        <v>7</v>
      </c>
      <c r="C1793" s="20">
        <v>1344140364</v>
      </c>
      <c r="D1793" s="21" t="s">
        <v>0</v>
      </c>
      <c r="E1793" s="21" t="s">
        <v>1</v>
      </c>
      <c r="F1793" s="21" t="s">
        <v>2</v>
      </c>
      <c r="G1793" s="20">
        <v>185</v>
      </c>
      <c r="H1793" s="22">
        <v>44125.693055555603</v>
      </c>
      <c r="I1793" s="22">
        <v>44125.818749999999</v>
      </c>
      <c r="J1793" s="22">
        <v>44125.821597222202</v>
      </c>
      <c r="K1793" s="20">
        <v>1295</v>
      </c>
      <c r="L1793" s="21" t="s">
        <v>27</v>
      </c>
      <c r="M1793" s="21" t="s">
        <v>4157</v>
      </c>
      <c r="N1793" s="21" t="s">
        <v>4158</v>
      </c>
      <c r="O1793" s="21" t="s">
        <v>1614</v>
      </c>
      <c r="P1793" s="21" t="s">
        <v>6</v>
      </c>
      <c r="Q1793" s="20">
        <v>1</v>
      </c>
      <c r="R1793" s="19">
        <v>7</v>
      </c>
      <c r="S1793" s="21" t="s">
        <v>131</v>
      </c>
      <c r="T1793" s="21" t="s">
        <v>132</v>
      </c>
      <c r="U1793" s="21" t="s">
        <v>9</v>
      </c>
      <c r="V1793" s="21" t="s">
        <v>1882</v>
      </c>
      <c r="W1793" s="21">
        <v>-90.117452999999998</v>
      </c>
      <c r="X1793" s="21">
        <v>29.990670000000001</v>
      </c>
      <c r="Y1793" s="21" t="s">
        <v>36</v>
      </c>
      <c r="Z1793" s="21" t="s">
        <v>32</v>
      </c>
      <c r="AA1793" s="21" t="s">
        <v>36</v>
      </c>
      <c r="AB1793" s="23">
        <v>44125</v>
      </c>
      <c r="AC1793" s="24" t="s">
        <v>4</v>
      </c>
      <c r="AD1793" s="24" t="s">
        <v>2628</v>
      </c>
      <c r="AE1793" s="24" t="s">
        <v>2629</v>
      </c>
      <c r="AF1793" s="24" t="s">
        <v>2630</v>
      </c>
      <c r="AG1793" s="24">
        <v>70124</v>
      </c>
      <c r="AH1793" s="25">
        <f t="shared" si="27"/>
        <v>10</v>
      </c>
    </row>
    <row r="1794" spans="1:34" x14ac:dyDescent="0.35">
      <c r="A1794" s="11">
        <v>2020</v>
      </c>
      <c r="B1794" s="12">
        <v>563</v>
      </c>
      <c r="C1794" s="13">
        <v>1344145865</v>
      </c>
      <c r="D1794" s="14" t="s">
        <v>0</v>
      </c>
      <c r="E1794" s="14" t="s">
        <v>12</v>
      </c>
      <c r="F1794" s="14" t="s">
        <v>2</v>
      </c>
      <c r="G1794" s="13">
        <v>242</v>
      </c>
      <c r="H1794" s="15">
        <v>44125.885416666701</v>
      </c>
      <c r="I1794" s="15">
        <v>44126.018750000003</v>
      </c>
      <c r="J1794" s="15">
        <v>44126.053530092599</v>
      </c>
      <c r="K1794" s="13">
        <v>136246</v>
      </c>
      <c r="L1794" s="14" t="s">
        <v>267</v>
      </c>
      <c r="M1794" s="14" t="s">
        <v>4344</v>
      </c>
      <c r="N1794" s="14" t="s">
        <v>4345</v>
      </c>
      <c r="O1794" s="14" t="s">
        <v>176</v>
      </c>
      <c r="P1794" s="14" t="s">
        <v>6</v>
      </c>
      <c r="Q1794" s="13">
        <v>6</v>
      </c>
      <c r="R1794" s="12">
        <v>563</v>
      </c>
      <c r="S1794" s="14" t="s">
        <v>53</v>
      </c>
      <c r="T1794" s="14" t="s">
        <v>54</v>
      </c>
      <c r="U1794" s="14" t="s">
        <v>9</v>
      </c>
      <c r="V1794" s="14" t="s">
        <v>952</v>
      </c>
      <c r="W1794" s="14">
        <v>-97.075805000000003</v>
      </c>
      <c r="X1794" s="14">
        <v>27.906600300000001</v>
      </c>
      <c r="Y1794" s="14" t="s">
        <v>16</v>
      </c>
      <c r="Z1794" s="14" t="s">
        <v>274</v>
      </c>
      <c r="AA1794" s="14" t="s">
        <v>16</v>
      </c>
      <c r="AB1794" s="16">
        <v>44125</v>
      </c>
      <c r="AC1794" s="17" t="s">
        <v>4</v>
      </c>
      <c r="AD1794" s="17" t="s">
        <v>2622</v>
      </c>
      <c r="AE1794" s="17" t="s">
        <v>2623</v>
      </c>
      <c r="AF1794" s="17" t="s">
        <v>2624</v>
      </c>
      <c r="AG1794" s="17">
        <v>70128</v>
      </c>
      <c r="AH1794" s="25">
        <f t="shared" si="27"/>
        <v>10</v>
      </c>
    </row>
    <row r="1795" spans="1:34" x14ac:dyDescent="0.35">
      <c r="A1795" s="18">
        <v>2020</v>
      </c>
      <c r="B1795" s="19">
        <v>160</v>
      </c>
      <c r="C1795" s="20">
        <v>1344146679</v>
      </c>
      <c r="D1795" s="21" t="s">
        <v>0</v>
      </c>
      <c r="E1795" s="21" t="s">
        <v>12</v>
      </c>
      <c r="F1795" s="21" t="s">
        <v>2</v>
      </c>
      <c r="G1795" s="20">
        <v>155</v>
      </c>
      <c r="H1795" s="22">
        <v>44125.886111111096</v>
      </c>
      <c r="I1795" s="22">
        <v>44126.050694444399</v>
      </c>
      <c r="J1795" s="22">
        <v>44125.9940740741</v>
      </c>
      <c r="K1795" s="20">
        <v>24800</v>
      </c>
      <c r="L1795" s="21" t="s">
        <v>3</v>
      </c>
      <c r="M1795" s="21" t="s">
        <v>4346</v>
      </c>
      <c r="N1795" s="21" t="s">
        <v>4347</v>
      </c>
      <c r="O1795" s="21" t="s">
        <v>4348</v>
      </c>
      <c r="P1795" s="21" t="s">
        <v>6</v>
      </c>
      <c r="Q1795" s="20">
        <v>6</v>
      </c>
      <c r="R1795" s="19">
        <v>160</v>
      </c>
      <c r="S1795" s="21" t="s">
        <v>53</v>
      </c>
      <c r="T1795" s="21" t="s">
        <v>54</v>
      </c>
      <c r="U1795" s="21" t="s">
        <v>9</v>
      </c>
      <c r="V1795" s="21" t="s">
        <v>22</v>
      </c>
      <c r="W1795" s="21">
        <v>-97.075802999999993</v>
      </c>
      <c r="X1795" s="21">
        <v>27.906598899999999</v>
      </c>
      <c r="Y1795" s="21" t="s">
        <v>16</v>
      </c>
      <c r="Z1795" s="21" t="s">
        <v>11</v>
      </c>
      <c r="AA1795" s="21" t="s">
        <v>16</v>
      </c>
      <c r="AB1795" s="23">
        <v>44125</v>
      </c>
      <c r="AC1795" s="24" t="s">
        <v>4</v>
      </c>
      <c r="AD1795" s="24" t="s">
        <v>2622</v>
      </c>
      <c r="AE1795" s="24" t="s">
        <v>2623</v>
      </c>
      <c r="AF1795" s="24" t="s">
        <v>2624</v>
      </c>
      <c r="AG1795" s="24">
        <v>70128</v>
      </c>
      <c r="AH1795" s="25">
        <f t="shared" ref="AH1795:AH1835" si="28">MONTH(AB1795)</f>
        <v>10</v>
      </c>
    </row>
    <row r="1796" spans="1:34" x14ac:dyDescent="0.35">
      <c r="A1796" s="11">
        <v>2020</v>
      </c>
      <c r="B1796" s="12">
        <v>145</v>
      </c>
      <c r="C1796" s="13">
        <v>1344146244</v>
      </c>
      <c r="D1796" s="14" t="s">
        <v>0</v>
      </c>
      <c r="E1796" s="14" t="s">
        <v>12</v>
      </c>
      <c r="F1796" s="14" t="s">
        <v>2</v>
      </c>
      <c r="G1796" s="13">
        <v>242</v>
      </c>
      <c r="H1796" s="15">
        <v>44125.886111111096</v>
      </c>
      <c r="I1796" s="15">
        <v>44126.036111111098</v>
      </c>
      <c r="J1796" s="15">
        <v>44126.053912037001</v>
      </c>
      <c r="K1796" s="13">
        <v>35090</v>
      </c>
      <c r="L1796" s="14" t="s">
        <v>267</v>
      </c>
      <c r="M1796" s="14" t="s">
        <v>4349</v>
      </c>
      <c r="N1796" s="14" t="s">
        <v>4350</v>
      </c>
      <c r="O1796" s="14" t="s">
        <v>176</v>
      </c>
      <c r="P1796" s="14" t="s">
        <v>6</v>
      </c>
      <c r="Q1796" s="13">
        <v>6</v>
      </c>
      <c r="R1796" s="12">
        <v>145</v>
      </c>
      <c r="S1796" s="14" t="s">
        <v>53</v>
      </c>
      <c r="T1796" s="14" t="s">
        <v>54</v>
      </c>
      <c r="U1796" s="14" t="s">
        <v>9</v>
      </c>
      <c r="V1796" s="14" t="s">
        <v>22</v>
      </c>
      <c r="W1796" s="14">
        <v>-97.075800000000001</v>
      </c>
      <c r="X1796" s="14">
        <v>27.906607699999999</v>
      </c>
      <c r="Y1796" s="14" t="s">
        <v>16</v>
      </c>
      <c r="Z1796" s="14" t="s">
        <v>274</v>
      </c>
      <c r="AA1796" s="14" t="s">
        <v>16</v>
      </c>
      <c r="AB1796" s="16">
        <v>44125</v>
      </c>
      <c r="AC1796" s="17" t="s">
        <v>4</v>
      </c>
      <c r="AD1796" s="17" t="s">
        <v>2622</v>
      </c>
      <c r="AE1796" s="17" t="s">
        <v>2623</v>
      </c>
      <c r="AF1796" s="17" t="s">
        <v>2624</v>
      </c>
      <c r="AG1796" s="17">
        <v>70128</v>
      </c>
      <c r="AH1796" s="25">
        <f t="shared" si="28"/>
        <v>10</v>
      </c>
    </row>
    <row r="1797" spans="1:34" x14ac:dyDescent="0.35">
      <c r="A1797" s="18">
        <v>2020</v>
      </c>
      <c r="B1797" s="19">
        <v>376</v>
      </c>
      <c r="C1797" s="20">
        <v>1344146000</v>
      </c>
      <c r="D1797" s="21" t="s">
        <v>0</v>
      </c>
      <c r="E1797" s="21" t="s">
        <v>12</v>
      </c>
      <c r="F1797" s="21" t="s">
        <v>2</v>
      </c>
      <c r="G1797" s="20">
        <v>154</v>
      </c>
      <c r="H1797" s="22">
        <v>44125.886805555601</v>
      </c>
      <c r="I1797" s="22">
        <v>44126.05</v>
      </c>
      <c r="J1797" s="22">
        <v>44125.9938541667</v>
      </c>
      <c r="K1797" s="20">
        <v>57904</v>
      </c>
      <c r="L1797" s="21" t="s">
        <v>3</v>
      </c>
      <c r="M1797" s="21" t="s">
        <v>4351</v>
      </c>
      <c r="N1797" s="21" t="s">
        <v>4352</v>
      </c>
      <c r="O1797" s="21" t="s">
        <v>4348</v>
      </c>
      <c r="P1797" s="21" t="s">
        <v>6</v>
      </c>
      <c r="Q1797" s="20">
        <v>6</v>
      </c>
      <c r="R1797" s="19">
        <v>376</v>
      </c>
      <c r="S1797" s="21" t="s">
        <v>53</v>
      </c>
      <c r="T1797" s="21" t="s">
        <v>54</v>
      </c>
      <c r="U1797" s="21" t="s">
        <v>9</v>
      </c>
      <c r="V1797" s="21" t="s">
        <v>22</v>
      </c>
      <c r="W1797" s="21">
        <v>-97.075806</v>
      </c>
      <c r="X1797" s="21">
        <v>27.906592400000001</v>
      </c>
      <c r="Y1797" s="21" t="s">
        <v>16</v>
      </c>
      <c r="Z1797" s="21" t="s">
        <v>11</v>
      </c>
      <c r="AA1797" s="21" t="s">
        <v>16</v>
      </c>
      <c r="AB1797" s="23">
        <v>44125</v>
      </c>
      <c r="AC1797" s="24" t="s">
        <v>4</v>
      </c>
      <c r="AD1797" s="24" t="s">
        <v>2622</v>
      </c>
      <c r="AE1797" s="24" t="s">
        <v>2623</v>
      </c>
      <c r="AF1797" s="24" t="s">
        <v>2624</v>
      </c>
      <c r="AG1797" s="24">
        <v>70128</v>
      </c>
      <c r="AH1797" s="25">
        <f t="shared" si="28"/>
        <v>10</v>
      </c>
    </row>
    <row r="1798" spans="1:34" x14ac:dyDescent="0.35">
      <c r="A1798" s="11">
        <v>2020</v>
      </c>
      <c r="B1798" s="12">
        <v>166</v>
      </c>
      <c r="C1798" s="13">
        <v>1344145994</v>
      </c>
      <c r="D1798" s="14" t="s">
        <v>0</v>
      </c>
      <c r="E1798" s="14" t="s">
        <v>12</v>
      </c>
      <c r="F1798" s="14" t="s">
        <v>2</v>
      </c>
      <c r="G1798" s="13">
        <v>240</v>
      </c>
      <c r="H1798" s="15">
        <v>44125.886805555601</v>
      </c>
      <c r="I1798" s="15">
        <v>44126.048611111102</v>
      </c>
      <c r="J1798" s="15">
        <v>44126.053506944401</v>
      </c>
      <c r="K1798" s="13">
        <v>39840</v>
      </c>
      <c r="L1798" s="14" t="s">
        <v>3</v>
      </c>
      <c r="M1798" s="14" t="s">
        <v>2634</v>
      </c>
      <c r="N1798" s="14" t="s">
        <v>2905</v>
      </c>
      <c r="O1798" s="14" t="s">
        <v>4348</v>
      </c>
      <c r="P1798" s="14" t="s">
        <v>6</v>
      </c>
      <c r="Q1798" s="13">
        <v>6</v>
      </c>
      <c r="R1798" s="12">
        <v>166</v>
      </c>
      <c r="S1798" s="14" t="s">
        <v>53</v>
      </c>
      <c r="T1798" s="14" t="s">
        <v>54</v>
      </c>
      <c r="U1798" s="14" t="s">
        <v>9</v>
      </c>
      <c r="V1798" s="14" t="s">
        <v>22</v>
      </c>
      <c r="W1798" s="14">
        <v>-97.075805000000003</v>
      </c>
      <c r="X1798" s="14">
        <v>27.906597900000001</v>
      </c>
      <c r="Y1798" s="14" t="s">
        <v>16</v>
      </c>
      <c r="Z1798" s="14" t="s">
        <v>11</v>
      </c>
      <c r="AA1798" s="14" t="s">
        <v>16</v>
      </c>
      <c r="AB1798" s="16">
        <v>44125</v>
      </c>
      <c r="AC1798" s="17" t="s">
        <v>4</v>
      </c>
      <c r="AD1798" s="17" t="s">
        <v>2622</v>
      </c>
      <c r="AE1798" s="17" t="s">
        <v>2623</v>
      </c>
      <c r="AF1798" s="17" t="s">
        <v>2624</v>
      </c>
      <c r="AG1798" s="17">
        <v>70128</v>
      </c>
      <c r="AH1798" s="25">
        <f t="shared" si="28"/>
        <v>10</v>
      </c>
    </row>
    <row r="1799" spans="1:34" x14ac:dyDescent="0.35">
      <c r="A1799" s="18">
        <v>2020</v>
      </c>
      <c r="B1799" s="19">
        <v>1</v>
      </c>
      <c r="C1799" s="20">
        <v>1344149207</v>
      </c>
      <c r="D1799" s="21" t="s">
        <v>0</v>
      </c>
      <c r="E1799" s="21" t="s">
        <v>12</v>
      </c>
      <c r="F1799" s="21" t="s">
        <v>2</v>
      </c>
      <c r="G1799" s="20">
        <v>10</v>
      </c>
      <c r="H1799" s="22">
        <v>44126.046527777798</v>
      </c>
      <c r="I1799" s="22">
        <v>44126.046527777798</v>
      </c>
      <c r="J1799" s="22">
        <v>44126.053726851896</v>
      </c>
      <c r="K1799" s="20">
        <v>10</v>
      </c>
      <c r="L1799" s="21" t="s">
        <v>27</v>
      </c>
      <c r="M1799" s="21" t="s">
        <v>4353</v>
      </c>
      <c r="N1799" s="21" t="s">
        <v>4354</v>
      </c>
      <c r="O1799" s="21" t="s">
        <v>102</v>
      </c>
      <c r="P1799" s="21" t="s">
        <v>6</v>
      </c>
      <c r="Q1799" s="20">
        <v>6</v>
      </c>
      <c r="R1799" s="19">
        <v>1</v>
      </c>
      <c r="S1799" s="21" t="s">
        <v>14</v>
      </c>
      <c r="T1799" s="21" t="s">
        <v>15</v>
      </c>
      <c r="U1799" s="21" t="s">
        <v>9</v>
      </c>
      <c r="V1799" s="21" t="s">
        <v>3429</v>
      </c>
      <c r="W1799" s="21">
        <v>-90.047668000000002</v>
      </c>
      <c r="X1799" s="21">
        <v>29.964016900000001</v>
      </c>
      <c r="Y1799" s="21" t="s">
        <v>16</v>
      </c>
      <c r="Z1799" s="21" t="s">
        <v>32</v>
      </c>
      <c r="AA1799" s="21" t="s">
        <v>16</v>
      </c>
      <c r="AB1799" s="23">
        <v>44126</v>
      </c>
      <c r="AC1799" s="24" t="s">
        <v>4</v>
      </c>
      <c r="AD1799" s="24" t="s">
        <v>2631</v>
      </c>
      <c r="AE1799" s="24" t="s">
        <v>2632</v>
      </c>
      <c r="AF1799" s="24" t="s">
        <v>2633</v>
      </c>
      <c r="AG1799" s="24">
        <v>70117</v>
      </c>
      <c r="AH1799" s="25">
        <f t="shared" si="28"/>
        <v>10</v>
      </c>
    </row>
    <row r="1800" spans="1:34" x14ac:dyDescent="0.35">
      <c r="A1800" s="11">
        <v>2020</v>
      </c>
      <c r="B1800" s="12">
        <v>1</v>
      </c>
      <c r="C1800" s="13">
        <v>1344177684</v>
      </c>
      <c r="D1800" s="14" t="s">
        <v>0</v>
      </c>
      <c r="E1800" s="14" t="s">
        <v>12</v>
      </c>
      <c r="F1800" s="14" t="s">
        <v>2</v>
      </c>
      <c r="G1800" s="13">
        <v>255</v>
      </c>
      <c r="H1800" s="15">
        <v>44126.652777777803</v>
      </c>
      <c r="I1800" s="15">
        <v>44126.652777777803</v>
      </c>
      <c r="J1800" s="15">
        <v>44126.829722222203</v>
      </c>
      <c r="K1800" s="13">
        <v>255</v>
      </c>
      <c r="L1800" s="14" t="s">
        <v>27</v>
      </c>
      <c r="M1800" s="14" t="s">
        <v>4338</v>
      </c>
      <c r="N1800" s="14" t="s">
        <v>4339</v>
      </c>
      <c r="O1800" s="14" t="s">
        <v>87</v>
      </c>
      <c r="P1800" s="14" t="s">
        <v>6</v>
      </c>
      <c r="Q1800" s="13">
        <v>6</v>
      </c>
      <c r="R1800" s="12">
        <v>1</v>
      </c>
      <c r="S1800" s="14" t="s">
        <v>18</v>
      </c>
      <c r="T1800" s="14" t="s">
        <v>19</v>
      </c>
      <c r="U1800" s="14" t="s">
        <v>9</v>
      </c>
      <c r="V1800" s="14" t="s">
        <v>22</v>
      </c>
      <c r="W1800" s="14">
        <v>-90.039724000000007</v>
      </c>
      <c r="X1800" s="14">
        <v>29.9660267</v>
      </c>
      <c r="Y1800" s="14" t="s">
        <v>16</v>
      </c>
      <c r="Z1800" s="14" t="s">
        <v>32</v>
      </c>
      <c r="AA1800" s="14" t="s">
        <v>16</v>
      </c>
      <c r="AB1800" s="16">
        <v>44126</v>
      </c>
      <c r="AC1800" s="17" t="s">
        <v>4</v>
      </c>
      <c r="AD1800" s="17" t="s">
        <v>2631</v>
      </c>
      <c r="AE1800" s="17" t="s">
        <v>2632</v>
      </c>
      <c r="AF1800" s="17" t="s">
        <v>2633</v>
      </c>
      <c r="AG1800" s="17">
        <v>70117</v>
      </c>
      <c r="AH1800" s="25">
        <f t="shared" si="28"/>
        <v>10</v>
      </c>
    </row>
    <row r="1801" spans="1:34" x14ac:dyDescent="0.35">
      <c r="A1801" s="18">
        <v>2020</v>
      </c>
      <c r="B1801" s="19">
        <v>1</v>
      </c>
      <c r="C1801" s="20">
        <v>1344182077</v>
      </c>
      <c r="D1801" s="21" t="s">
        <v>0</v>
      </c>
      <c r="E1801" s="21" t="s">
        <v>1</v>
      </c>
      <c r="F1801" s="21" t="s">
        <v>2</v>
      </c>
      <c r="G1801" s="20">
        <v>63</v>
      </c>
      <c r="H1801" s="22">
        <v>44126.742361111101</v>
      </c>
      <c r="I1801" s="22">
        <v>44126.742361111101</v>
      </c>
      <c r="J1801" s="22">
        <v>44126.786087963003</v>
      </c>
      <c r="K1801" s="20">
        <v>63</v>
      </c>
      <c r="L1801" s="21" t="s">
        <v>64</v>
      </c>
      <c r="M1801" s="21" t="s">
        <v>115</v>
      </c>
      <c r="N1801" s="21" t="s">
        <v>4355</v>
      </c>
      <c r="O1801" s="21" t="s">
        <v>1506</v>
      </c>
      <c r="P1801" s="21" t="s">
        <v>6</v>
      </c>
      <c r="Q1801" s="20">
        <v>1</v>
      </c>
      <c r="R1801" s="19">
        <v>1</v>
      </c>
      <c r="S1801" s="21" t="s">
        <v>14</v>
      </c>
      <c r="T1801" s="21" t="s">
        <v>15</v>
      </c>
      <c r="U1801" s="21" t="s">
        <v>9</v>
      </c>
      <c r="V1801" s="21" t="s">
        <v>4356</v>
      </c>
      <c r="W1801" s="21">
        <v>-90.114420999999993</v>
      </c>
      <c r="X1801" s="21">
        <v>29.979793900000001</v>
      </c>
      <c r="Y1801" s="21" t="s">
        <v>16</v>
      </c>
      <c r="Z1801" s="21" t="s">
        <v>67</v>
      </c>
      <c r="AA1801" s="21" t="s">
        <v>16</v>
      </c>
      <c r="AB1801" s="23">
        <v>44126</v>
      </c>
      <c r="AC1801" s="24" t="s">
        <v>4</v>
      </c>
      <c r="AD1801" s="24" t="s">
        <v>2628</v>
      </c>
      <c r="AE1801" s="24" t="s">
        <v>2629</v>
      </c>
      <c r="AF1801" s="24" t="s">
        <v>2630</v>
      </c>
      <c r="AG1801" s="24">
        <v>70118</v>
      </c>
      <c r="AH1801" s="25">
        <f t="shared" si="28"/>
        <v>10</v>
      </c>
    </row>
    <row r="1802" spans="1:34" x14ac:dyDescent="0.35">
      <c r="A1802" s="11">
        <v>2020</v>
      </c>
      <c r="B1802" s="12">
        <v>2</v>
      </c>
      <c r="C1802" s="13">
        <v>1344188499</v>
      </c>
      <c r="D1802" s="14" t="s">
        <v>0</v>
      </c>
      <c r="E1802" s="14" t="s">
        <v>12</v>
      </c>
      <c r="F1802" s="14" t="s">
        <v>2</v>
      </c>
      <c r="G1802" s="13">
        <v>64</v>
      </c>
      <c r="H1802" s="15">
        <v>44126.829166666699</v>
      </c>
      <c r="I1802" s="15">
        <v>44126.829166666699</v>
      </c>
      <c r="J1802" s="15">
        <v>44126.873634259297</v>
      </c>
      <c r="K1802" s="13">
        <v>128</v>
      </c>
      <c r="L1802" s="14" t="s">
        <v>27</v>
      </c>
      <c r="M1802" s="14" t="s">
        <v>3424</v>
      </c>
      <c r="N1802" s="14" t="s">
        <v>3425</v>
      </c>
      <c r="O1802" s="14" t="s">
        <v>184</v>
      </c>
      <c r="P1802" s="14" t="s">
        <v>6</v>
      </c>
      <c r="Q1802" s="13">
        <v>6</v>
      </c>
      <c r="R1802" s="12">
        <v>2</v>
      </c>
      <c r="S1802" s="14" t="s">
        <v>92</v>
      </c>
      <c r="T1802" s="14" t="s">
        <v>93</v>
      </c>
      <c r="U1802" s="14" t="s">
        <v>9</v>
      </c>
      <c r="V1802" s="14" t="s">
        <v>4357</v>
      </c>
      <c r="W1802" s="14">
        <v>-90.027496999999997</v>
      </c>
      <c r="X1802" s="14">
        <v>29.982714900000001</v>
      </c>
      <c r="Y1802" s="14" t="s">
        <v>16</v>
      </c>
      <c r="Z1802" s="14" t="s">
        <v>32</v>
      </c>
      <c r="AA1802" s="14" t="s">
        <v>16</v>
      </c>
      <c r="AB1802" s="16">
        <v>44126</v>
      </c>
      <c r="AC1802" s="17" t="s">
        <v>4</v>
      </c>
      <c r="AD1802" s="17" t="s">
        <v>2625</v>
      </c>
      <c r="AE1802" s="17" t="s">
        <v>2626</v>
      </c>
      <c r="AF1802" s="17" t="s">
        <v>2627</v>
      </c>
      <c r="AG1802" s="17">
        <v>70126</v>
      </c>
      <c r="AH1802" s="25">
        <f t="shared" si="28"/>
        <v>10</v>
      </c>
    </row>
    <row r="1803" spans="1:34" x14ac:dyDescent="0.35">
      <c r="A1803" s="18">
        <v>2020</v>
      </c>
      <c r="B1803" s="19">
        <v>42</v>
      </c>
      <c r="C1803" s="20">
        <v>1344188504</v>
      </c>
      <c r="D1803" s="21" t="s">
        <v>0</v>
      </c>
      <c r="E1803" s="21" t="s">
        <v>12</v>
      </c>
      <c r="F1803" s="21" t="s">
        <v>2</v>
      </c>
      <c r="G1803" s="20">
        <v>54</v>
      </c>
      <c r="H1803" s="22">
        <v>44126.829861111102</v>
      </c>
      <c r="I1803" s="22">
        <v>44126.854861111096</v>
      </c>
      <c r="J1803" s="22">
        <v>44126.867361111101</v>
      </c>
      <c r="K1803" s="20">
        <v>2268</v>
      </c>
      <c r="L1803" s="21" t="s">
        <v>3</v>
      </c>
      <c r="M1803" s="21" t="s">
        <v>3337</v>
      </c>
      <c r="N1803" s="21" t="s">
        <v>3338</v>
      </c>
      <c r="O1803" s="21" t="s">
        <v>184</v>
      </c>
      <c r="P1803" s="21" t="s">
        <v>6</v>
      </c>
      <c r="Q1803" s="20">
        <v>6</v>
      </c>
      <c r="R1803" s="19">
        <v>42</v>
      </c>
      <c r="S1803" s="21" t="s">
        <v>46</v>
      </c>
      <c r="T1803" s="21" t="s">
        <v>47</v>
      </c>
      <c r="U1803" s="21" t="s">
        <v>9</v>
      </c>
      <c r="V1803" s="21" t="s">
        <v>4358</v>
      </c>
      <c r="W1803" s="21">
        <v>-90.033241000000004</v>
      </c>
      <c r="X1803" s="21">
        <v>29.9728329</v>
      </c>
      <c r="Y1803" s="21" t="s">
        <v>16</v>
      </c>
      <c r="Z1803" s="21" t="s">
        <v>11</v>
      </c>
      <c r="AA1803" s="21" t="s">
        <v>16</v>
      </c>
      <c r="AB1803" s="23">
        <v>44126</v>
      </c>
      <c r="AC1803" s="24" t="s">
        <v>4</v>
      </c>
      <c r="AD1803" s="24" t="s">
        <v>2625</v>
      </c>
      <c r="AE1803" s="24" t="s">
        <v>2626</v>
      </c>
      <c r="AF1803" s="24" t="s">
        <v>2627</v>
      </c>
      <c r="AG1803" s="24">
        <v>70117</v>
      </c>
      <c r="AH1803" s="25">
        <f t="shared" si="28"/>
        <v>10</v>
      </c>
    </row>
    <row r="1804" spans="1:34" x14ac:dyDescent="0.35">
      <c r="A1804" s="11">
        <v>2020</v>
      </c>
      <c r="B1804" s="12">
        <v>1</v>
      </c>
      <c r="C1804" s="13">
        <v>1344189090</v>
      </c>
      <c r="D1804" s="14" t="s">
        <v>0</v>
      </c>
      <c r="E1804" s="14" t="s">
        <v>1</v>
      </c>
      <c r="F1804" s="14" t="s">
        <v>2</v>
      </c>
      <c r="G1804" s="13">
        <v>52</v>
      </c>
      <c r="H1804" s="15">
        <v>44126.872222222199</v>
      </c>
      <c r="I1804" s="15">
        <v>44126.875</v>
      </c>
      <c r="J1804" s="15">
        <v>44126.908506944397</v>
      </c>
      <c r="K1804" s="13">
        <v>52</v>
      </c>
      <c r="L1804" s="14" t="s">
        <v>64</v>
      </c>
      <c r="M1804" s="14" t="s">
        <v>115</v>
      </c>
      <c r="N1804" s="14" t="s">
        <v>4359</v>
      </c>
      <c r="O1804" s="14" t="s">
        <v>98</v>
      </c>
      <c r="P1804" s="14" t="s">
        <v>6</v>
      </c>
      <c r="Q1804" s="13">
        <v>1</v>
      </c>
      <c r="R1804" s="12">
        <v>1</v>
      </c>
      <c r="S1804" s="14" t="s">
        <v>211</v>
      </c>
      <c r="T1804" s="14" t="s">
        <v>212</v>
      </c>
      <c r="U1804" s="14" t="s">
        <v>9</v>
      </c>
      <c r="V1804" s="14" t="s">
        <v>4360</v>
      </c>
      <c r="W1804" s="14">
        <v>-90.133004</v>
      </c>
      <c r="X1804" s="14">
        <v>29.926205899999999</v>
      </c>
      <c r="Y1804" s="14" t="s">
        <v>39</v>
      </c>
      <c r="Z1804" s="14" t="s">
        <v>67</v>
      </c>
      <c r="AA1804" s="14" t="s">
        <v>39</v>
      </c>
      <c r="AB1804" s="16">
        <v>44126</v>
      </c>
      <c r="AC1804" s="17" t="s">
        <v>4</v>
      </c>
      <c r="AD1804" s="17" t="s">
        <v>2628</v>
      </c>
      <c r="AE1804" s="17" t="s">
        <v>2629</v>
      </c>
      <c r="AF1804" s="17" t="s">
        <v>2630</v>
      </c>
      <c r="AG1804" s="17">
        <v>70118</v>
      </c>
      <c r="AH1804" s="25">
        <f t="shared" si="28"/>
        <v>10</v>
      </c>
    </row>
    <row r="1805" spans="1:34" x14ac:dyDescent="0.35">
      <c r="A1805" s="18">
        <v>2020</v>
      </c>
      <c r="B1805" s="19">
        <v>8</v>
      </c>
      <c r="C1805" s="20">
        <v>1344195526</v>
      </c>
      <c r="D1805" s="21" t="s">
        <v>0</v>
      </c>
      <c r="E1805" s="21" t="s">
        <v>12</v>
      </c>
      <c r="F1805" s="21" t="s">
        <v>2</v>
      </c>
      <c r="G1805" s="20">
        <v>116</v>
      </c>
      <c r="H1805" s="22">
        <v>44127.327083333301</v>
      </c>
      <c r="I1805" s="22">
        <v>44127.416666666701</v>
      </c>
      <c r="J1805" s="22">
        <v>44127.4078703704</v>
      </c>
      <c r="K1805" s="20">
        <v>928</v>
      </c>
      <c r="L1805" s="21" t="s">
        <v>23</v>
      </c>
      <c r="M1805" s="21" t="s">
        <v>4361</v>
      </c>
      <c r="N1805" s="21" t="s">
        <v>4362</v>
      </c>
      <c r="O1805" s="21" t="s">
        <v>270</v>
      </c>
      <c r="P1805" s="21" t="s">
        <v>6</v>
      </c>
      <c r="Q1805" s="20">
        <v>6</v>
      </c>
      <c r="R1805" s="19">
        <v>8</v>
      </c>
      <c r="S1805" s="21" t="s">
        <v>18</v>
      </c>
      <c r="T1805" s="21" t="s">
        <v>19</v>
      </c>
      <c r="U1805" s="21" t="s">
        <v>9</v>
      </c>
      <c r="V1805" s="21" t="s">
        <v>4363</v>
      </c>
      <c r="W1805" s="21">
        <v>-89.931155000000004</v>
      </c>
      <c r="X1805" s="21">
        <v>30.0575364</v>
      </c>
      <c r="Y1805" s="21" t="s">
        <v>16</v>
      </c>
      <c r="Z1805" s="21" t="s">
        <v>26</v>
      </c>
      <c r="AA1805" s="21" t="s">
        <v>16</v>
      </c>
      <c r="AB1805" s="23">
        <v>44127</v>
      </c>
      <c r="AC1805" s="24" t="s">
        <v>4</v>
      </c>
      <c r="AD1805" s="24" t="s">
        <v>2622</v>
      </c>
      <c r="AE1805" s="24" t="s">
        <v>2623</v>
      </c>
      <c r="AF1805" s="24" t="s">
        <v>2624</v>
      </c>
      <c r="AG1805" s="24">
        <v>70129</v>
      </c>
      <c r="AH1805" s="25">
        <f t="shared" si="28"/>
        <v>10</v>
      </c>
    </row>
    <row r="1806" spans="1:34" x14ac:dyDescent="0.35">
      <c r="A1806" s="11">
        <v>2020</v>
      </c>
      <c r="B1806" s="12">
        <v>180</v>
      </c>
      <c r="C1806" s="13">
        <v>1344214299</v>
      </c>
      <c r="D1806" s="14" t="s">
        <v>0</v>
      </c>
      <c r="E1806" s="14" t="s">
        <v>1</v>
      </c>
      <c r="F1806" s="14" t="s">
        <v>108</v>
      </c>
      <c r="G1806" s="13">
        <v>133</v>
      </c>
      <c r="H1806" s="15">
        <v>44127.545138888898</v>
      </c>
      <c r="I1806" s="15">
        <v>44127.629166666702</v>
      </c>
      <c r="J1806" s="15">
        <v>44127.637650463003</v>
      </c>
      <c r="K1806" s="13">
        <v>23940</v>
      </c>
      <c r="L1806" s="14" t="s">
        <v>3</v>
      </c>
      <c r="M1806" s="14" t="s">
        <v>733</v>
      </c>
      <c r="N1806" s="14" t="s">
        <v>734</v>
      </c>
      <c r="O1806" s="14" t="s">
        <v>52</v>
      </c>
      <c r="P1806" s="14" t="s">
        <v>6</v>
      </c>
      <c r="Q1806" s="13">
        <v>1</v>
      </c>
      <c r="R1806" s="12">
        <v>180</v>
      </c>
      <c r="S1806" s="14" t="s">
        <v>92</v>
      </c>
      <c r="T1806" s="14" t="s">
        <v>93</v>
      </c>
      <c r="U1806" s="14" t="s">
        <v>9</v>
      </c>
      <c r="V1806" s="14" t="s">
        <v>4364</v>
      </c>
      <c r="W1806" s="14">
        <v>-90.061814999999996</v>
      </c>
      <c r="X1806" s="14">
        <v>29.992707299999999</v>
      </c>
      <c r="Y1806" s="14" t="s">
        <v>16</v>
      </c>
      <c r="Z1806" s="14" t="s">
        <v>11</v>
      </c>
      <c r="AA1806" s="14" t="s">
        <v>16</v>
      </c>
      <c r="AB1806" s="16">
        <v>44127</v>
      </c>
      <c r="AC1806" s="17" t="s">
        <v>4</v>
      </c>
      <c r="AD1806" s="17" t="s">
        <v>2625</v>
      </c>
      <c r="AE1806" s="17" t="s">
        <v>2626</v>
      </c>
      <c r="AF1806" s="17" t="s">
        <v>2627</v>
      </c>
      <c r="AG1806" s="17">
        <v>70122</v>
      </c>
      <c r="AH1806" s="25">
        <f t="shared" si="28"/>
        <v>10</v>
      </c>
    </row>
    <row r="1807" spans="1:34" x14ac:dyDescent="0.35">
      <c r="A1807" s="18">
        <v>2020</v>
      </c>
      <c r="B1807" s="19">
        <v>237</v>
      </c>
      <c r="C1807" s="20">
        <v>1344221327</v>
      </c>
      <c r="D1807" s="21" t="s">
        <v>0</v>
      </c>
      <c r="E1807" s="21" t="s">
        <v>1</v>
      </c>
      <c r="F1807" s="21" t="s">
        <v>108</v>
      </c>
      <c r="G1807" s="20">
        <v>103</v>
      </c>
      <c r="H1807" s="22">
        <v>44127.606249999997</v>
      </c>
      <c r="I1807" s="22">
        <v>44127.613194444399</v>
      </c>
      <c r="J1807" s="22">
        <v>44127.678078703699</v>
      </c>
      <c r="K1807" s="20">
        <v>24411</v>
      </c>
      <c r="L1807" s="21" t="s">
        <v>3</v>
      </c>
      <c r="M1807" s="21" t="s">
        <v>3827</v>
      </c>
      <c r="N1807" s="21" t="s">
        <v>3828</v>
      </c>
      <c r="O1807" s="21" t="s">
        <v>116</v>
      </c>
      <c r="P1807" s="21" t="s">
        <v>6</v>
      </c>
      <c r="Q1807" s="20">
        <v>1</v>
      </c>
      <c r="R1807" s="19">
        <v>237</v>
      </c>
      <c r="S1807" s="21" t="s">
        <v>205</v>
      </c>
      <c r="T1807" s="21" t="s">
        <v>206</v>
      </c>
      <c r="U1807" s="21" t="s">
        <v>9</v>
      </c>
      <c r="V1807" s="21" t="s">
        <v>4365</v>
      </c>
      <c r="W1807" s="21">
        <v>-90.074240000000003</v>
      </c>
      <c r="X1807" s="21">
        <v>29.9710167</v>
      </c>
      <c r="Y1807" s="21" t="s">
        <v>16</v>
      </c>
      <c r="Z1807" s="21" t="s">
        <v>11</v>
      </c>
      <c r="AA1807" s="21" t="s">
        <v>16</v>
      </c>
      <c r="AB1807" s="23">
        <v>44127</v>
      </c>
      <c r="AC1807" s="24" t="s">
        <v>4</v>
      </c>
      <c r="AD1807" s="24" t="s">
        <v>2625</v>
      </c>
      <c r="AE1807" s="24" t="s">
        <v>2626</v>
      </c>
      <c r="AF1807" s="24" t="s">
        <v>2627</v>
      </c>
      <c r="AG1807" s="24">
        <v>70116</v>
      </c>
      <c r="AH1807" s="25">
        <f t="shared" si="28"/>
        <v>10</v>
      </c>
    </row>
    <row r="1808" spans="1:34" x14ac:dyDescent="0.35">
      <c r="A1808" s="11">
        <v>2020</v>
      </c>
      <c r="B1808" s="12">
        <v>1117</v>
      </c>
      <c r="C1808" s="13">
        <v>1344233870</v>
      </c>
      <c r="D1808" s="14" t="s">
        <v>0</v>
      </c>
      <c r="E1808" s="14" t="s">
        <v>12</v>
      </c>
      <c r="F1808" s="14" t="s">
        <v>135</v>
      </c>
      <c r="G1808" s="13">
        <v>49</v>
      </c>
      <c r="H1808" s="15">
        <v>44127.636111111096</v>
      </c>
      <c r="I1808" s="15">
        <v>44127.6694444444</v>
      </c>
      <c r="J1808" s="15">
        <v>44127.670335648101</v>
      </c>
      <c r="K1808" s="13">
        <v>54733</v>
      </c>
      <c r="L1808" s="14" t="s">
        <v>146</v>
      </c>
      <c r="M1808" s="14" t="s">
        <v>4366</v>
      </c>
      <c r="N1808" s="14" t="s">
        <v>4367</v>
      </c>
      <c r="O1808" s="14" t="s">
        <v>196</v>
      </c>
      <c r="P1808" s="14" t="s">
        <v>6</v>
      </c>
      <c r="Q1808" s="13">
        <v>6</v>
      </c>
      <c r="R1808" s="12">
        <v>1117</v>
      </c>
      <c r="S1808" s="14" t="s">
        <v>205</v>
      </c>
      <c r="T1808" s="14" t="s">
        <v>206</v>
      </c>
      <c r="U1808" s="14" t="s">
        <v>9</v>
      </c>
      <c r="V1808" s="14" t="s">
        <v>4368</v>
      </c>
      <c r="W1808" s="14">
        <v>-90.058916999999994</v>
      </c>
      <c r="X1808" s="14">
        <v>30.010033799999999</v>
      </c>
      <c r="Y1808" s="14" t="s">
        <v>16</v>
      </c>
      <c r="Z1808" s="14" t="s">
        <v>147</v>
      </c>
      <c r="AA1808" s="14" t="s">
        <v>16</v>
      </c>
      <c r="AB1808" s="16">
        <v>44127</v>
      </c>
      <c r="AC1808" s="17" t="s">
        <v>4</v>
      </c>
      <c r="AD1808" s="17" t="s">
        <v>2625</v>
      </c>
      <c r="AE1808" s="17" t="s">
        <v>2626</v>
      </c>
      <c r="AF1808" s="17" t="s">
        <v>2627</v>
      </c>
      <c r="AG1808" s="17">
        <v>70122</v>
      </c>
      <c r="AH1808" s="25">
        <f t="shared" si="28"/>
        <v>10</v>
      </c>
    </row>
    <row r="1809" spans="1:34" x14ac:dyDescent="0.35">
      <c r="A1809" s="18">
        <v>2020</v>
      </c>
      <c r="B1809" s="19">
        <v>12</v>
      </c>
      <c r="C1809" s="20">
        <v>1344245380</v>
      </c>
      <c r="D1809" s="21" t="s">
        <v>0</v>
      </c>
      <c r="E1809" s="21" t="s">
        <v>12</v>
      </c>
      <c r="F1809" s="21" t="s">
        <v>135</v>
      </c>
      <c r="G1809" s="20">
        <v>178</v>
      </c>
      <c r="H1809" s="22">
        <v>44127.713888888902</v>
      </c>
      <c r="I1809" s="22">
        <v>44127.713888888902</v>
      </c>
      <c r="J1809" s="22">
        <v>44127.837337962999</v>
      </c>
      <c r="K1809" s="20">
        <v>2136</v>
      </c>
      <c r="L1809" s="21" t="s">
        <v>27</v>
      </c>
      <c r="M1809" s="21" t="s">
        <v>4369</v>
      </c>
      <c r="N1809" s="21" t="s">
        <v>4370</v>
      </c>
      <c r="O1809" s="21" t="s">
        <v>419</v>
      </c>
      <c r="P1809" s="21" t="s">
        <v>6</v>
      </c>
      <c r="Q1809" s="20">
        <v>6</v>
      </c>
      <c r="R1809" s="19">
        <v>12</v>
      </c>
      <c r="S1809" s="21" t="s">
        <v>92</v>
      </c>
      <c r="T1809" s="21" t="s">
        <v>93</v>
      </c>
      <c r="U1809" s="21" t="s">
        <v>9</v>
      </c>
      <c r="V1809" s="21" t="s">
        <v>22</v>
      </c>
      <c r="W1809" s="21">
        <v>-90.018952999999996</v>
      </c>
      <c r="X1809" s="21">
        <v>30.019724400000001</v>
      </c>
      <c r="Y1809" s="21" t="s">
        <v>16</v>
      </c>
      <c r="Z1809" s="21" t="s">
        <v>32</v>
      </c>
      <c r="AA1809" s="21" t="s">
        <v>16</v>
      </c>
      <c r="AB1809" s="23">
        <v>44127</v>
      </c>
      <c r="AC1809" s="24" t="s">
        <v>4</v>
      </c>
      <c r="AD1809" s="24" t="s">
        <v>2625</v>
      </c>
      <c r="AE1809" s="24" t="s">
        <v>2626</v>
      </c>
      <c r="AF1809" s="24" t="s">
        <v>2627</v>
      </c>
      <c r="AG1809" s="24">
        <v>70126</v>
      </c>
      <c r="AH1809" s="25">
        <f t="shared" si="28"/>
        <v>10</v>
      </c>
    </row>
    <row r="1810" spans="1:34" x14ac:dyDescent="0.35">
      <c r="A1810" s="11">
        <v>2020</v>
      </c>
      <c r="B1810" s="12">
        <v>83</v>
      </c>
      <c r="C1810" s="13">
        <v>1344251402</v>
      </c>
      <c r="D1810" s="14" t="s">
        <v>0</v>
      </c>
      <c r="E1810" s="14" t="s">
        <v>1</v>
      </c>
      <c r="F1810" s="14" t="s">
        <v>2</v>
      </c>
      <c r="G1810" s="13">
        <v>61</v>
      </c>
      <c r="H1810" s="15">
        <v>44127.738888888904</v>
      </c>
      <c r="I1810" s="15">
        <v>44127.7590277778</v>
      </c>
      <c r="J1810" s="15">
        <v>44127.781307870398</v>
      </c>
      <c r="K1810" s="13">
        <v>5063</v>
      </c>
      <c r="L1810" s="14" t="s">
        <v>3</v>
      </c>
      <c r="M1810" s="14" t="s">
        <v>4371</v>
      </c>
      <c r="N1810" s="14" t="s">
        <v>4372</v>
      </c>
      <c r="O1810" s="14" t="s">
        <v>457</v>
      </c>
      <c r="P1810" s="14" t="s">
        <v>6</v>
      </c>
      <c r="Q1810" s="13">
        <v>1</v>
      </c>
      <c r="R1810" s="12">
        <v>83</v>
      </c>
      <c r="S1810" s="14" t="s">
        <v>92</v>
      </c>
      <c r="T1810" s="14" t="s">
        <v>93</v>
      </c>
      <c r="U1810" s="14" t="s">
        <v>9</v>
      </c>
      <c r="V1810" s="14" t="s">
        <v>4373</v>
      </c>
      <c r="W1810" s="14">
        <v>-90.097399999999993</v>
      </c>
      <c r="X1810" s="14">
        <v>29.936783500000001</v>
      </c>
      <c r="Y1810" s="14" t="s">
        <v>16</v>
      </c>
      <c r="Z1810" s="14" t="s">
        <v>11</v>
      </c>
      <c r="AA1810" s="14" t="s">
        <v>16</v>
      </c>
      <c r="AB1810" s="16">
        <v>44127</v>
      </c>
      <c r="AC1810" s="17" t="s">
        <v>4</v>
      </c>
      <c r="AD1810" s="17" t="s">
        <v>2619</v>
      </c>
      <c r="AE1810" s="17" t="s">
        <v>2620</v>
      </c>
      <c r="AF1810" s="17" t="s">
        <v>2621</v>
      </c>
      <c r="AG1810" s="17">
        <v>70115</v>
      </c>
      <c r="AH1810" s="25">
        <f t="shared" si="28"/>
        <v>10</v>
      </c>
    </row>
    <row r="1811" spans="1:34" x14ac:dyDescent="0.35">
      <c r="A1811" s="18">
        <v>2020</v>
      </c>
      <c r="B1811" s="19">
        <v>1</v>
      </c>
      <c r="C1811" s="20">
        <v>1344263748</v>
      </c>
      <c r="D1811" s="21" t="s">
        <v>0</v>
      </c>
      <c r="E1811" s="21" t="s">
        <v>1</v>
      </c>
      <c r="F1811" s="21" t="s">
        <v>135</v>
      </c>
      <c r="G1811" s="20">
        <v>63</v>
      </c>
      <c r="H1811" s="22">
        <v>44127.831250000003</v>
      </c>
      <c r="I1811" s="22">
        <v>44127.831250000003</v>
      </c>
      <c r="J1811" s="22">
        <v>44127.874976851897</v>
      </c>
      <c r="K1811" s="20">
        <v>63</v>
      </c>
      <c r="L1811" s="21" t="s">
        <v>64</v>
      </c>
      <c r="M1811" s="21" t="s">
        <v>115</v>
      </c>
      <c r="N1811" s="21" t="s">
        <v>4374</v>
      </c>
      <c r="O1811" s="21" t="s">
        <v>94</v>
      </c>
      <c r="P1811" s="21" t="s">
        <v>6</v>
      </c>
      <c r="Q1811" s="20">
        <v>1</v>
      </c>
      <c r="R1811" s="19">
        <v>1</v>
      </c>
      <c r="S1811" s="21" t="s">
        <v>99</v>
      </c>
      <c r="T1811" s="21" t="s">
        <v>100</v>
      </c>
      <c r="U1811" s="21" t="s">
        <v>9</v>
      </c>
      <c r="V1811" s="21" t="s">
        <v>4375</v>
      </c>
      <c r="W1811" s="21">
        <v>-90.109865999999997</v>
      </c>
      <c r="X1811" s="21">
        <v>29.9249817</v>
      </c>
      <c r="Y1811" s="21" t="s">
        <v>16</v>
      </c>
      <c r="Z1811" s="21" t="s">
        <v>67</v>
      </c>
      <c r="AA1811" s="21" t="s">
        <v>16</v>
      </c>
      <c r="AB1811" s="23">
        <v>44127</v>
      </c>
      <c r="AC1811" s="24" t="s">
        <v>4</v>
      </c>
      <c r="AD1811" s="24" t="s">
        <v>2619</v>
      </c>
      <c r="AE1811" s="24" t="s">
        <v>2620</v>
      </c>
      <c r="AF1811" s="24" t="s">
        <v>2621</v>
      </c>
      <c r="AG1811" s="24">
        <v>70115</v>
      </c>
      <c r="AH1811" s="25">
        <f t="shared" si="28"/>
        <v>10</v>
      </c>
    </row>
    <row r="1812" spans="1:34" x14ac:dyDescent="0.35">
      <c r="A1812" s="11">
        <v>2020</v>
      </c>
      <c r="B1812" s="12">
        <v>32</v>
      </c>
      <c r="C1812" s="13">
        <v>1344271536</v>
      </c>
      <c r="D1812" s="14" t="s">
        <v>0</v>
      </c>
      <c r="E1812" s="14" t="s">
        <v>12</v>
      </c>
      <c r="F1812" s="14" t="s">
        <v>2</v>
      </c>
      <c r="G1812" s="13">
        <v>224</v>
      </c>
      <c r="H1812" s="15">
        <v>44127.886111111096</v>
      </c>
      <c r="I1812" s="15">
        <v>44127.931250000001</v>
      </c>
      <c r="J1812" s="15">
        <v>44128.042106481502</v>
      </c>
      <c r="K1812" s="13">
        <v>7168</v>
      </c>
      <c r="L1812" s="14" t="s">
        <v>3</v>
      </c>
      <c r="M1812" s="14" t="s">
        <v>4376</v>
      </c>
      <c r="N1812" s="14" t="s">
        <v>4377</v>
      </c>
      <c r="O1812" s="14" t="s">
        <v>155</v>
      </c>
      <c r="P1812" s="14" t="s">
        <v>6</v>
      </c>
      <c r="Q1812" s="13">
        <v>6</v>
      </c>
      <c r="R1812" s="12">
        <v>32</v>
      </c>
      <c r="S1812" s="14" t="s">
        <v>53</v>
      </c>
      <c r="T1812" s="14" t="s">
        <v>54</v>
      </c>
      <c r="U1812" s="14" t="s">
        <v>9</v>
      </c>
      <c r="V1812" s="14" t="s">
        <v>22</v>
      </c>
      <c r="W1812" s="14">
        <v>-89.815771999999996</v>
      </c>
      <c r="X1812" s="14">
        <v>30.065261799999998</v>
      </c>
      <c r="Y1812" s="14" t="s">
        <v>16</v>
      </c>
      <c r="Z1812" s="14" t="s">
        <v>11</v>
      </c>
      <c r="AA1812" s="14" t="s">
        <v>16</v>
      </c>
      <c r="AB1812" s="16">
        <v>44127</v>
      </c>
      <c r="AC1812" s="17" t="s">
        <v>4</v>
      </c>
      <c r="AD1812" s="17" t="s">
        <v>2622</v>
      </c>
      <c r="AE1812" s="17" t="s">
        <v>2623</v>
      </c>
      <c r="AF1812" s="17" t="s">
        <v>2624</v>
      </c>
      <c r="AG1812" s="17">
        <v>70129</v>
      </c>
      <c r="AH1812" s="25">
        <f t="shared" si="28"/>
        <v>10</v>
      </c>
    </row>
    <row r="1813" spans="1:34" x14ac:dyDescent="0.35">
      <c r="A1813" s="18">
        <v>2020</v>
      </c>
      <c r="B1813" s="19">
        <v>3</v>
      </c>
      <c r="C1813" s="20">
        <v>1344296374</v>
      </c>
      <c r="D1813" s="21" t="s">
        <v>0</v>
      </c>
      <c r="E1813" s="21" t="s">
        <v>12</v>
      </c>
      <c r="F1813" s="21" t="s">
        <v>2</v>
      </c>
      <c r="G1813" s="20">
        <v>259</v>
      </c>
      <c r="H1813" s="22">
        <v>44128.3125</v>
      </c>
      <c r="I1813" s="22">
        <v>44128.3125</v>
      </c>
      <c r="J1813" s="22">
        <v>44128.492129629602</v>
      </c>
      <c r="K1813" s="20">
        <v>544</v>
      </c>
      <c r="L1813" s="21" t="s">
        <v>252</v>
      </c>
      <c r="M1813" s="21" t="s">
        <v>4378</v>
      </c>
      <c r="N1813" s="21" t="s">
        <v>4379</v>
      </c>
      <c r="O1813" s="21" t="s">
        <v>439</v>
      </c>
      <c r="P1813" s="21" t="s">
        <v>6</v>
      </c>
      <c r="Q1813" s="20">
        <v>6</v>
      </c>
      <c r="R1813" s="19">
        <v>3</v>
      </c>
      <c r="S1813" s="21" t="s">
        <v>62</v>
      </c>
      <c r="T1813" s="21" t="s">
        <v>63</v>
      </c>
      <c r="U1813" s="21" t="s">
        <v>9</v>
      </c>
      <c r="V1813" s="21" t="s">
        <v>4380</v>
      </c>
      <c r="W1813" s="21">
        <v>-89.916291000000001</v>
      </c>
      <c r="X1813" s="21">
        <v>30.028673300000001</v>
      </c>
      <c r="Y1813" s="21" t="s">
        <v>63</v>
      </c>
      <c r="Z1813" s="21" t="s">
        <v>256</v>
      </c>
      <c r="AA1813" s="21" t="s">
        <v>63</v>
      </c>
      <c r="AB1813" s="23">
        <v>44128</v>
      </c>
      <c r="AC1813" s="24" t="s">
        <v>4</v>
      </c>
      <c r="AD1813" s="24" t="s">
        <v>2622</v>
      </c>
      <c r="AE1813" s="24" t="s">
        <v>2623</v>
      </c>
      <c r="AF1813" s="24" t="s">
        <v>2624</v>
      </c>
      <c r="AG1813" s="24">
        <v>70129</v>
      </c>
      <c r="AH1813" s="25">
        <f t="shared" si="28"/>
        <v>10</v>
      </c>
    </row>
    <row r="1814" spans="1:34" x14ac:dyDescent="0.35">
      <c r="A1814" s="11">
        <v>2020</v>
      </c>
      <c r="B1814" s="12">
        <v>32</v>
      </c>
      <c r="C1814" s="13">
        <v>1344296766</v>
      </c>
      <c r="D1814" s="14" t="s">
        <v>0</v>
      </c>
      <c r="E1814" s="14" t="s">
        <v>12</v>
      </c>
      <c r="F1814" s="14" t="s">
        <v>2</v>
      </c>
      <c r="G1814" s="13">
        <v>238</v>
      </c>
      <c r="H1814" s="15">
        <v>44128.327083333301</v>
      </c>
      <c r="I1814" s="15">
        <v>44128.327083333301</v>
      </c>
      <c r="J1814" s="15">
        <v>44128.492361111101</v>
      </c>
      <c r="K1814" s="13">
        <v>7616</v>
      </c>
      <c r="L1814" s="14" t="s">
        <v>146</v>
      </c>
      <c r="M1814" s="14" t="s">
        <v>4381</v>
      </c>
      <c r="N1814" s="14" t="s">
        <v>4382</v>
      </c>
      <c r="O1814" s="14" t="s">
        <v>773</v>
      </c>
      <c r="P1814" s="14" t="s">
        <v>6</v>
      </c>
      <c r="Q1814" s="13">
        <v>6</v>
      </c>
      <c r="R1814" s="12">
        <v>32</v>
      </c>
      <c r="S1814" s="14" t="s">
        <v>62</v>
      </c>
      <c r="T1814" s="14" t="s">
        <v>63</v>
      </c>
      <c r="U1814" s="14" t="s">
        <v>9</v>
      </c>
      <c r="V1814" s="14" t="s">
        <v>4380</v>
      </c>
      <c r="W1814" s="14">
        <v>-89.910066</v>
      </c>
      <c r="X1814" s="14">
        <v>30.033264800000001</v>
      </c>
      <c r="Y1814" s="14" t="s">
        <v>63</v>
      </c>
      <c r="Z1814" s="14" t="s">
        <v>147</v>
      </c>
      <c r="AA1814" s="14" t="s">
        <v>63</v>
      </c>
      <c r="AB1814" s="16">
        <v>44128</v>
      </c>
      <c r="AC1814" s="17" t="s">
        <v>4</v>
      </c>
      <c r="AD1814" s="17" t="s">
        <v>2622</v>
      </c>
      <c r="AE1814" s="17" t="s">
        <v>2623</v>
      </c>
      <c r="AF1814" s="17" t="s">
        <v>2624</v>
      </c>
      <c r="AG1814" s="17">
        <v>70129</v>
      </c>
      <c r="AH1814" s="25">
        <f t="shared" si="28"/>
        <v>10</v>
      </c>
    </row>
    <row r="1815" spans="1:34" x14ac:dyDescent="0.35">
      <c r="A1815" s="18">
        <v>2020</v>
      </c>
      <c r="B1815" s="19">
        <v>2532</v>
      </c>
      <c r="C1815" s="20">
        <v>1344300830</v>
      </c>
      <c r="D1815" s="21" t="s">
        <v>0</v>
      </c>
      <c r="E1815" s="21" t="s">
        <v>1</v>
      </c>
      <c r="F1815" s="21" t="s">
        <v>2</v>
      </c>
      <c r="G1815" s="20">
        <v>9</v>
      </c>
      <c r="H1815" s="22">
        <v>44128.3987962963</v>
      </c>
      <c r="I1815" s="22">
        <v>44128.404861111099</v>
      </c>
      <c r="J1815" s="22">
        <v>44128.405092592599</v>
      </c>
      <c r="K1815" s="20">
        <v>22788</v>
      </c>
      <c r="L1815" s="21" t="s">
        <v>68</v>
      </c>
      <c r="M1815" s="21" t="s">
        <v>200</v>
      </c>
      <c r="N1815" s="21" t="s">
        <v>2807</v>
      </c>
      <c r="O1815" s="21" t="s">
        <v>200</v>
      </c>
      <c r="P1815" s="21" t="s">
        <v>6</v>
      </c>
      <c r="Q1815" s="20">
        <v>1</v>
      </c>
      <c r="R1815" s="19">
        <v>2532</v>
      </c>
      <c r="S1815" s="21" t="s">
        <v>37</v>
      </c>
      <c r="T1815" s="21" t="s">
        <v>38</v>
      </c>
      <c r="U1815" s="21" t="s">
        <v>9</v>
      </c>
      <c r="V1815" s="21" t="s">
        <v>38</v>
      </c>
      <c r="W1815" s="21">
        <v>-90.099355000000003</v>
      </c>
      <c r="X1815" s="21">
        <v>29.917311399999999</v>
      </c>
      <c r="Y1815" s="21" t="s">
        <v>39</v>
      </c>
      <c r="Z1815" s="21" t="s">
        <v>71</v>
      </c>
      <c r="AA1815" s="21" t="s">
        <v>38</v>
      </c>
      <c r="AB1815" s="23">
        <v>44128</v>
      </c>
      <c r="AC1815" s="24" t="s">
        <v>4</v>
      </c>
      <c r="AD1815" s="24" t="s">
        <v>2619</v>
      </c>
      <c r="AE1815" s="24" t="s">
        <v>2620</v>
      </c>
      <c r="AF1815" s="24" t="s">
        <v>2621</v>
      </c>
      <c r="AG1815" s="24">
        <v>70115</v>
      </c>
      <c r="AH1815" s="25">
        <f t="shared" si="28"/>
        <v>10</v>
      </c>
    </row>
    <row r="1816" spans="1:34" x14ac:dyDescent="0.35">
      <c r="A1816" s="11">
        <v>2020</v>
      </c>
      <c r="B1816" s="12">
        <v>1</v>
      </c>
      <c r="C1816" s="13">
        <v>1344301517</v>
      </c>
      <c r="D1816" s="14" t="s">
        <v>0</v>
      </c>
      <c r="E1816" s="14" t="s">
        <v>12</v>
      </c>
      <c r="F1816" s="14" t="s">
        <v>2</v>
      </c>
      <c r="G1816" s="13">
        <v>330</v>
      </c>
      <c r="H1816" s="15">
        <v>44128.408333333296</v>
      </c>
      <c r="I1816" s="15">
        <v>44128.537499999999</v>
      </c>
      <c r="J1816" s="15">
        <v>44128.637870370403</v>
      </c>
      <c r="K1816" s="13">
        <v>330</v>
      </c>
      <c r="L1816" s="14" t="s">
        <v>64</v>
      </c>
      <c r="M1816" s="14" t="s">
        <v>115</v>
      </c>
      <c r="N1816" s="14" t="s">
        <v>4383</v>
      </c>
      <c r="O1816" s="14" t="s">
        <v>102</v>
      </c>
      <c r="P1816" s="14" t="s">
        <v>6</v>
      </c>
      <c r="Q1816" s="13">
        <v>6</v>
      </c>
      <c r="R1816" s="12">
        <v>1</v>
      </c>
      <c r="S1816" s="14" t="s">
        <v>14</v>
      </c>
      <c r="T1816" s="14" t="s">
        <v>15</v>
      </c>
      <c r="U1816" s="14" t="s">
        <v>9</v>
      </c>
      <c r="V1816" s="14" t="s">
        <v>22</v>
      </c>
      <c r="W1816" s="14">
        <v>-90.053398999999999</v>
      </c>
      <c r="X1816" s="14">
        <v>29.970548300000001</v>
      </c>
      <c r="Y1816" s="14" t="s">
        <v>16</v>
      </c>
      <c r="Z1816" s="14" t="s">
        <v>67</v>
      </c>
      <c r="AA1816" s="14" t="s">
        <v>16</v>
      </c>
      <c r="AB1816" s="16">
        <v>44128</v>
      </c>
      <c r="AC1816" s="17" t="s">
        <v>4</v>
      </c>
      <c r="AD1816" s="17" t="s">
        <v>2631</v>
      </c>
      <c r="AE1816" s="17" t="s">
        <v>2632</v>
      </c>
      <c r="AF1816" s="17" t="s">
        <v>2633</v>
      </c>
      <c r="AG1816" s="17">
        <v>70117</v>
      </c>
      <c r="AH1816" s="25">
        <f t="shared" si="28"/>
        <v>10</v>
      </c>
    </row>
    <row r="1817" spans="1:34" x14ac:dyDescent="0.35">
      <c r="A1817" s="18">
        <v>2020</v>
      </c>
      <c r="B1817" s="19">
        <v>1797</v>
      </c>
      <c r="C1817" s="20">
        <v>1344303082</v>
      </c>
      <c r="D1817" s="21" t="s">
        <v>0</v>
      </c>
      <c r="E1817" s="21" t="s">
        <v>1</v>
      </c>
      <c r="F1817" s="21" t="s">
        <v>2</v>
      </c>
      <c r="G1817" s="20">
        <v>33</v>
      </c>
      <c r="H1817" s="22">
        <v>44128.411111111098</v>
      </c>
      <c r="I1817" s="22">
        <v>44128.433333333298</v>
      </c>
      <c r="J1817" s="22">
        <v>44128.434027777803</v>
      </c>
      <c r="K1817" s="20">
        <v>62895</v>
      </c>
      <c r="L1817" s="21" t="s">
        <v>146</v>
      </c>
      <c r="M1817" s="21" t="s">
        <v>4384</v>
      </c>
      <c r="N1817" s="21" t="s">
        <v>4385</v>
      </c>
      <c r="O1817" s="21" t="s">
        <v>200</v>
      </c>
      <c r="P1817" s="21" t="s">
        <v>6</v>
      </c>
      <c r="Q1817" s="20">
        <v>1</v>
      </c>
      <c r="R1817" s="19">
        <v>1797</v>
      </c>
      <c r="S1817" s="21" t="s">
        <v>37</v>
      </c>
      <c r="T1817" s="21" t="s">
        <v>38</v>
      </c>
      <c r="U1817" s="21" t="s">
        <v>9</v>
      </c>
      <c r="V1817" s="21" t="s">
        <v>38</v>
      </c>
      <c r="W1817" s="21">
        <v>-90.096281000000005</v>
      </c>
      <c r="X1817" s="21">
        <v>29.928062700000002</v>
      </c>
      <c r="Y1817" s="21" t="s">
        <v>39</v>
      </c>
      <c r="Z1817" s="21" t="s">
        <v>147</v>
      </c>
      <c r="AA1817" s="21" t="s">
        <v>38</v>
      </c>
      <c r="AB1817" s="23">
        <v>44128</v>
      </c>
      <c r="AC1817" s="24" t="s">
        <v>4</v>
      </c>
      <c r="AD1817" s="24" t="s">
        <v>2619</v>
      </c>
      <c r="AE1817" s="24" t="s">
        <v>2620</v>
      </c>
      <c r="AF1817" s="24" t="s">
        <v>2621</v>
      </c>
      <c r="AG1817" s="24">
        <v>70115</v>
      </c>
      <c r="AH1817" s="25">
        <f t="shared" si="28"/>
        <v>10</v>
      </c>
    </row>
    <row r="1818" spans="1:34" x14ac:dyDescent="0.35">
      <c r="A1818" s="11">
        <v>2020</v>
      </c>
      <c r="B1818" s="12">
        <v>735</v>
      </c>
      <c r="C1818" s="13">
        <v>1344301915</v>
      </c>
      <c r="D1818" s="14" t="s">
        <v>0</v>
      </c>
      <c r="E1818" s="14" t="s">
        <v>1</v>
      </c>
      <c r="F1818" s="14" t="s">
        <v>2</v>
      </c>
      <c r="G1818" s="13">
        <v>349</v>
      </c>
      <c r="H1818" s="15">
        <v>44128.411111111098</v>
      </c>
      <c r="I1818" s="15">
        <v>44128.653472222199</v>
      </c>
      <c r="J1818" s="15">
        <v>44128.653472222199</v>
      </c>
      <c r="K1818" s="13">
        <v>256515</v>
      </c>
      <c r="L1818" s="14" t="s">
        <v>68</v>
      </c>
      <c r="M1818" s="14" t="s">
        <v>200</v>
      </c>
      <c r="N1818" s="14" t="s">
        <v>2807</v>
      </c>
      <c r="O1818" s="14" t="s">
        <v>200</v>
      </c>
      <c r="P1818" s="14" t="s">
        <v>6</v>
      </c>
      <c r="Q1818" s="13">
        <v>1</v>
      </c>
      <c r="R1818" s="12">
        <v>735</v>
      </c>
      <c r="S1818" s="14" t="s">
        <v>34</v>
      </c>
      <c r="T1818" s="14" t="s">
        <v>35</v>
      </c>
      <c r="U1818" s="14" t="s">
        <v>9</v>
      </c>
      <c r="V1818" s="14" t="s">
        <v>4386</v>
      </c>
      <c r="W1818" s="14">
        <v>-90.096677</v>
      </c>
      <c r="X1818" s="14">
        <v>29.927798500000002</v>
      </c>
      <c r="Y1818" s="14" t="s">
        <v>36</v>
      </c>
      <c r="Z1818" s="14" t="s">
        <v>71</v>
      </c>
      <c r="AA1818" s="14" t="s">
        <v>36</v>
      </c>
      <c r="AB1818" s="16">
        <v>44128</v>
      </c>
      <c r="AC1818" s="17" t="s">
        <v>4</v>
      </c>
      <c r="AD1818" s="17" t="s">
        <v>2619</v>
      </c>
      <c r="AE1818" s="17" t="s">
        <v>2620</v>
      </c>
      <c r="AF1818" s="17" t="s">
        <v>2621</v>
      </c>
      <c r="AG1818" s="17">
        <v>70115</v>
      </c>
      <c r="AH1818" s="25">
        <f t="shared" si="28"/>
        <v>10</v>
      </c>
    </row>
    <row r="1819" spans="1:34" x14ac:dyDescent="0.35">
      <c r="A1819" s="18">
        <v>2020</v>
      </c>
      <c r="B1819" s="19">
        <v>93</v>
      </c>
      <c r="C1819" s="20">
        <v>1344315394</v>
      </c>
      <c r="D1819" s="21" t="s">
        <v>0</v>
      </c>
      <c r="E1819" s="21" t="s">
        <v>12</v>
      </c>
      <c r="F1819" s="21" t="s">
        <v>2</v>
      </c>
      <c r="G1819" s="20">
        <v>115</v>
      </c>
      <c r="H1819" s="22">
        <v>44128.628472222197</v>
      </c>
      <c r="I1819" s="22">
        <v>44128.672222222202</v>
      </c>
      <c r="J1819" s="22">
        <v>44128.708541666703</v>
      </c>
      <c r="K1819" s="20">
        <v>10695</v>
      </c>
      <c r="L1819" s="21" t="s">
        <v>3</v>
      </c>
      <c r="M1819" s="21" t="s">
        <v>643</v>
      </c>
      <c r="N1819" s="21" t="s">
        <v>644</v>
      </c>
      <c r="O1819" s="21" t="s">
        <v>486</v>
      </c>
      <c r="P1819" s="21" t="s">
        <v>6</v>
      </c>
      <c r="Q1819" s="20">
        <v>6</v>
      </c>
      <c r="R1819" s="19">
        <v>93</v>
      </c>
      <c r="S1819" s="21" t="s">
        <v>46</v>
      </c>
      <c r="T1819" s="21" t="s">
        <v>47</v>
      </c>
      <c r="U1819" s="21" t="s">
        <v>9</v>
      </c>
      <c r="V1819" s="21" t="s">
        <v>4387</v>
      </c>
      <c r="W1819" s="21">
        <v>-90.017623999999998</v>
      </c>
      <c r="X1819" s="21">
        <v>30.0159576</v>
      </c>
      <c r="Y1819" s="21" t="s">
        <v>16</v>
      </c>
      <c r="Z1819" s="21" t="s">
        <v>11</v>
      </c>
      <c r="AA1819" s="21" t="s">
        <v>16</v>
      </c>
      <c r="AB1819" s="23">
        <v>44128</v>
      </c>
      <c r="AC1819" s="24" t="s">
        <v>4</v>
      </c>
      <c r="AD1819" s="24" t="s">
        <v>2625</v>
      </c>
      <c r="AE1819" s="24" t="s">
        <v>2626</v>
      </c>
      <c r="AF1819" s="24" t="s">
        <v>2627</v>
      </c>
      <c r="AG1819" s="24">
        <v>70126</v>
      </c>
      <c r="AH1819" s="25">
        <f t="shared" si="28"/>
        <v>10</v>
      </c>
    </row>
    <row r="1820" spans="1:34" x14ac:dyDescent="0.35">
      <c r="A1820" s="11">
        <v>2020</v>
      </c>
      <c r="B1820" s="12">
        <v>1</v>
      </c>
      <c r="C1820" s="13">
        <v>1344322837</v>
      </c>
      <c r="D1820" s="14" t="s">
        <v>0</v>
      </c>
      <c r="E1820" s="14" t="s">
        <v>1</v>
      </c>
      <c r="F1820" s="14" t="s">
        <v>2</v>
      </c>
      <c r="G1820" s="13">
        <v>92</v>
      </c>
      <c r="H1820" s="15">
        <v>44128.766666666699</v>
      </c>
      <c r="I1820" s="15">
        <v>44128.766666666699</v>
      </c>
      <c r="J1820" s="15">
        <v>44128.830451388902</v>
      </c>
      <c r="K1820" s="13">
        <v>92</v>
      </c>
      <c r="L1820" s="14" t="s">
        <v>64</v>
      </c>
      <c r="M1820" s="14" t="s">
        <v>115</v>
      </c>
      <c r="N1820" s="14" t="s">
        <v>4388</v>
      </c>
      <c r="O1820" s="14" t="s">
        <v>1217</v>
      </c>
      <c r="P1820" s="14" t="s">
        <v>6</v>
      </c>
      <c r="Q1820" s="13">
        <v>1</v>
      </c>
      <c r="R1820" s="12">
        <v>1</v>
      </c>
      <c r="S1820" s="14" t="s">
        <v>211</v>
      </c>
      <c r="T1820" s="14" t="s">
        <v>212</v>
      </c>
      <c r="U1820" s="14" t="s">
        <v>9</v>
      </c>
      <c r="V1820" s="14" t="s">
        <v>4360</v>
      </c>
      <c r="W1820" s="14">
        <v>-90.082601999999994</v>
      </c>
      <c r="X1820" s="14">
        <v>29.981567500000001</v>
      </c>
      <c r="Y1820" s="14" t="s">
        <v>39</v>
      </c>
      <c r="Z1820" s="14" t="s">
        <v>67</v>
      </c>
      <c r="AA1820" s="14" t="s">
        <v>39</v>
      </c>
      <c r="AB1820" s="16">
        <v>44128</v>
      </c>
      <c r="AC1820" s="17" t="s">
        <v>4</v>
      </c>
      <c r="AD1820" s="17" t="s">
        <v>2628</v>
      </c>
      <c r="AE1820" s="17" t="s">
        <v>2629</v>
      </c>
      <c r="AF1820" s="17" t="s">
        <v>2630</v>
      </c>
      <c r="AG1820" s="17">
        <v>70119</v>
      </c>
      <c r="AH1820" s="25">
        <f t="shared" si="28"/>
        <v>10</v>
      </c>
    </row>
    <row r="1821" spans="1:34" x14ac:dyDescent="0.35">
      <c r="A1821" s="18">
        <v>2020</v>
      </c>
      <c r="B1821" s="19">
        <v>3039</v>
      </c>
      <c r="C1821" s="20">
        <v>1344336892</v>
      </c>
      <c r="D1821" s="21" t="s">
        <v>0</v>
      </c>
      <c r="E1821" s="21" t="s">
        <v>12</v>
      </c>
      <c r="F1821" s="21" t="s">
        <v>2</v>
      </c>
      <c r="G1821" s="20">
        <v>101</v>
      </c>
      <c r="H1821" s="22">
        <v>44129.297268518501</v>
      </c>
      <c r="I1821" s="22">
        <v>44129.3659722222</v>
      </c>
      <c r="J1821" s="22">
        <v>44129.367303240702</v>
      </c>
      <c r="K1821" s="20">
        <v>306939</v>
      </c>
      <c r="L1821" s="21" t="s">
        <v>68</v>
      </c>
      <c r="M1821" s="21" t="s">
        <v>102</v>
      </c>
      <c r="N1821" s="21" t="s">
        <v>2654</v>
      </c>
      <c r="O1821" s="21" t="s">
        <v>102</v>
      </c>
      <c r="P1821" s="21" t="s">
        <v>6</v>
      </c>
      <c r="Q1821" s="20">
        <v>6</v>
      </c>
      <c r="R1821" s="19">
        <v>3039</v>
      </c>
      <c r="S1821" s="21" t="s">
        <v>140</v>
      </c>
      <c r="T1821" s="21" t="s">
        <v>141</v>
      </c>
      <c r="U1821" s="21" t="s">
        <v>9</v>
      </c>
      <c r="V1821" s="21" t="s">
        <v>4389</v>
      </c>
      <c r="W1821" s="21">
        <v>-90.043999999999997</v>
      </c>
      <c r="X1821" s="21">
        <v>29.992154299999999</v>
      </c>
      <c r="Y1821" s="21" t="s">
        <v>10</v>
      </c>
      <c r="Z1821" s="21" t="s">
        <v>71</v>
      </c>
      <c r="AA1821" s="21" t="s">
        <v>10</v>
      </c>
      <c r="AB1821" s="23">
        <v>44129</v>
      </c>
      <c r="AC1821" s="24" t="s">
        <v>4</v>
      </c>
      <c r="AD1821" s="24" t="s">
        <v>2625</v>
      </c>
      <c r="AE1821" s="24" t="s">
        <v>2626</v>
      </c>
      <c r="AF1821" s="24" t="s">
        <v>2627</v>
      </c>
      <c r="AG1821" s="24">
        <v>70126</v>
      </c>
      <c r="AH1821" s="25">
        <f t="shared" si="28"/>
        <v>10</v>
      </c>
    </row>
    <row r="1822" spans="1:34" x14ac:dyDescent="0.35">
      <c r="A1822" s="11">
        <v>2020</v>
      </c>
      <c r="B1822" s="12">
        <v>11</v>
      </c>
      <c r="C1822" s="13">
        <v>1344344105</v>
      </c>
      <c r="D1822" s="14" t="s">
        <v>0</v>
      </c>
      <c r="E1822" s="14" t="s">
        <v>1</v>
      </c>
      <c r="F1822" s="14" t="s">
        <v>2</v>
      </c>
      <c r="G1822" s="13">
        <v>97</v>
      </c>
      <c r="H1822" s="15">
        <v>44129.462500000001</v>
      </c>
      <c r="I1822" s="15">
        <v>44129.471527777801</v>
      </c>
      <c r="J1822" s="15">
        <v>44129.530104166697</v>
      </c>
      <c r="K1822" s="13">
        <v>1067</v>
      </c>
      <c r="L1822" s="14" t="s">
        <v>27</v>
      </c>
      <c r="M1822" s="14" t="s">
        <v>4390</v>
      </c>
      <c r="N1822" s="14" t="s">
        <v>4391</v>
      </c>
      <c r="O1822" s="14" t="s">
        <v>61</v>
      </c>
      <c r="P1822" s="14" t="s">
        <v>6</v>
      </c>
      <c r="Q1822" s="13">
        <v>1</v>
      </c>
      <c r="R1822" s="12">
        <v>11</v>
      </c>
      <c r="S1822" s="14" t="s">
        <v>85</v>
      </c>
      <c r="T1822" s="14" t="s">
        <v>86</v>
      </c>
      <c r="U1822" s="14" t="s">
        <v>9</v>
      </c>
      <c r="V1822" s="14" t="s">
        <v>4392</v>
      </c>
      <c r="W1822" s="14">
        <v>-90.110793999999999</v>
      </c>
      <c r="X1822" s="14">
        <v>29.932506</v>
      </c>
      <c r="Y1822" s="14" t="s">
        <v>39</v>
      </c>
      <c r="Z1822" s="14" t="s">
        <v>32</v>
      </c>
      <c r="AA1822" s="14" t="s">
        <v>39</v>
      </c>
      <c r="AB1822" s="16">
        <v>44129</v>
      </c>
      <c r="AC1822" s="17" t="s">
        <v>4</v>
      </c>
      <c r="AD1822" s="17" t="s">
        <v>2619</v>
      </c>
      <c r="AE1822" s="17" t="s">
        <v>2620</v>
      </c>
      <c r="AF1822" s="17" t="s">
        <v>2621</v>
      </c>
      <c r="AG1822" s="17">
        <v>70115</v>
      </c>
      <c r="AH1822" s="25">
        <f t="shared" si="28"/>
        <v>10</v>
      </c>
    </row>
    <row r="1823" spans="1:34" x14ac:dyDescent="0.35">
      <c r="A1823" s="18">
        <v>2020</v>
      </c>
      <c r="B1823" s="19">
        <v>90</v>
      </c>
      <c r="C1823" s="20">
        <v>1344360493</v>
      </c>
      <c r="D1823" s="21" t="s">
        <v>0</v>
      </c>
      <c r="E1823" s="21" t="s">
        <v>12</v>
      </c>
      <c r="F1823" s="21" t="s">
        <v>2</v>
      </c>
      <c r="G1823" s="20">
        <v>170</v>
      </c>
      <c r="H1823" s="22">
        <v>44129.934722222199</v>
      </c>
      <c r="I1823" s="22">
        <v>44130.015277777798</v>
      </c>
      <c r="J1823" s="22">
        <v>44130.052777777797</v>
      </c>
      <c r="K1823" s="20">
        <v>15300</v>
      </c>
      <c r="L1823" s="21" t="s">
        <v>252</v>
      </c>
      <c r="M1823" s="21" t="s">
        <v>4306</v>
      </c>
      <c r="N1823" s="21" t="s">
        <v>4307</v>
      </c>
      <c r="O1823" s="21" t="s">
        <v>48</v>
      </c>
      <c r="P1823" s="21" t="s">
        <v>6</v>
      </c>
      <c r="Q1823" s="20">
        <v>6</v>
      </c>
      <c r="R1823" s="19">
        <v>90</v>
      </c>
      <c r="S1823" s="21" t="s">
        <v>7</v>
      </c>
      <c r="T1823" s="21" t="s">
        <v>8</v>
      </c>
      <c r="U1823" s="21" t="s">
        <v>9</v>
      </c>
      <c r="V1823" s="21" t="s">
        <v>4393</v>
      </c>
      <c r="W1823" s="21">
        <v>-89.993092000000004</v>
      </c>
      <c r="X1823" s="21">
        <v>30.0139964</v>
      </c>
      <c r="Y1823" s="21" t="s">
        <v>10</v>
      </c>
      <c r="Z1823" s="21" t="s">
        <v>256</v>
      </c>
      <c r="AA1823" s="21" t="s">
        <v>10</v>
      </c>
      <c r="AB1823" s="23">
        <v>44129</v>
      </c>
      <c r="AC1823" s="24" t="s">
        <v>4</v>
      </c>
      <c r="AD1823" s="24" t="s">
        <v>2622</v>
      </c>
      <c r="AE1823" s="24" t="s">
        <v>2623</v>
      </c>
      <c r="AF1823" s="24" t="s">
        <v>2624</v>
      </c>
      <c r="AG1823" s="24">
        <v>70126</v>
      </c>
      <c r="AH1823" s="25">
        <f t="shared" si="28"/>
        <v>10</v>
      </c>
    </row>
    <row r="1824" spans="1:34" x14ac:dyDescent="0.35">
      <c r="A1824" s="11">
        <v>2020</v>
      </c>
      <c r="B1824" s="12">
        <v>6</v>
      </c>
      <c r="C1824" s="13">
        <v>1344365307</v>
      </c>
      <c r="D1824" s="14" t="s">
        <v>0</v>
      </c>
      <c r="E1824" s="14" t="s">
        <v>1</v>
      </c>
      <c r="F1824" s="14" t="s">
        <v>2</v>
      </c>
      <c r="G1824" s="13">
        <v>149</v>
      </c>
      <c r="H1824" s="15">
        <v>44130.301388888904</v>
      </c>
      <c r="I1824" s="15">
        <v>44130.301388888904</v>
      </c>
      <c r="J1824" s="15">
        <v>44130.4051273148</v>
      </c>
      <c r="K1824" s="13">
        <v>894</v>
      </c>
      <c r="L1824" s="14" t="s">
        <v>27</v>
      </c>
      <c r="M1824" s="14" t="s">
        <v>2046</v>
      </c>
      <c r="N1824" s="14" t="s">
        <v>2047</v>
      </c>
      <c r="O1824" s="14" t="s">
        <v>5</v>
      </c>
      <c r="P1824" s="14" t="s">
        <v>6</v>
      </c>
      <c r="Q1824" s="13">
        <v>1</v>
      </c>
      <c r="R1824" s="12">
        <v>6</v>
      </c>
      <c r="S1824" s="14" t="s">
        <v>117</v>
      </c>
      <c r="T1824" s="14" t="s">
        <v>118</v>
      </c>
      <c r="U1824" s="14" t="s">
        <v>9</v>
      </c>
      <c r="V1824" s="14" t="s">
        <v>4394</v>
      </c>
      <c r="W1824" s="14">
        <v>-90.102932999999993</v>
      </c>
      <c r="X1824" s="14">
        <v>29.947211200000002</v>
      </c>
      <c r="Y1824" s="14" t="s">
        <v>16</v>
      </c>
      <c r="Z1824" s="14" t="s">
        <v>32</v>
      </c>
      <c r="AA1824" s="14" t="s">
        <v>16</v>
      </c>
      <c r="AB1824" s="16">
        <v>44130</v>
      </c>
      <c r="AC1824" s="17" t="s">
        <v>4</v>
      </c>
      <c r="AD1824" s="17" t="s">
        <v>2619</v>
      </c>
      <c r="AE1824" s="17" t="s">
        <v>2620</v>
      </c>
      <c r="AF1824" s="17" t="s">
        <v>2621</v>
      </c>
      <c r="AG1824" s="17">
        <v>70125</v>
      </c>
      <c r="AH1824" s="25">
        <f t="shared" si="28"/>
        <v>10</v>
      </c>
    </row>
    <row r="1825" spans="1:34" x14ac:dyDescent="0.35">
      <c r="A1825" s="18">
        <v>2020</v>
      </c>
      <c r="B1825" s="19">
        <v>33</v>
      </c>
      <c r="C1825" s="20">
        <v>1344365523</v>
      </c>
      <c r="D1825" s="21" t="s">
        <v>0</v>
      </c>
      <c r="E1825" s="21" t="s">
        <v>12</v>
      </c>
      <c r="F1825" s="21" t="s">
        <v>2</v>
      </c>
      <c r="G1825" s="20">
        <v>34</v>
      </c>
      <c r="H1825" s="22">
        <v>44130.3109259259</v>
      </c>
      <c r="I1825" s="22">
        <v>44130.327777777798</v>
      </c>
      <c r="J1825" s="22">
        <v>44130.334259259304</v>
      </c>
      <c r="K1825" s="20">
        <v>1122</v>
      </c>
      <c r="L1825" s="21" t="s">
        <v>68</v>
      </c>
      <c r="M1825" s="21" t="s">
        <v>4395</v>
      </c>
      <c r="N1825" s="21" t="s">
        <v>4396</v>
      </c>
      <c r="O1825" s="21" t="s">
        <v>4395</v>
      </c>
      <c r="P1825" s="21" t="s">
        <v>6</v>
      </c>
      <c r="Q1825" s="20">
        <v>6</v>
      </c>
      <c r="R1825" s="19">
        <v>33</v>
      </c>
      <c r="S1825" s="21" t="s">
        <v>7</v>
      </c>
      <c r="T1825" s="21" t="s">
        <v>8</v>
      </c>
      <c r="U1825" s="21" t="s">
        <v>9</v>
      </c>
      <c r="V1825" s="21" t="s">
        <v>4397</v>
      </c>
      <c r="W1825" s="21">
        <v>-90.002247999999994</v>
      </c>
      <c r="X1825" s="21">
        <v>29.974487199999999</v>
      </c>
      <c r="Y1825" s="21" t="s">
        <v>10</v>
      </c>
      <c r="Z1825" s="21" t="s">
        <v>71</v>
      </c>
      <c r="AA1825" s="21" t="s">
        <v>10</v>
      </c>
      <c r="AB1825" s="23">
        <v>44130</v>
      </c>
      <c r="AC1825" s="24" t="s">
        <v>4</v>
      </c>
      <c r="AD1825" s="24" t="s">
        <v>2622</v>
      </c>
      <c r="AE1825" s="24" t="s">
        <v>2623</v>
      </c>
      <c r="AF1825" s="24" t="s">
        <v>2624</v>
      </c>
      <c r="AG1825" s="24">
        <v>70117</v>
      </c>
      <c r="AH1825" s="25">
        <f t="shared" si="28"/>
        <v>10</v>
      </c>
    </row>
    <row r="1826" spans="1:34" x14ac:dyDescent="0.35">
      <c r="A1826" s="11">
        <v>2020</v>
      </c>
      <c r="B1826" s="12">
        <v>6</v>
      </c>
      <c r="C1826" s="13">
        <v>1344365693</v>
      </c>
      <c r="D1826" s="14" t="s">
        <v>0</v>
      </c>
      <c r="E1826" s="14" t="s">
        <v>12</v>
      </c>
      <c r="F1826" s="14" t="s">
        <v>2</v>
      </c>
      <c r="G1826" s="13">
        <v>568</v>
      </c>
      <c r="H1826" s="15">
        <v>44130.314583333296</v>
      </c>
      <c r="I1826" s="15">
        <v>44130.318749999999</v>
      </c>
      <c r="J1826" s="15">
        <v>44130.708703703698</v>
      </c>
      <c r="K1826" s="13">
        <v>3408</v>
      </c>
      <c r="L1826" s="14" t="s">
        <v>27</v>
      </c>
      <c r="M1826" s="14" t="s">
        <v>4398</v>
      </c>
      <c r="N1826" s="14" t="s">
        <v>4399</v>
      </c>
      <c r="O1826" s="14" t="s">
        <v>87</v>
      </c>
      <c r="P1826" s="14" t="s">
        <v>6</v>
      </c>
      <c r="Q1826" s="13">
        <v>6</v>
      </c>
      <c r="R1826" s="12">
        <v>6</v>
      </c>
      <c r="S1826" s="14" t="s">
        <v>62</v>
      </c>
      <c r="T1826" s="14" t="s">
        <v>63</v>
      </c>
      <c r="U1826" s="14" t="s">
        <v>9</v>
      </c>
      <c r="V1826" s="14" t="s">
        <v>4400</v>
      </c>
      <c r="W1826" s="14">
        <v>-90.007734999999997</v>
      </c>
      <c r="X1826" s="14">
        <v>29.976731900000001</v>
      </c>
      <c r="Y1826" s="14" t="s">
        <v>63</v>
      </c>
      <c r="Z1826" s="14" t="s">
        <v>32</v>
      </c>
      <c r="AA1826" s="14" t="s">
        <v>63</v>
      </c>
      <c r="AB1826" s="16">
        <v>44130</v>
      </c>
      <c r="AC1826" s="17" t="s">
        <v>4</v>
      </c>
      <c r="AD1826" s="17" t="s">
        <v>2622</v>
      </c>
      <c r="AE1826" s="17" t="s">
        <v>2623</v>
      </c>
      <c r="AF1826" s="17" t="s">
        <v>2624</v>
      </c>
      <c r="AG1826" s="17">
        <v>70117</v>
      </c>
      <c r="AH1826" s="25">
        <f t="shared" si="28"/>
        <v>10</v>
      </c>
    </row>
    <row r="1827" spans="1:34" x14ac:dyDescent="0.35">
      <c r="A1827" s="18">
        <v>2020</v>
      </c>
      <c r="B1827" s="19">
        <v>5</v>
      </c>
      <c r="C1827" s="20">
        <v>1344365786</v>
      </c>
      <c r="D1827" s="21" t="s">
        <v>0</v>
      </c>
      <c r="E1827" s="21" t="s">
        <v>12</v>
      </c>
      <c r="F1827" s="21" t="s">
        <v>2</v>
      </c>
      <c r="G1827" s="20">
        <v>495</v>
      </c>
      <c r="H1827" s="22">
        <v>44130.319444444402</v>
      </c>
      <c r="I1827" s="22">
        <v>44130.319444444402</v>
      </c>
      <c r="J1827" s="22">
        <v>44130.663090277798</v>
      </c>
      <c r="K1827" s="20">
        <v>2475</v>
      </c>
      <c r="L1827" s="21" t="s">
        <v>27</v>
      </c>
      <c r="M1827" s="21" t="s">
        <v>4401</v>
      </c>
      <c r="N1827" s="21" t="s">
        <v>4402</v>
      </c>
      <c r="O1827" s="21" t="s">
        <v>207</v>
      </c>
      <c r="P1827" s="21" t="s">
        <v>6</v>
      </c>
      <c r="Q1827" s="20">
        <v>6</v>
      </c>
      <c r="R1827" s="19">
        <v>5</v>
      </c>
      <c r="S1827" s="21" t="s">
        <v>7</v>
      </c>
      <c r="T1827" s="21" t="s">
        <v>8</v>
      </c>
      <c r="U1827" s="21" t="s">
        <v>9</v>
      </c>
      <c r="V1827" s="21" t="s">
        <v>4403</v>
      </c>
      <c r="W1827" s="21">
        <v>-90.009117000000003</v>
      </c>
      <c r="X1827" s="21">
        <v>29.975453399999999</v>
      </c>
      <c r="Y1827" s="21" t="s">
        <v>10</v>
      </c>
      <c r="Z1827" s="21" t="s">
        <v>32</v>
      </c>
      <c r="AA1827" s="21" t="s">
        <v>10</v>
      </c>
      <c r="AB1827" s="23">
        <v>44130</v>
      </c>
      <c r="AC1827" s="24" t="s">
        <v>4</v>
      </c>
      <c r="AD1827" s="24" t="s">
        <v>2622</v>
      </c>
      <c r="AE1827" s="24" t="s">
        <v>2623</v>
      </c>
      <c r="AF1827" s="24" t="s">
        <v>2624</v>
      </c>
      <c r="AG1827" s="24">
        <v>70117</v>
      </c>
      <c r="AH1827" s="25">
        <f t="shared" si="28"/>
        <v>10</v>
      </c>
    </row>
    <row r="1828" spans="1:34" x14ac:dyDescent="0.35">
      <c r="A1828" s="11">
        <v>2020</v>
      </c>
      <c r="B1828" s="12">
        <v>2</v>
      </c>
      <c r="C1828" s="13">
        <v>1344368962</v>
      </c>
      <c r="D1828" s="14" t="s">
        <v>0</v>
      </c>
      <c r="E1828" s="14" t="s">
        <v>1</v>
      </c>
      <c r="F1828" s="14" t="s">
        <v>2</v>
      </c>
      <c r="G1828" s="13">
        <v>185</v>
      </c>
      <c r="H1828" s="15">
        <v>44130.372222222199</v>
      </c>
      <c r="I1828" s="15">
        <v>44130.372222222199</v>
      </c>
      <c r="J1828" s="15">
        <v>44130.500578703701</v>
      </c>
      <c r="K1828" s="13">
        <v>370</v>
      </c>
      <c r="L1828" s="14" t="s">
        <v>27</v>
      </c>
      <c r="M1828" s="14" t="s">
        <v>4404</v>
      </c>
      <c r="N1828" s="14" t="s">
        <v>4405</v>
      </c>
      <c r="O1828" s="14" t="s">
        <v>200</v>
      </c>
      <c r="P1828" s="14" t="s">
        <v>6</v>
      </c>
      <c r="Q1828" s="13">
        <v>1</v>
      </c>
      <c r="R1828" s="12">
        <v>2</v>
      </c>
      <c r="S1828" s="14" t="s">
        <v>117</v>
      </c>
      <c r="T1828" s="14" t="s">
        <v>118</v>
      </c>
      <c r="U1828" s="14" t="s">
        <v>9</v>
      </c>
      <c r="V1828" s="14" t="s">
        <v>1885</v>
      </c>
      <c r="W1828" s="14">
        <v>-90.097586000000007</v>
      </c>
      <c r="X1828" s="14">
        <v>29.9312738</v>
      </c>
      <c r="Y1828" s="14" t="s">
        <v>16</v>
      </c>
      <c r="Z1828" s="14" t="s">
        <v>32</v>
      </c>
      <c r="AA1828" s="14" t="s">
        <v>16</v>
      </c>
      <c r="AB1828" s="16">
        <v>44130</v>
      </c>
      <c r="AC1828" s="17" t="s">
        <v>4</v>
      </c>
      <c r="AD1828" s="17" t="s">
        <v>2619</v>
      </c>
      <c r="AE1828" s="17" t="s">
        <v>2620</v>
      </c>
      <c r="AF1828" s="17" t="s">
        <v>2621</v>
      </c>
      <c r="AG1828" s="17">
        <v>70115</v>
      </c>
      <c r="AH1828" s="25">
        <f t="shared" si="28"/>
        <v>10</v>
      </c>
    </row>
    <row r="1829" spans="1:34" x14ac:dyDescent="0.35">
      <c r="A1829" s="18">
        <v>2020</v>
      </c>
      <c r="B1829" s="19">
        <v>1</v>
      </c>
      <c r="C1829" s="20">
        <v>1344374186</v>
      </c>
      <c r="D1829" s="21" t="s">
        <v>0</v>
      </c>
      <c r="E1829" s="21" t="s">
        <v>12</v>
      </c>
      <c r="F1829" s="21" t="s">
        <v>2</v>
      </c>
      <c r="G1829" s="20">
        <v>280</v>
      </c>
      <c r="H1829" s="22">
        <v>44130.469444444403</v>
      </c>
      <c r="I1829" s="22">
        <v>44130.469444444403</v>
      </c>
      <c r="J1829" s="22">
        <v>44130.6636111111</v>
      </c>
      <c r="K1829" s="20">
        <v>280</v>
      </c>
      <c r="L1829" s="21" t="s">
        <v>27</v>
      </c>
      <c r="M1829" s="21" t="s">
        <v>4406</v>
      </c>
      <c r="N1829" s="21" t="s">
        <v>4407</v>
      </c>
      <c r="O1829" s="21" t="s">
        <v>919</v>
      </c>
      <c r="P1829" s="21" t="s">
        <v>6</v>
      </c>
      <c r="Q1829" s="20">
        <v>6</v>
      </c>
      <c r="R1829" s="19">
        <v>1</v>
      </c>
      <c r="S1829" s="21" t="s">
        <v>7</v>
      </c>
      <c r="T1829" s="21" t="s">
        <v>8</v>
      </c>
      <c r="U1829" s="21" t="s">
        <v>9</v>
      </c>
      <c r="V1829" s="21" t="s">
        <v>4408</v>
      </c>
      <c r="W1829" s="21">
        <v>-89.998195999999993</v>
      </c>
      <c r="X1829" s="21">
        <v>30.000897399999999</v>
      </c>
      <c r="Y1829" s="21" t="s">
        <v>10</v>
      </c>
      <c r="Z1829" s="21" t="s">
        <v>32</v>
      </c>
      <c r="AA1829" s="21" t="s">
        <v>10</v>
      </c>
      <c r="AB1829" s="23">
        <v>44130</v>
      </c>
      <c r="AC1829" s="24" t="s">
        <v>4</v>
      </c>
      <c r="AD1829" s="24" t="s">
        <v>2622</v>
      </c>
      <c r="AE1829" s="24" t="s">
        <v>2623</v>
      </c>
      <c r="AF1829" s="24" t="s">
        <v>2624</v>
      </c>
      <c r="AG1829" s="24">
        <v>70126</v>
      </c>
      <c r="AH1829" s="25">
        <f t="shared" si="28"/>
        <v>10</v>
      </c>
    </row>
    <row r="1830" spans="1:34" x14ac:dyDescent="0.35">
      <c r="A1830" s="11">
        <v>2020</v>
      </c>
      <c r="B1830" s="12">
        <v>17</v>
      </c>
      <c r="C1830" s="13">
        <v>1344381710</v>
      </c>
      <c r="D1830" s="14" t="s">
        <v>0</v>
      </c>
      <c r="E1830" s="14" t="s">
        <v>12</v>
      </c>
      <c r="F1830" s="14" t="s">
        <v>2</v>
      </c>
      <c r="G1830" s="13">
        <v>267</v>
      </c>
      <c r="H1830" s="15">
        <v>44130.594444444403</v>
      </c>
      <c r="I1830" s="15">
        <v>44130.749305555597</v>
      </c>
      <c r="J1830" s="15">
        <v>44130.779814814799</v>
      </c>
      <c r="K1830" s="13">
        <v>4539</v>
      </c>
      <c r="L1830" s="14" t="s">
        <v>3</v>
      </c>
      <c r="M1830" s="14" t="s">
        <v>4409</v>
      </c>
      <c r="N1830" s="14" t="s">
        <v>4410</v>
      </c>
      <c r="O1830" s="14" t="s">
        <v>122</v>
      </c>
      <c r="P1830" s="14" t="s">
        <v>6</v>
      </c>
      <c r="Q1830" s="13">
        <v>6</v>
      </c>
      <c r="R1830" s="12">
        <v>17</v>
      </c>
      <c r="S1830" s="14" t="s">
        <v>46</v>
      </c>
      <c r="T1830" s="14" t="s">
        <v>47</v>
      </c>
      <c r="U1830" s="14" t="s">
        <v>9</v>
      </c>
      <c r="V1830" s="14" t="s">
        <v>4400</v>
      </c>
      <c r="W1830" s="14">
        <v>-90.058164000000005</v>
      </c>
      <c r="X1830" s="14">
        <v>30.002013099999999</v>
      </c>
      <c r="Y1830" s="14" t="s">
        <v>16</v>
      </c>
      <c r="Z1830" s="14" t="s">
        <v>11</v>
      </c>
      <c r="AA1830" s="14" t="s">
        <v>16</v>
      </c>
      <c r="AB1830" s="16">
        <v>44130</v>
      </c>
      <c r="AC1830" s="17" t="s">
        <v>4</v>
      </c>
      <c r="AD1830" s="17" t="s">
        <v>2625</v>
      </c>
      <c r="AE1830" s="17" t="s">
        <v>2626</v>
      </c>
      <c r="AF1830" s="17" t="s">
        <v>2627</v>
      </c>
      <c r="AG1830" s="17">
        <v>70122</v>
      </c>
      <c r="AH1830" s="25">
        <f t="shared" si="28"/>
        <v>10</v>
      </c>
    </row>
    <row r="1831" spans="1:34" x14ac:dyDescent="0.35">
      <c r="A1831" s="18">
        <v>2020</v>
      </c>
      <c r="B1831" s="19">
        <v>1</v>
      </c>
      <c r="C1831" s="20">
        <v>1344402393</v>
      </c>
      <c r="D1831" s="21" t="s">
        <v>0</v>
      </c>
      <c r="E1831" s="21" t="s">
        <v>12</v>
      </c>
      <c r="F1831" s="21" t="s">
        <v>2</v>
      </c>
      <c r="G1831" s="20">
        <v>47</v>
      </c>
      <c r="H1831" s="22">
        <v>44131.379861111098</v>
      </c>
      <c r="I1831" s="22">
        <v>44131.4</v>
      </c>
      <c r="J1831" s="22">
        <v>44131.412499999999</v>
      </c>
      <c r="K1831" s="20">
        <v>47</v>
      </c>
      <c r="L1831" s="21" t="s">
        <v>369</v>
      </c>
      <c r="M1831" s="21" t="s">
        <v>4327</v>
      </c>
      <c r="N1831" s="21" t="s">
        <v>4328</v>
      </c>
      <c r="O1831" s="21" t="s">
        <v>21</v>
      </c>
      <c r="P1831" s="21" t="s">
        <v>6</v>
      </c>
      <c r="Q1831" s="20">
        <v>6</v>
      </c>
      <c r="R1831" s="19">
        <v>1</v>
      </c>
      <c r="S1831" s="21" t="s">
        <v>62</v>
      </c>
      <c r="T1831" s="21" t="s">
        <v>63</v>
      </c>
      <c r="U1831" s="21" t="s">
        <v>9</v>
      </c>
      <c r="V1831" s="21" t="s">
        <v>4411</v>
      </c>
      <c r="W1831" s="21">
        <v>-97.075806</v>
      </c>
      <c r="X1831" s="21">
        <v>27.906599700000001</v>
      </c>
      <c r="Y1831" s="21" t="s">
        <v>63</v>
      </c>
      <c r="Z1831" s="21" t="s">
        <v>373</v>
      </c>
      <c r="AA1831" s="21" t="s">
        <v>63</v>
      </c>
      <c r="AB1831" s="23">
        <v>44131</v>
      </c>
      <c r="AC1831" s="24" t="s">
        <v>4</v>
      </c>
      <c r="AD1831" s="24" t="s">
        <v>2622</v>
      </c>
      <c r="AE1831" s="24" t="s">
        <v>2623</v>
      </c>
      <c r="AF1831" s="24" t="s">
        <v>2624</v>
      </c>
      <c r="AG1831" s="24">
        <v>70128</v>
      </c>
      <c r="AH1831" s="25">
        <f t="shared" si="28"/>
        <v>10</v>
      </c>
    </row>
    <row r="1832" spans="1:34" x14ac:dyDescent="0.35">
      <c r="A1832" s="11">
        <v>2020</v>
      </c>
      <c r="B1832" s="12">
        <v>7</v>
      </c>
      <c r="C1832" s="13">
        <v>1344402477</v>
      </c>
      <c r="D1832" s="14" t="s">
        <v>0</v>
      </c>
      <c r="E1832" s="14" t="s">
        <v>12</v>
      </c>
      <c r="F1832" s="14" t="s">
        <v>2</v>
      </c>
      <c r="G1832" s="13">
        <v>104</v>
      </c>
      <c r="H1832" s="15">
        <v>44131.381249999999</v>
      </c>
      <c r="I1832" s="15">
        <v>44131.381249999999</v>
      </c>
      <c r="J1832" s="15">
        <v>44131.453738425902</v>
      </c>
      <c r="K1832" s="13">
        <v>728</v>
      </c>
      <c r="L1832" s="14" t="s">
        <v>267</v>
      </c>
      <c r="M1832" s="14" t="s">
        <v>4412</v>
      </c>
      <c r="N1832" s="14" t="s">
        <v>4345</v>
      </c>
      <c r="O1832" s="14" t="s">
        <v>176</v>
      </c>
      <c r="P1832" s="14" t="s">
        <v>6</v>
      </c>
      <c r="Q1832" s="13">
        <v>6</v>
      </c>
      <c r="R1832" s="12">
        <v>7</v>
      </c>
      <c r="S1832" s="14" t="s">
        <v>62</v>
      </c>
      <c r="T1832" s="14" t="s">
        <v>63</v>
      </c>
      <c r="U1832" s="14" t="s">
        <v>9</v>
      </c>
      <c r="V1832" s="14" t="s">
        <v>4413</v>
      </c>
      <c r="W1832" s="14">
        <v>-97.075806</v>
      </c>
      <c r="X1832" s="14">
        <v>27.906592199999999</v>
      </c>
      <c r="Y1832" s="14" t="s">
        <v>63</v>
      </c>
      <c r="Z1832" s="14" t="s">
        <v>274</v>
      </c>
      <c r="AA1832" s="14" t="s">
        <v>63</v>
      </c>
      <c r="AB1832" s="16">
        <v>44131</v>
      </c>
      <c r="AC1832" s="17" t="s">
        <v>4</v>
      </c>
      <c r="AD1832" s="17" t="s">
        <v>2622</v>
      </c>
      <c r="AE1832" s="17" t="s">
        <v>2623</v>
      </c>
      <c r="AF1832" s="17" t="s">
        <v>2624</v>
      </c>
      <c r="AG1832" s="17">
        <v>70128</v>
      </c>
      <c r="AH1832" s="25">
        <f t="shared" si="28"/>
        <v>10</v>
      </c>
    </row>
    <row r="1833" spans="1:34" x14ac:dyDescent="0.35">
      <c r="A1833" s="18">
        <v>2020</v>
      </c>
      <c r="B1833" s="19">
        <v>229</v>
      </c>
      <c r="C1833" s="20">
        <v>1344404101</v>
      </c>
      <c r="D1833" s="21" t="s">
        <v>0</v>
      </c>
      <c r="E1833" s="21" t="s">
        <v>12</v>
      </c>
      <c r="F1833" s="21" t="s">
        <v>2</v>
      </c>
      <c r="G1833" s="20">
        <v>10</v>
      </c>
      <c r="H1833" s="22">
        <v>44131.413194444402</v>
      </c>
      <c r="I1833" s="22">
        <v>44131.421527777798</v>
      </c>
      <c r="J1833" s="22">
        <v>44131.420196759304</v>
      </c>
      <c r="K1833" s="20">
        <v>2290</v>
      </c>
      <c r="L1833" s="21" t="s">
        <v>68</v>
      </c>
      <c r="M1833" s="21" t="s">
        <v>21</v>
      </c>
      <c r="N1833" s="21" t="s">
        <v>4325</v>
      </c>
      <c r="O1833" s="21" t="s">
        <v>21</v>
      </c>
      <c r="P1833" s="21" t="s">
        <v>6</v>
      </c>
      <c r="Q1833" s="20">
        <v>6</v>
      </c>
      <c r="R1833" s="19">
        <v>229</v>
      </c>
      <c r="S1833" s="21" t="s">
        <v>53</v>
      </c>
      <c r="T1833" s="21" t="s">
        <v>54</v>
      </c>
      <c r="U1833" s="21" t="s">
        <v>9</v>
      </c>
      <c r="V1833" s="21" t="s">
        <v>4414</v>
      </c>
      <c r="W1833" s="21">
        <v>-89.958281999999997</v>
      </c>
      <c r="X1833" s="21">
        <v>30.0279636</v>
      </c>
      <c r="Y1833" s="21" t="s">
        <v>16</v>
      </c>
      <c r="Z1833" s="21" t="s">
        <v>71</v>
      </c>
      <c r="AA1833" s="21" t="s">
        <v>16</v>
      </c>
      <c r="AB1833" s="23">
        <v>44131</v>
      </c>
      <c r="AC1833" s="24" t="s">
        <v>4</v>
      </c>
      <c r="AD1833" s="24" t="s">
        <v>2622</v>
      </c>
      <c r="AE1833" s="24" t="s">
        <v>2623</v>
      </c>
      <c r="AF1833" s="24" t="s">
        <v>2624</v>
      </c>
      <c r="AG1833" s="24">
        <v>70127</v>
      </c>
      <c r="AH1833" s="25">
        <f t="shared" si="28"/>
        <v>10</v>
      </c>
    </row>
    <row r="1834" spans="1:34" x14ac:dyDescent="0.35">
      <c r="A1834" s="11">
        <v>2020</v>
      </c>
      <c r="B1834" s="12">
        <v>933</v>
      </c>
      <c r="C1834" s="13">
        <v>1344420095</v>
      </c>
      <c r="D1834" s="14" t="s">
        <v>0</v>
      </c>
      <c r="E1834" s="14" t="s">
        <v>12</v>
      </c>
      <c r="F1834" s="14" t="s">
        <v>2</v>
      </c>
      <c r="G1834" s="13">
        <v>79</v>
      </c>
      <c r="H1834" s="15">
        <v>44131.675000000003</v>
      </c>
      <c r="I1834" s="15">
        <v>44131.724999999999</v>
      </c>
      <c r="J1834" s="15">
        <v>44131.729918981502</v>
      </c>
      <c r="K1834" s="13">
        <v>73707</v>
      </c>
      <c r="L1834" s="14" t="s">
        <v>252</v>
      </c>
      <c r="M1834" s="14" t="s">
        <v>4415</v>
      </c>
      <c r="N1834" s="14" t="s">
        <v>4416</v>
      </c>
      <c r="O1834" s="14" t="s">
        <v>439</v>
      </c>
      <c r="P1834" s="14" t="s">
        <v>6</v>
      </c>
      <c r="Q1834" s="13">
        <v>6</v>
      </c>
      <c r="R1834" s="12">
        <v>933</v>
      </c>
      <c r="S1834" s="14" t="s">
        <v>1170</v>
      </c>
      <c r="T1834" s="14" t="s">
        <v>1171</v>
      </c>
      <c r="U1834" s="14" t="s">
        <v>9</v>
      </c>
      <c r="V1834" s="14" t="s">
        <v>4417</v>
      </c>
      <c r="W1834" s="14">
        <v>-89.940837000000002</v>
      </c>
      <c r="X1834" s="14">
        <v>30.026684400000001</v>
      </c>
      <c r="Y1834" s="14" t="s">
        <v>16</v>
      </c>
      <c r="Z1834" s="14" t="s">
        <v>256</v>
      </c>
      <c r="AA1834" s="14" t="s">
        <v>16</v>
      </c>
      <c r="AB1834" s="16">
        <v>44131</v>
      </c>
      <c r="AC1834" s="17" t="s">
        <v>4</v>
      </c>
      <c r="AD1834" s="17" t="s">
        <v>2622</v>
      </c>
      <c r="AE1834" s="17" t="s">
        <v>2623</v>
      </c>
      <c r="AF1834" s="17" t="s">
        <v>2624</v>
      </c>
      <c r="AG1834" s="17">
        <v>70128</v>
      </c>
      <c r="AH1834" s="25">
        <f t="shared" si="28"/>
        <v>10</v>
      </c>
    </row>
    <row r="1835" spans="1:34" x14ac:dyDescent="0.35">
      <c r="A1835" s="18">
        <v>2020</v>
      </c>
      <c r="B1835" s="19">
        <v>75</v>
      </c>
      <c r="C1835" s="20">
        <v>1344423526</v>
      </c>
      <c r="D1835" s="21" t="s">
        <v>0</v>
      </c>
      <c r="E1835" s="21" t="s">
        <v>1</v>
      </c>
      <c r="F1835" s="21" t="s">
        <v>2</v>
      </c>
      <c r="G1835" s="20">
        <v>81</v>
      </c>
      <c r="H1835" s="22">
        <v>44131.752777777801</v>
      </c>
      <c r="I1835" s="22">
        <v>44131.798611111102</v>
      </c>
      <c r="J1835" s="22">
        <v>44131.808807870402</v>
      </c>
      <c r="K1835" s="20">
        <v>6075</v>
      </c>
      <c r="L1835" s="21" t="s">
        <v>3</v>
      </c>
      <c r="M1835" s="21" t="s">
        <v>4418</v>
      </c>
      <c r="N1835" s="21" t="s">
        <v>4419</v>
      </c>
      <c r="O1835" s="21" t="s">
        <v>5</v>
      </c>
      <c r="P1835" s="21" t="s">
        <v>6</v>
      </c>
      <c r="Q1835" s="20">
        <v>1</v>
      </c>
      <c r="R1835" s="19">
        <v>75</v>
      </c>
      <c r="S1835" s="21" t="s">
        <v>14</v>
      </c>
      <c r="T1835" s="21" t="s">
        <v>15</v>
      </c>
      <c r="U1835" s="21" t="s">
        <v>9</v>
      </c>
      <c r="V1835" s="21" t="s">
        <v>4420</v>
      </c>
      <c r="W1835" s="21">
        <v>-90.095382999999998</v>
      </c>
      <c r="X1835" s="21">
        <v>29.950408400000001</v>
      </c>
      <c r="Y1835" s="21" t="s">
        <v>16</v>
      </c>
      <c r="Z1835" s="21" t="s">
        <v>11</v>
      </c>
      <c r="AA1835" s="21" t="s">
        <v>16</v>
      </c>
      <c r="AB1835" s="23">
        <v>44131</v>
      </c>
      <c r="AC1835" s="24" t="s">
        <v>4</v>
      </c>
      <c r="AD1835" s="24" t="s">
        <v>2619</v>
      </c>
      <c r="AE1835" s="24" t="s">
        <v>2620</v>
      </c>
      <c r="AF1835" s="24" t="s">
        <v>2621</v>
      </c>
      <c r="AG1835" s="24">
        <v>70125</v>
      </c>
      <c r="AH1835" s="25">
        <f t="shared" si="28"/>
        <v>10</v>
      </c>
    </row>
  </sheetData>
  <autoFilter ref="A1:AH1835" xr:uid="{5E466607-3D4F-4D8A-8B57-0475F8FC079E}"/>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 Cause Category Details</vt:lpstr>
      <vt:lpstr>CI by District &amp; Weather</vt:lpstr>
      <vt:lpstr>CI by District &amp; Zip Code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dcterms:created xsi:type="dcterms:W3CDTF">2020-07-15T17:15:30Z</dcterms:created>
  <dcterms:modified xsi:type="dcterms:W3CDTF">2020-11-20T20:33:01Z</dcterms:modified>
</cp:coreProperties>
</file>